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526\"/>
    </mc:Choice>
  </mc:AlternateContent>
  <xr:revisionPtr revIDLastSave="0" documentId="8_{A0F4A2A7-9A47-47EA-931E-119845C5798E}" xr6:coauthVersionLast="47" xr6:coauthVersionMax="47" xr10:uidLastSave="{00000000-0000-0000-0000-000000000000}"/>
  <bookViews>
    <workbookView xWindow="-108" yWindow="-108" windowWidth="30936" windowHeight="16776" tabRatio="69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J56" i="9" l="1"/>
  <c r="G56" i="9"/>
  <c r="H56" i="9"/>
  <c r="I56" i="9"/>
  <c r="K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<sst xmlns="http://schemas.openxmlformats.org/spreadsheetml/2006/main" count="27059" uniqueCount="3356">
  <si>
    <t>sábado, 31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</si>
  <si>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</si>
  <si>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</si>
  <si>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</si>
  <si>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</si>
  <si>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</si>
  <si>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</si>
  <si>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</si>
  <si>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</si>
  <si>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</si>
  <si>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</si>
  <si>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</si>
  <si>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</si>
  <si>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</si>
  <si>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</si>
  <si>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</si>
  <si>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</si>
  <si>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L-2055</t>
  </si>
  <si>
    <t>31/01/2026 15:35:00</t>
  </si>
  <si>
    <t>RECIERRE EXITOSO EN LAS LÍNEAS L-2055 Y L-2056 (COTARUSE - LAS BAMBAS) DE 220 kV</t>
  </si>
  <si>
    <t>SI</t>
  </si>
  <si>
    <t>CONELSUR LT SAC</t>
  </si>
  <si>
    <t>ARES - TALTA</t>
  </si>
  <si>
    <t>L-1047</t>
  </si>
  <si>
    <t>31/01/2026 13:48:00</t>
  </si>
  <si>
    <t>31/01/2026 13:53:00</t>
  </si>
  <si>
    <t>DESCONEXIÓN DE LA LÍNEA L-1047 (TALTA - ARES) DE 138 kV</t>
  </si>
  <si>
    <t>EVENTO</t>
  </si>
  <si>
    <t>PORTILLO</t>
  </si>
  <si>
    <t>SUBESTACION</t>
  </si>
  <si>
    <t>SS.EE.</t>
  </si>
  <si>
    <t>31/01/2026 00:00:00</t>
  </si>
  <si>
    <t>01/02/2026 00:00:00</t>
  </si>
  <si>
    <t>DECLARACIÓN DE SITUACIÓN EXCEPCIONAL EN LA S.E. PORTILLO 60 kV</t>
  </si>
  <si>
    <t>NO</t>
  </si>
  <si>
    <t>ELECTRO ORIENTE</t>
  </si>
  <si>
    <t>BELAUNDE TERRY - TARAPOTO</t>
  </si>
  <si>
    <t>L-1018</t>
  </si>
  <si>
    <t>31/01/2026 18:52:00</t>
  </si>
  <si>
    <t>31/01/2026 20:06:00</t>
  </si>
  <si>
    <t>DECLARACIÓN DE SITUACIÓN EXCEPCIONAL EN LA LÍNEA L-1018 (BELAUNDE TERRY - TARAPOTO) DE 138 kV</t>
  </si>
  <si>
    <t>EMPRESA DE GENERACION HUALLAGA</t>
  </si>
  <si>
    <t>CHAGLLA</t>
  </si>
  <si>
    <t>GENERADOR HIDROELÉCTRICO</t>
  </si>
  <si>
    <t>G2</t>
  </si>
  <si>
    <t>31/01/2026 06:01:00</t>
  </si>
  <si>
    <t>31/01/2026 06:17:00</t>
  </si>
  <si>
    <t>DESCONECTÓ EL GENERADOR G2 DE LA C.H. CHAGLLA</t>
  </si>
  <si>
    <t>SAN GABAN</t>
  </si>
  <si>
    <t>PCH TUPURI</t>
  </si>
  <si>
    <t>CENTRAL HIDROELÉCTRICA</t>
  </si>
  <si>
    <t>CENTRAL</t>
  </si>
  <si>
    <t>31/01/2026 10:40:00</t>
  </si>
  <si>
    <t>DESCONEXIÓN DE LA P.C.H. TUPURI</t>
  </si>
  <si>
    <t>TRANSMANTARO</t>
  </si>
  <si>
    <t>COTARUSE - SOCABAYA</t>
  </si>
  <si>
    <t>L-2053</t>
  </si>
  <si>
    <t>31/01/2026 23:43:00</t>
  </si>
  <si>
    <t>01/02/2026 01:40:00</t>
  </si>
  <si>
    <t>DESCONECTÓ LA LÍNEA L-2053 (COTARUSE - SOCABAYA) DE 220 KV</t>
  </si>
  <si>
    <t>RESTRICCIONES OPERATIVAS</t>
  </si>
  <si>
    <t>FECHA</t>
  </si>
  <si>
    <t>HORA
INICIO</t>
  </si>
  <si>
    <t>HORA
FINAL</t>
  </si>
  <si>
    <t>T.Eq.</t>
  </si>
  <si>
    <t>31/01/2026</t>
  </si>
  <si>
    <t>00:00</t>
  </si>
  <si>
    <t>24:00</t>
  </si>
  <si>
    <t>CELEPSA</t>
  </si>
  <si>
    <t>C.H. EL PLATANAL</t>
  </si>
  <si>
    <t>CH</t>
  </si>
  <si>
    <t>De acuerdo con lo informado por CELEPSA mediante correo el dia 17.01, declaran que la CH Platanal se encontrará de pasada.</t>
  </si>
  <si>
    <t>EGASA</t>
  </si>
  <si>
    <t>C.H. CHARCANI IV</t>
  </si>
  <si>
    <t>De acuerdo con lo comunicado por EGASA mediante carta GG/GC.-0031/2026-EGASA, la CH Charcani IV presenta una limitación de generación de 2.4 MW en la unidad G1, debido a falla en los cables de potencia de dicha unidad.</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</si>
  <si>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</si>
  <si>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</si>
  <si>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</si>
  <si>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</si>
  <si>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</si>
  <si>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</si>
  <si>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</si>
  <si>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</si>
  <si>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</si>
  <si>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</si>
  <si>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</si>
  <si>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</si>
  <si>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</si>
  <si>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</si>
  <si>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</si>
  <si>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</si>
  <si>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</si>
  <si>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</si>
  <si>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</si>
  <si>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</si>
  <si>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</si>
  <si>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</si>
  <si>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</si>
  <si>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</si>
  <si>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</si>
  <si>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</si>
  <si>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</si>
  <si>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</si>
  <si>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</si>
  <si>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</si>
  <si>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</si>
  <si>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</si>
  <si>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</si>
  <si>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</si>
  <si>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</si>
  <si>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</si>
  <si>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</si>
  <si>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</si>
  <si>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</si>
  <si>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</si>
  <si>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</si>
  <si>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</si>
  <si>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</si>
  <si>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</si>
  <si>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</si>
  <si>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</si>
  <si>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</si>
  <si>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</si>
  <si>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</si>
  <si>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</si>
  <si>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</si>
  <si>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</si>
  <si>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</si>
  <si>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</si>
  <si>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</si>
  <si>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</si>
  <si>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</si>
  <si>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</si>
  <si>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</si>
  <si>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</si>
  <si>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</si>
  <si>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</si>
  <si>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</si>
  <si>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</si>
  <si>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</si>
  <si>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</si>
  <si>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</si>
  <si>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</si>
  <si>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</si>
  <si>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</si>
  <si>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</si>
  <si>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</si>
  <si>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</si>
  <si>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</si>
  <si>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</si>
  <si>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</si>
  <si>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</si>
  <si>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</si>
  <si>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</si>
  <si>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</si>
  <si>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</si>
  <si>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</si>
  <si>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</si>
  <si>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</si>
  <si>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</si>
  <si>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</si>
  <si>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</si>
  <si>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</si>
  <si>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</si>
  <si>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</si>
  <si>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</si>
  <si>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</si>
  <si>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</si>
  <si>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</si>
  <si>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</si>
  <si>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</si>
  <si>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</si>
  <si>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</si>
  <si>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</si>
  <si>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</si>
  <si>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</si>
  <si>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</si>
  <si>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</si>
  <si>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</si>
  <si>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</si>
  <si>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</si>
  <si>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</si>
  <si>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</si>
  <si>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</si>
  <si>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</si>
  <si>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</si>
  <si>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31/01/2026 00:00</t>
  </si>
  <si>
    <t>01/02/2026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</si>
  <si>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</si>
  <si>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</si>
  <si>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</si>
  <si>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</si>
  <si>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</si>
  <si>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</si>
  <si>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</si>
  <si>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</si>
  <si>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</si>
  <si>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</si>
  <si>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</si>
  <si>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</si>
  <si>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</si>
  <si>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</si>
  <si>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</si>
  <si>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</si>
  <si>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CHINANGO S.A.C.</t>
  </si>
  <si>
    <t>CHIMAY</t>
  </si>
  <si>
    <t>31/01/2026 20:06</t>
  </si>
  <si>
    <t>POR ALTA CONCENTRACION DE SOLIDOS EN EL RIO TULUMAYO &gt; 2 gr//lt Y UN CAUDAL DE 320 m3/s</t>
  </si>
  <si>
    <t>F</t>
  </si>
  <si>
    <t>G</t>
  </si>
  <si>
    <t>CAJAMARQUILLA</t>
  </si>
  <si>
    <t>BARRA B 220kV</t>
  </si>
  <si>
    <t>31/01/2026 08:00</t>
  </si>
  <si>
    <t>31/01/2026 10:00</t>
  </si>
  <si>
    <t>POR TERMOGRAFIA DE LA CL-2709. SE REQUIERE SOLO EL CIERRE DEL ACOPLE</t>
  </si>
  <si>
    <t xml:space="preserve">PREV.     </t>
  </si>
  <si>
    <t>CL-2709</t>
  </si>
  <si>
    <t>TERMOGRAFIA. SE REQUIERE CAMBIO DE BARRA SOLO DE LA PROPIA BAHIA</t>
  </si>
  <si>
    <t>CALLAHUANCA (CNS)</t>
  </si>
  <si>
    <t>S.E.</t>
  </si>
  <si>
    <t>RELE DIFERENCIAL DE BARRAS DE CALLAHUANCA 220KV INOPERATIVO</t>
  </si>
  <si>
    <t>CHARCANI I</t>
  </si>
  <si>
    <t>31/01/2026 16:58</t>
  </si>
  <si>
    <t>Solidos en suspension</t>
  </si>
  <si>
    <t>CHARCANI II</t>
  </si>
  <si>
    <t>CHARCANI III</t>
  </si>
  <si>
    <t>31/01/2026 16:53</t>
  </si>
  <si>
    <t>CHARCANI IV</t>
  </si>
  <si>
    <t>31/01/2026 14:26</t>
  </si>
  <si>
    <t>Deteccion de punto caliente y su correccion</t>
  </si>
  <si>
    <t xml:space="preserve">CORR.     </t>
  </si>
  <si>
    <t>31/01/2026 15:50</t>
  </si>
  <si>
    <t>CHARCANI IV - CHILINA</t>
  </si>
  <si>
    <t>L-3103</t>
  </si>
  <si>
    <t>31/01/2026 20:55</t>
  </si>
  <si>
    <t>Se desenergizaron las lineas L3103 y L3104 por seguridad de las personas, por inundacion de la central de Charcani IV. Se abrieron cuellos muertos en la Torre 30 - Charcani I.</t>
  </si>
  <si>
    <t>SEG.PER</t>
  </si>
  <si>
    <t>L-3104</t>
  </si>
  <si>
    <t>Se desenergizaron las lineas L3103 y L3104 por seguridad de las personas por inundacion de la central de Charcani IV</t>
  </si>
  <si>
    <t>CHARCANI V</t>
  </si>
  <si>
    <t>CAMPANARIO</t>
  </si>
  <si>
    <t>FS por prevencion temporada de lluvias</t>
  </si>
  <si>
    <t>DIQUE CINCEL</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</si>
  <si>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</si>
  <si>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</si>
  <si>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</si>
  <si>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</si>
  <si>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</si>
  <si>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</si>
  <si>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</si>
  <si>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</si>
  <si>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</si>
  <si>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</si>
  <si>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</si>
  <si>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</si>
  <si>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MANTARO</t>
  </si>
  <si>
    <t>31/01/2026 07:05</t>
  </si>
  <si>
    <t>31/01/2026 15:38</t>
  </si>
  <si>
    <t>MANTENIMIENTO PREVENTIVO Y CONTROLES SISTEMATICOS</t>
  </si>
  <si>
    <t>NCT TUMBES</t>
  </si>
  <si>
    <t>T1-60/33/10</t>
  </si>
  <si>
    <t>31/01/2026 06:34</t>
  </si>
  <si>
    <t>31/01/2026 11:16</t>
  </si>
  <si>
    <t>Se realizara el cambio del rele de 60kV en la celda del transformador T60-200.</t>
  </si>
  <si>
    <t>S</t>
  </si>
  <si>
    <t>TUMBES</t>
  </si>
  <si>
    <t>CENTRAL INDISPONIBLE DEBIDO A TRABAJOS EN T1-60/33/10</t>
  </si>
  <si>
    <t>CHILCA 1</t>
  </si>
  <si>
    <t>CHT1</t>
  </si>
  <si>
    <t>MANTENIMIENTO ANUAL DE TRANSFORMADO PRINCIPAL DE TG1 220/16 Kv / PRUEBAS DE CONFIGURACION PSD</t>
  </si>
  <si>
    <t>CHTV</t>
  </si>
  <si>
    <t>MANTENIMIENTO ANUAL DE TRANSFORMADO PRINCIPAL DE TV 220/18 kV</t>
  </si>
  <si>
    <t>CL-TG1</t>
  </si>
  <si>
    <t>MANTENIMIENTO ANUAL DE CELDA D07 (TG1)</t>
  </si>
  <si>
    <t>CL-TV</t>
  </si>
  <si>
    <t>MANTENIMIENTO ANUAL DE CELDA D10 (TV31)</t>
  </si>
  <si>
    <t xml:space="preserve">TG1            </t>
  </si>
  <si>
    <t>INSPECCION DE 8333 EOH</t>
  </si>
  <si>
    <t>TV</t>
  </si>
  <si>
    <t>MANTENIMIENTO ANUAL DE UNIDAD Y SISTEMAS AUXILIARES</t>
  </si>
  <si>
    <t>BARRA220kV-2</t>
  </si>
  <si>
    <t>31/01/2026 05:56</t>
  </si>
  <si>
    <t>31/01/2026 16:59</t>
  </si>
  <si>
    <t>Mantenimiento anual celda D07 - SB 15314 y celda D10 SB 15320</t>
  </si>
  <si>
    <t>EXPANSION INTIPAMPA</t>
  </si>
  <si>
    <t>31/01/2026 05:18</t>
  </si>
  <si>
    <t>31/01/2026 18:24</t>
  </si>
  <si>
    <t>ENERGIZACION DE CENTRAL EXPANSION INTIPAMPA POR PRUEBAS</t>
  </si>
  <si>
    <t>PRUEBA</t>
  </si>
  <si>
    <t>PUNTA LOMITAS</t>
  </si>
  <si>
    <t>CENTRAL PUNTA LOMITAS: 01 WTG FUERA DE SERVICIO POR REEMPLAZO DE GEAR BOX</t>
  </si>
  <si>
    <t>GR PAINO SOCIEDAD ANONIMA CERRADA</t>
  </si>
  <si>
    <t>DUNA HUAMBOS</t>
  </si>
  <si>
    <t>BC 034</t>
  </si>
  <si>
    <t>TODO EL BANCO DE CONDENSADORES INDISPONIBLE POR FALLA EN CABLE DE ALIMENTACION 34.5 kV</t>
  </si>
  <si>
    <t>S.E. DUNAHUAMBO</t>
  </si>
  <si>
    <t>31/01/2026 17:00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</si>
  <si>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</si>
  <si>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</si>
  <si>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</si>
  <si>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</si>
  <si>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</si>
  <si>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</si>
  <si>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</si>
  <si>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</si>
  <si>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</si>
  <si>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</si>
  <si>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</si>
  <si>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</si>
  <si>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KALLPA</t>
  </si>
  <si>
    <t>31/01/2026 05:00</t>
  </si>
  <si>
    <t>PRUEBAS DE PUESTA EN SERVICIO VERIFICACION DE VARIABLES OPERATIVAS A PLENA CARGA (CC3X1)</t>
  </si>
  <si>
    <t>LINEAS ANDINAS SECUNDARIAS S.A.C.</t>
  </si>
  <si>
    <t>PARAMONGA N. - PARAMONGA E.</t>
  </si>
  <si>
    <t>L-1101</t>
  </si>
  <si>
    <t>LINEA EN BAIPAS CON LA L-1102 PARA ALIMENTAR LAS CARGAS DE LA SE CAHUA Y PONER LA CH CAHUA EN SERVICIO PARA EL SISTEMA.</t>
  </si>
  <si>
    <t>LUZ DEL SUR</t>
  </si>
  <si>
    <t>SANTA ROSA N.</t>
  </si>
  <si>
    <t>TR-4</t>
  </si>
  <si>
    <t>31/01/2026 01:41</t>
  </si>
  <si>
    <t>31/01/2026 10:15</t>
  </si>
  <si>
    <t>EXTRACCION DE MUESTRAS DE ACEITE</t>
  </si>
  <si>
    <t>MINERA ANTAMINA</t>
  </si>
  <si>
    <t>ANTAMINA</t>
  </si>
  <si>
    <t>T - 2</t>
  </si>
  <si>
    <t>Por condicion de operacion.</t>
  </si>
  <si>
    <t>MINERA BUENAVENTURA</t>
  </si>
  <si>
    <t>UCHUCCHACUA</t>
  </si>
  <si>
    <t>TP-385</t>
  </si>
  <si>
    <t>31/01/2026 23:59</t>
  </si>
  <si>
    <t>El transformador de potencia TP-385 se encuentra indisponible por mantenimiento del cambiador de tomas bajo carga del 01/02/2026 al 28/02/2026(Ampliacion de mantenimiento)</t>
  </si>
  <si>
    <t>MINERA CERRO VERDE</t>
  </si>
  <si>
    <t>SAN JOSE</t>
  </si>
  <si>
    <t>BCS-5982</t>
  </si>
  <si>
    <t>Seccionador SBP-5982 queda indisponible por falla mecanica.</t>
  </si>
  <si>
    <t>SAN LUIS - CERRO VERDE</t>
  </si>
  <si>
    <t>L-2074</t>
  </si>
  <si>
    <t>LINEA L-2074 E/S POR SEGURIDAD Y CONFIABILIDAD PARA EVITAR INTERRUPCIONES EN EL SUMINISTRO ELECTRICO</t>
  </si>
  <si>
    <t>ORAZUL ENERGY PERU</t>
  </si>
  <si>
    <t>CA?ON DEL PATO</t>
  </si>
  <si>
    <t>MANTENIMIENTO DE FIBRA OPTICA Y EQUIPOS DE COMUNICACION DE CDP, CON INTERMITENCIA EN EL ENVIO SE?ALES ICCP</t>
  </si>
  <si>
    <t>CARHUAQUERO</t>
  </si>
  <si>
    <t>31/01/2026 00:34</t>
  </si>
  <si>
    <t>31/01/2026 05:34</t>
  </si>
  <si>
    <t>LIMPIEZA DE INTERCAMBIADOR DE CALOR EPOCA DE AVENIDA</t>
  </si>
  <si>
    <t>INSPECCION EQUIPOS DE TURBINA Y PND RODETE</t>
  </si>
  <si>
    <t>MANTENIMIENTO DEL ANILLO COLECTOR</t>
  </si>
  <si>
    <t>31/01/2026 05:50</t>
  </si>
  <si>
    <t>31/01/2026 07:35</t>
  </si>
  <si>
    <t>CALLAHUANCA</t>
  </si>
  <si>
    <t>31/01/2026 08:44</t>
  </si>
  <si>
    <t>31/01/2026 20:42</t>
  </si>
  <si>
    <t>Mantenimieto correctivo G3 Callahuanca - alta vibracion cojinete turbina.</t>
  </si>
  <si>
    <t>31/01/2026 21:44</t>
  </si>
  <si>
    <t>PRUEBAS OPERATIVAS, LUEGO DE MANTTO CORRECTIVO</t>
  </si>
  <si>
    <t>31/01/2026 23:51</t>
  </si>
  <si>
    <t>PRUEBAS OPERATIVAS LUEGO DE MANTENIMIENTO CORRECTIVO</t>
  </si>
  <si>
    <t>PETRAMAS</t>
  </si>
  <si>
    <t>CTB CALLAO</t>
  </si>
  <si>
    <t>G1 CALLAO</t>
  </si>
  <si>
    <t>MANTENIMIENTO DE CULATAS Y PISTONES/MANTENIMIENTO DE RADIADOR</t>
  </si>
  <si>
    <t>DO?A CATALINA</t>
  </si>
  <si>
    <t>LA GRINGA V</t>
  </si>
  <si>
    <t>REACONDICIONAMIENTO GENERAL DEL GE (COMPLETO) /MANTENIMIENTO DE RADIADOR</t>
  </si>
  <si>
    <t>PLUZ ENERGIA PERU S.A.A.</t>
  </si>
  <si>
    <t>VENTANILLA</t>
  </si>
  <si>
    <t>CL-2017</t>
  </si>
  <si>
    <t>31/01/2026 09:00</t>
  </si>
  <si>
    <t>ELIMINACION DE PUNTO CALIENTE CRITICIDAD 1 EN LA LINEA 2017 EN MORDAZA FASE R DE SB A 220 KV S.E. VENTANILLA REP. POR SEGURIDAD FUERA DE SERVICIO SISTEMA DE BARRAS A 220 KV S.E. VENTANILLA REP.</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</si>
  <si>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</si>
  <si>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</si>
  <si>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</si>
  <si>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</si>
  <si>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</si>
  <si>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</si>
  <si>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</si>
  <si>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</si>
  <si>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</si>
  <si>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</si>
  <si>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</si>
  <si>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31/01/2026 16:00</t>
  </si>
  <si>
    <t>FUERA DE SERVICIO DEBIDO A TRABAJOS EN CL-R26 LADO REP. (R0127604)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</si>
  <si>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</si>
  <si>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</si>
  <si>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</si>
  <si>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</si>
  <si>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</si>
  <si>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</si>
  <si>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</si>
  <si>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</si>
  <si>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</si>
  <si>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</si>
  <si>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</si>
  <si>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</si>
  <si>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</si>
  <si>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</si>
  <si>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</si>
  <si>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</si>
  <si>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</si>
  <si>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</si>
  <si>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</si>
  <si>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</si>
  <si>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</si>
  <si>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</si>
  <si>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</si>
  <si>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</si>
  <si>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TRAMO DISPONIBLE PARA SU ENERGIZACION DESDE SE. PARAMONGA NVA HASTA TORRE T-79. SE TIENE CUELLOS ABIERTOS DESDE PORTICO SE. CHIMBOTE 1 (T-01) HASTA T-79 POR EL MANTENIMIENTO CONTINUO DE LA L-2216.</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</si>
  <si>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</si>
  <si>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</si>
  <si>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</si>
  <si>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</si>
  <si>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</si>
  <si>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</si>
  <si>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</si>
  <si>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</si>
  <si>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</si>
  <si>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 - CHILCA</t>
  </si>
  <si>
    <t>L-2095</t>
  </si>
  <si>
    <t>31/01/2026 08:15</t>
  </si>
  <si>
    <t>31/01/2026 16:15</t>
  </si>
  <si>
    <t>MP 3A SILICONADO DE AISLADORES, REQUIERE L-2094 CON RECIERRES DESHABILITADOS. (R0125651)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</si>
  <si>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</si>
  <si>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</si>
  <si>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</si>
  <si>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</si>
  <si>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</si>
  <si>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BARRA-A 220</t>
  </si>
  <si>
    <t>FUERA DE SERVICIO A SOLICITUD DE PLUZ, DEBIDO A CORRECTIVO DE ELIMINACION DE PUNTO CALIENTE CRITICIDAD 1 DE LINEA 2017 EN MORDAZA FASE R DE SB A.</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</si>
  <si>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</si>
  <si>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</si>
  <si>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</si>
  <si>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</si>
  <si>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</si>
  <si>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</si>
  <si>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SAN NICOLAS</t>
  </si>
  <si>
    <t>TV3</t>
  </si>
  <si>
    <t>Indisponible por falla en la celda del auxiliar N°3</t>
  </si>
  <si>
    <t xml:space="preserve">GALLITO CIEGO                                     </t>
  </si>
  <si>
    <t>31/01/2026 17:44</t>
  </si>
  <si>
    <t>MANTENIMIENTO Y REVISION DEL SISTEMA DE ALINEAMIENTO Y COJINETES</t>
  </si>
  <si>
    <t>PARAMONGA E. - CAHUA</t>
  </si>
  <si>
    <t>L-1033</t>
  </si>
  <si>
    <t>LINEA INDISPONIBLE DESDE SE CAHUA A SE PARAMONGA EXISTENTE.</t>
  </si>
  <si>
    <t>L-1102</t>
  </si>
  <si>
    <t>LINEA EN SERVICIO EN CONDICION DE BAIPAS CON LA LINEA L-1101</t>
  </si>
  <si>
    <t>SANTO DOMINGO DE LOS OLLEROS</t>
  </si>
  <si>
    <t>Mantenimiento correctivo de la valvula de control HP de la TV.</t>
  </si>
  <si>
    <t>Disponibilidad de 23.5 MMSCF para la CT Aguaytia.</t>
  </si>
  <si>
    <t>TERNA PERU S.A.C.</t>
  </si>
  <si>
    <t>AGUAYTIA - PUCALLPA</t>
  </si>
  <si>
    <t>L-1156</t>
  </si>
  <si>
    <t>Mantenimiento preventivo de limpieza de faja de servidumbre, corte de arboles en la T175 y T174, no requiere de corte de energia de la L-1156.</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</si>
  <si>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</si>
  <si>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</si>
  <si>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</si>
  <si>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</si>
  <si>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</si>
  <si>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</si>
  <si>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</si>
  <si>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</si>
  <si>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</si>
  <si>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</si>
  <si>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</si>
  <si>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31/01/2026 12:00</t>
  </si>
  <si>
    <t>FUERA DE SERVICIO DEBIDO A TRABAJOS DE CL-R26 LADO CTM. (R0125107)</t>
  </si>
  <si>
    <t>CL-R26</t>
  </si>
  <si>
    <t>LUBRICACION DE SECCIONADORES EN CELDA, ACTIVIDAD CON CAMBIO DE BARRAS. (R0125107)</t>
  </si>
  <si>
    <t>R-26</t>
  </si>
  <si>
    <t>MP 4A SILICONADO DE AISLAMIENTO DEL REACTOR. (R0125569)</t>
  </si>
  <si>
    <t>T72-523</t>
  </si>
  <si>
    <t>CAMBIO DE TUBERIAS CORROIDAS DEL TRANSFORMADOR. (R0120776)</t>
  </si>
  <si>
    <t>CAMBIO DE TAPA CORROIDA DEL SECCIONADOR SN-01. (R0127440)</t>
  </si>
  <si>
    <t>BARRA A 220kV</t>
  </si>
  <si>
    <t>LUBRICACION DE SECCIONADORES EN CELDA, ACTIVIDAD CON BARRA  B  REP FUERA DE SERVICIO. (R0127604)</t>
  </si>
  <si>
    <t>RETIRO DE GRASA SILICONA EN CELDA DEL INTERRUPTOR IN-2576. (R0127418)</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</si>
  <si>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</si>
  <si>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</si>
  <si>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</si>
  <si>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</si>
  <si>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</si>
  <si>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</si>
  <si>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</si>
  <si>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</si>
  <si>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</si>
  <si>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</si>
  <si>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</si>
  <si>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</si>
  <si>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</si>
  <si>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MP 3A LIMPIEZA DE SERVIDORES, ACTIVIDAD CON PERDIDA DE SUPERVISION. (R0123723)</t>
  </si>
  <si>
    <t>POROMA - YARABAMBA</t>
  </si>
  <si>
    <t>L-5033</t>
  </si>
  <si>
    <t>RECIERRES DESHABILITADOS POR INDISPONIBILIDAD DEL RN-9</t>
  </si>
  <si>
    <t>SIST.INTERCONECTADO</t>
  </si>
  <si>
    <t>Esq.Trafo Chilca</t>
  </si>
  <si>
    <t>Deshabilitado debido al mantenimiento en el transformador T72-523</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</si>
  <si>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</si>
  <si>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</si>
  <si>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</si>
  <si>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</si>
  <si>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</si>
  <si>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</si>
  <si>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</si>
  <si>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</si>
  <si>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</si>
  <si>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</si>
  <si>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</si>
  <si>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</si>
  <si>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</si>
  <si>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</si>
  <si>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</si>
  <si>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</si>
  <si>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</si>
  <si>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</si>
  <si>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</si>
  <si>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</si>
  <si>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</si>
  <si>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</si>
  <si>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</si>
  <si>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</si>
  <si>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</si>
  <si>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</si>
  <si>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</si>
  <si>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</si>
  <si>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</si>
  <si>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</si>
  <si>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</si>
  <si>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</si>
  <si>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</si>
  <si>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</si>
  <si>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</si>
  <si>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</si>
  <si>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</si>
  <si>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</si>
  <si>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</si>
  <si>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</si>
  <si>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</si>
  <si>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</si>
  <si>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</si>
  <si>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</si>
  <si>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</si>
  <si>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</si>
  <si>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</si>
  <si>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</si>
  <si>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</si>
  <si>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</si>
  <si>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</si>
  <si>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</si>
  <si>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</si>
  <si>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</si>
  <si>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</si>
  <si>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</si>
  <si>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</si>
  <si>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</si>
  <si>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</si>
  <si>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</si>
  <si>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</si>
  <si>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</si>
  <si>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</si>
  <si>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</si>
  <si>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</si>
  <si>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</si>
  <si>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</si>
  <si>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</si>
  <si>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</si>
  <si>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</si>
  <si>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</si>
  <si>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</si>
  <si>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</si>
  <si>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</si>
  <si>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</si>
  <si>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</si>
  <si>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</si>
  <si>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</si>
  <si>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</si>
  <si>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</si>
  <si>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</si>
  <si>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</si>
  <si>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</si>
  <si>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</si>
  <si>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</si>
  <si>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</si>
  <si>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</si>
  <si>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</si>
  <si>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</si>
  <si>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</si>
  <si>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</si>
  <si>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</si>
  <si>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</si>
  <si>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</si>
  <si>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</si>
  <si>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</si>
  <si>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</si>
  <si>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</si>
  <si>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</si>
  <si>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</si>
  <si>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</si>
  <si>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</si>
  <si>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</si>
  <si>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</si>
  <si>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</si>
  <si>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</si>
  <si>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</si>
  <si>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</si>
  <si>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</si>
  <si>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</si>
  <si>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</si>
  <si>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</si>
  <si>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</si>
  <si>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</si>
  <si>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</si>
  <si>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</si>
  <si>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</si>
  <si>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</si>
  <si>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</si>
  <si>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</si>
  <si>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</si>
  <si>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</si>
  <si>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</si>
  <si>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</si>
  <si>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</si>
  <si>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</si>
  <si>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</si>
  <si>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</si>
  <si>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</si>
  <si>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</si>
  <si>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</si>
  <si>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</si>
  <si>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</si>
  <si>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</si>
  <si>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</si>
  <si>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</si>
  <si>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</si>
  <si>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</si>
  <si>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</si>
  <si>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</si>
  <si>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</si>
  <si>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</si>
  <si>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</si>
  <si>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</si>
  <si>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</si>
  <si>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</si>
  <si>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</si>
  <si>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</si>
  <si>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</si>
  <si>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</si>
  <si>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</si>
  <si>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</si>
  <si>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</si>
  <si>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</si>
  <si>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</si>
  <si>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</si>
  <si>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</si>
  <si>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</si>
  <si>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</si>
  <si>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</si>
  <si>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</si>
  <si>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</si>
  <si>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</si>
  <si>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</si>
  <si>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</si>
  <si>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</si>
  <si>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</si>
  <si>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</si>
  <si>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</si>
  <si>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</si>
  <si>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</si>
  <si>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</si>
  <si>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</si>
  <si>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</si>
  <si>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</si>
  <si>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</si>
  <si>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</si>
  <si>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</si>
  <si>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</si>
  <si>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</si>
  <si>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</si>
  <si>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</si>
  <si>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</si>
  <si>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</si>
  <si>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</si>
  <si>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</si>
  <si>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</si>
  <si>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</si>
  <si>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</si>
  <si>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</si>
  <si>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</si>
  <si>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</si>
  <si>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</si>
  <si>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</si>
  <si>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</si>
  <si>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</si>
  <si>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</si>
  <si>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</si>
  <si>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</si>
  <si>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</si>
  <si>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</si>
  <si>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</si>
  <si>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</si>
  <si>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</si>
  <si>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</si>
  <si>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</si>
  <si>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</si>
  <si>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</si>
  <si>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</si>
  <si>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</si>
  <si>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</si>
  <si>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</si>
  <si>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</si>
  <si>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</si>
  <si>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</si>
  <si>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</si>
  <si>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</si>
  <si>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</si>
  <si>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</si>
  <si>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</si>
  <si>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</si>
  <si>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</si>
  <si>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</si>
  <si>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</si>
  <si>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</si>
  <si>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</si>
  <si>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</si>
  <si>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</si>
  <si>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</si>
  <si>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</si>
  <si>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</si>
  <si>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</si>
  <si>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</si>
  <si>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</si>
  <si>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</si>
  <si>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</si>
  <si>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</si>
  <si>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</si>
  <si>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</si>
  <si>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</si>
  <si>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</si>
  <si>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</si>
  <si>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</si>
  <si>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</si>
  <si>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</si>
  <si>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</si>
  <si>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</si>
  <si>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</si>
  <si>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</si>
  <si>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</si>
  <si>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</si>
  <si>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</si>
  <si>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</si>
  <si>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</si>
  <si>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</si>
  <si>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</si>
  <si>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</si>
  <si>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</si>
  <si>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</si>
  <si>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</si>
  <si>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</si>
  <si>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</si>
  <si>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</si>
  <si>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</si>
  <si>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</si>
  <si>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</si>
  <si>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</si>
  <si>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</si>
  <si>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</si>
  <si>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</si>
  <si>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</si>
  <si>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</si>
  <si>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</si>
  <si>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</si>
  <si>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</si>
  <si>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</si>
  <si>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</si>
  <si>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</si>
  <si>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</si>
  <si>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</si>
  <si>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</si>
  <si>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</si>
  <si>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</si>
  <si>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</si>
  <si>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</si>
  <si>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</si>
  <si>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</si>
  <si>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</si>
  <si>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</si>
  <si>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</si>
  <si>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</si>
  <si>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</si>
  <si>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</si>
  <si>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</si>
  <si>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</si>
  <si>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</si>
  <si>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</si>
  <si>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</si>
  <si>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</si>
  <si>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</si>
  <si>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</si>
  <si>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</si>
  <si>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</si>
  <si>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</si>
  <si>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</si>
  <si>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</si>
  <si>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</si>
  <si>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</si>
  <si>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</si>
  <si>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</si>
  <si>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</si>
  <si>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</si>
  <si>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</si>
  <si>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</si>
  <si>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</si>
  <si>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</si>
  <si>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</si>
  <si>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</si>
  <si>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</si>
  <si>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</si>
  <si>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</si>
  <si>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</si>
  <si>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</si>
  <si>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</si>
  <si>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</si>
  <si>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</si>
  <si>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</si>
  <si>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</si>
  <si>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</si>
  <si>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</si>
  <si>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</si>
  <si>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</si>
  <si>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</si>
  <si>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</si>
  <si>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</si>
  <si>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</si>
  <si>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</si>
  <si>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</si>
  <si>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</si>
  <si>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</si>
  <si>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</si>
  <si>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</si>
  <si>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</si>
  <si>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</si>
  <si>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</si>
  <si>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</si>
  <si>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</si>
  <si>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</si>
  <si>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</si>
  <si>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</si>
  <si>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</si>
  <si>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</si>
  <si>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</si>
  <si>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</si>
  <si>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</si>
  <si>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</si>
  <si>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</si>
  <si>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</si>
  <si>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</si>
  <si>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</si>
  <si>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</si>
  <si>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</si>
  <si>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</si>
  <si>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</si>
  <si>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</si>
  <si>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</si>
  <si>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</si>
  <si>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</si>
  <si>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</si>
  <si>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</si>
  <si>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</si>
  <si>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</si>
  <si>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</si>
  <si>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</si>
  <si>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</si>
  <si>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</si>
  <si>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</si>
  <si>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</si>
  <si>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</si>
  <si>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</si>
  <si>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</si>
  <si>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</si>
  <si>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</si>
  <si>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</si>
  <si>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</si>
  <si>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</si>
  <si>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</si>
  <si>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</si>
  <si>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</si>
  <si>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</si>
  <si>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</si>
  <si>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</si>
  <si>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</si>
  <si>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</si>
  <si>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</si>
  <si>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</si>
  <si>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</si>
  <si>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</si>
  <si>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</si>
  <si>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</si>
  <si>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</si>
  <si>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</si>
  <si>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</si>
  <si>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</si>
  <si>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</si>
  <si>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</si>
  <si>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</si>
  <si>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</si>
  <si>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</si>
  <si>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</si>
  <si>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</si>
  <si>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</si>
  <si>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</si>
  <si>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</si>
  <si>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</si>
  <si>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</si>
  <si>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</si>
  <si>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</si>
  <si>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</si>
  <si>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</si>
  <si>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</si>
  <si>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</si>
  <si>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</si>
  <si>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</si>
  <si>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</si>
  <si>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</si>
  <si>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</si>
  <si>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</si>
  <si>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</si>
  <si>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</si>
  <si>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</si>
  <si>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</si>
  <si>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</si>
  <si>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</si>
  <si>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</si>
  <si>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</si>
  <si>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</si>
  <si>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</si>
  <si>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</si>
  <si>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</si>
  <si>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</si>
  <si>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</si>
  <si>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</si>
  <si>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</si>
  <si>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</si>
  <si>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</si>
  <si>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</si>
  <si>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</si>
  <si>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</si>
  <si>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</si>
  <si>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</si>
  <si>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</si>
  <si>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HER 1</t>
  </si>
  <si>
    <t>C.H. HUAMPANI</t>
  </si>
  <si>
    <t>C.H. MATUCANA</t>
  </si>
  <si>
    <t>C.H. MOYOPAMPA</t>
  </si>
  <si>
    <t>C.H. SAN GABAN II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</si>
  <si>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</si>
  <si>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</si>
  <si>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</si>
  <si>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</si>
  <si>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</si>
  <si>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</si>
  <si>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</si>
  <si>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</si>
  <si>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</si>
  <si>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</si>
  <si>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</si>
  <si>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</si>
  <si>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</si>
  <si>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</si>
  <si>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</si>
  <si>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</si>
  <si>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</si>
  <si>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</si>
  <si>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</si>
  <si>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</si>
  <si>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</si>
  <si>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</si>
  <si>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</si>
  <si>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</si>
  <si>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</si>
  <si>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</si>
  <si>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</si>
  <si>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</si>
  <si>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</si>
  <si>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</si>
  <si>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</si>
  <si>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</si>
  <si>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</si>
  <si>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</si>
  <si>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</si>
  <si>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</si>
  <si>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</si>
  <si>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</si>
  <si>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</si>
  <si>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</si>
  <si>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</si>
  <si>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</si>
  <si>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</si>
  <si>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</si>
  <si>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</si>
  <si>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</si>
  <si>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</si>
  <si>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</si>
  <si>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</si>
  <si>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</si>
  <si>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</si>
  <si>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</si>
  <si>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</si>
  <si>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</si>
  <si>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</si>
  <si>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</si>
  <si>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</si>
  <si>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</si>
  <si>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</si>
  <si>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</si>
  <si>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</si>
  <si>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</si>
  <si>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</si>
  <si>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</si>
  <si>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</si>
  <si>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</si>
  <si>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</si>
  <si>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</si>
  <si>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</si>
  <si>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</si>
  <si>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</si>
  <si>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</si>
  <si>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</si>
  <si>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</si>
  <si>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</si>
  <si>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</si>
  <si>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</si>
  <si>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</si>
  <si>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</si>
  <si>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</si>
  <si>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</si>
  <si>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</si>
  <si>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</si>
  <si>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</si>
  <si>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</si>
  <si>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</si>
  <si>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</si>
  <si>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</si>
  <si>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</si>
  <si>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</si>
  <si>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</si>
  <si>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</si>
  <si>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</si>
  <si>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sábado, 31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</si>
  <si>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</si>
  <si>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</si>
  <si>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</si>
  <si>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</si>
  <si>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</si>
  <si>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</si>
  <si>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</si>
  <si>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</si>
  <si>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</si>
  <si>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</si>
  <si>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</si>
  <si>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</si>
  <si>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</si>
  <si>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</si>
  <si>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</si>
  <si>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</si>
  <si>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</si>
  <si>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</si>
  <si>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</si>
  <si>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</si>
  <si>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</si>
  <si>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</si>
  <si>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</si>
  <si>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</si>
  <si>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</si>
  <si>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</si>
  <si>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</si>
  <si>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</si>
  <si>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</si>
  <si>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</si>
  <si>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</si>
  <si>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</si>
  <si>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</si>
  <si>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</si>
  <si>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</si>
  <si>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</si>
  <si>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</si>
  <si>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</si>
  <si>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</si>
  <si>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</si>
  <si>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</si>
  <si>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</si>
  <si>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</si>
  <si>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</si>
  <si>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</si>
  <si>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</si>
  <si>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</si>
  <si>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</si>
  <si>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</si>
  <si>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</si>
  <si>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</si>
  <si>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</si>
  <si>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</si>
  <si>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</si>
  <si>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</si>
  <si>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</si>
  <si>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</si>
  <si>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</si>
  <si>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</si>
  <si>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</si>
  <si>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</si>
  <si>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</si>
  <si>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</si>
  <si>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</si>
  <si>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</si>
  <si>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</si>
  <si>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</si>
  <si>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</si>
  <si>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</si>
  <si>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</si>
  <si>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</si>
  <si>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</si>
  <si>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</si>
  <si>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</si>
  <si>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</si>
  <si>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</si>
  <si>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</si>
  <si>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</si>
  <si>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</si>
  <si>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</si>
  <si>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</si>
  <si>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</si>
  <si>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</si>
  <si>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</si>
  <si>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</si>
  <si>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</si>
  <si>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</si>
  <si>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</si>
  <si>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</si>
  <si>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</si>
  <si>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</si>
  <si>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</si>
  <si>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</si>
  <si>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</si>
  <si>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</si>
  <si>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</si>
  <si>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</si>
  <si>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</si>
  <si>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</si>
  <si>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</si>
  <si>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</si>
  <si>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</si>
  <si>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</si>
  <si>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</si>
  <si>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</si>
  <si>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</si>
  <si>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</si>
  <si>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</si>
  <si>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</si>
  <si>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</si>
  <si>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</si>
  <si>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</si>
  <si>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</si>
  <si>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</si>
  <si>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</si>
  <si>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</si>
  <si>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</si>
  <si>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</si>
  <si>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</si>
  <si>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</si>
  <si>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</si>
  <si>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</si>
  <si>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</si>
  <si>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</si>
  <si>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</si>
  <si>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</si>
  <si>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</si>
  <si>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</si>
  <si>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</si>
  <si>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</si>
  <si>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</si>
  <si>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</si>
  <si>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</si>
  <si>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</si>
  <si>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</si>
  <si>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</si>
  <si>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</si>
  <si>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31/01/2026 00:20:00</t>
  </si>
  <si>
    <t>SAN_JACINTO - BAGAZO</t>
  </si>
  <si>
    <t>AGROLMOS TV1 &amp; TV2 - BAGAZO</t>
  </si>
  <si>
    <t>G-1</t>
  </si>
  <si>
    <t>CANA BRAVA TV1 - BAGAZO</t>
  </si>
  <si>
    <t>31/01/2026 05:30:00</t>
  </si>
  <si>
    <t>CANA BRAVA TV1 &amp; TV2 - BAGAZO</t>
  </si>
  <si>
    <t>31/01/2026 11:22:00</t>
  </si>
  <si>
    <t>31/01/2026 22:35:00</t>
  </si>
  <si>
    <t>CASA GRANDE TV1 &amp; TV3 - BAGAZO</t>
  </si>
  <si>
    <t>INDEPENDENCIA GAS</t>
  </si>
  <si>
    <t>31/01/2026 00:49:00</t>
  </si>
  <si>
    <t>31/01/2026 06:22:00</t>
  </si>
  <si>
    <t>31/01/2026 00:43:00</t>
  </si>
  <si>
    <t>POR POTENCIA O ENERGIA</t>
  </si>
  <si>
    <t>31/01/2026 06:33:00</t>
  </si>
  <si>
    <t>31/01/2026 06:22:01</t>
  </si>
  <si>
    <t>A MINIMA CARGA</t>
  </si>
  <si>
    <t>31/01/2026 10:32:00</t>
  </si>
  <si>
    <t>31/01/2026 11:35:00</t>
  </si>
  <si>
    <t>31/01/2026 10:23:00</t>
  </si>
  <si>
    <t>31/01/2026 12:16:00</t>
  </si>
  <si>
    <t>31/01/2026 16:33:00</t>
  </si>
  <si>
    <t>31/01/2026 18:47:00</t>
  </si>
  <si>
    <t>31/01/2026 16:21:00</t>
  </si>
  <si>
    <t>31/01/2026 22:57:00</t>
  </si>
  <si>
    <t>31/01/2026 23:08:00</t>
  </si>
  <si>
    <t>MALACAS1 TG6 - GAS</t>
  </si>
  <si>
    <t>CHILCA1 TG2 - GAS</t>
  </si>
  <si>
    <t>31/01/2026 02:48:00</t>
  </si>
  <si>
    <t>CHILCA1 TG3 - GAS</t>
  </si>
  <si>
    <t>31/01/2026 06:24:00</t>
  </si>
  <si>
    <t>31/01/2026 03:42:00</t>
  </si>
  <si>
    <t>31/01/2026 04:40:00</t>
  </si>
  <si>
    <t>31/01/2026 06:02:00</t>
  </si>
  <si>
    <t>31/01/2026 06:18:00</t>
  </si>
  <si>
    <t>31/01/2026 06:46:00</t>
  </si>
  <si>
    <t>31/01/2026 07:30:00</t>
  </si>
  <si>
    <t>31/01/2026 13:12:00</t>
  </si>
  <si>
    <t>A las 12:37 h S/C generar 120 MW</t>
  </si>
  <si>
    <t>31/01/2026 09:56:00</t>
  </si>
  <si>
    <t>31/01/2026 12:15:00</t>
  </si>
  <si>
    <t>31/01/2026 09:44:00</t>
  </si>
  <si>
    <t>31/01/2026 12:03:00</t>
  </si>
  <si>
    <t>A las 09:56h S/C generar al máximo de su primer tramo
A las 11:17h S/C generar 70 MW.
A las 11:28h S/C generar maximo de su primer tramo</t>
  </si>
  <si>
    <t>31/01/2026 13:47:00</t>
  </si>
  <si>
    <t>31/01/2026 16:29:00</t>
  </si>
  <si>
    <t>31/01/2026 16:20:00</t>
  </si>
  <si>
    <t>A las 16:29h S/C generar máximo de su primer tramo</t>
  </si>
  <si>
    <t>A las 22:54 S/C bajar a mínimo del 2° tramo.</t>
  </si>
  <si>
    <t>CHILCA2 CCOMB TG41 - GAS</t>
  </si>
  <si>
    <t>31/01/2026 06:34:00</t>
  </si>
  <si>
    <t>31/01/2026 07:19:00</t>
  </si>
  <si>
    <t>FENIX CCOMB GT11 &amp; GT12 - GAS</t>
  </si>
  <si>
    <t>REF_TALARA TV1 - NLH_RFG</t>
  </si>
  <si>
    <t>REF_TALARA TV2 - NLH_RFG</t>
  </si>
  <si>
    <t>KALLPA TG1 - GAS</t>
  </si>
  <si>
    <t>31/01/2026 00:14:00</t>
  </si>
  <si>
    <t>KALLPA TG2 - GAS</t>
  </si>
  <si>
    <t>31/01/2026 00:58:00</t>
  </si>
  <si>
    <t>31/01/2026 00:40:00</t>
  </si>
  <si>
    <t>KALLPA TG3 - GAS</t>
  </si>
  <si>
    <t>31/01/2026 02:14:00</t>
  </si>
  <si>
    <t>31/01/2026 01:56:00</t>
  </si>
  <si>
    <t>31/01/2026 08:06:00</t>
  </si>
  <si>
    <t>31/01/2026 08:51:00</t>
  </si>
  <si>
    <t>31/01/2026 07:32:00</t>
  </si>
  <si>
    <t>31/01/2026 08:41:00</t>
  </si>
  <si>
    <t>31/01/2026 09:36:00</t>
  </si>
  <si>
    <t>31/01/2026 08:11:00</t>
  </si>
  <si>
    <t>31/01/2026 09:25:00</t>
  </si>
  <si>
    <t>31/01/2026 12:02:00</t>
  </si>
  <si>
    <t>31/01/2026 11:38:00</t>
  </si>
  <si>
    <t>31/01/2026 13:59:00</t>
  </si>
  <si>
    <t>31/01/2026 13:52:00</t>
  </si>
  <si>
    <t>31/01/2026 15:46:00</t>
  </si>
  <si>
    <t>31/01/2026 15:18:00</t>
  </si>
  <si>
    <t>31/01/2026 16:18:00</t>
  </si>
  <si>
    <t>31/01/2026 16:08:00</t>
  </si>
  <si>
    <t>31/01/2026 17:08:00</t>
  </si>
  <si>
    <t>31/01/2026 16:51:00</t>
  </si>
  <si>
    <t>31/01/2026 18:05:00</t>
  </si>
  <si>
    <t>31/01/2026 18:45:00</t>
  </si>
  <si>
    <t>31/01/2026 18:10:00</t>
  </si>
  <si>
    <t>A las 22:52 h S/C bajar a mínimo del 2° tramo.</t>
  </si>
  <si>
    <t>LAS FLORES CCOMB TG1 - GAS</t>
  </si>
  <si>
    <t>STA ROSA TG8 - GAS</t>
  </si>
  <si>
    <t>31/01/2026 16:31:00</t>
  </si>
  <si>
    <t>31/01/2026 18:49:00</t>
  </si>
  <si>
    <t>31/01/2026 16:10:00</t>
  </si>
  <si>
    <t>31/01/2026 22:12:00</t>
  </si>
  <si>
    <t>31/01/2026 23:04:00</t>
  </si>
  <si>
    <t>31/01/2026 22:51:00</t>
  </si>
  <si>
    <t>VENTANILLA CCOMB TG3 &amp; TG4 - GAS</t>
  </si>
  <si>
    <t>HUAYCOLORO - BIOGAS</t>
  </si>
  <si>
    <t>LA GRINGA V - BIOGAS</t>
  </si>
  <si>
    <t>DONA CATALINA  - BIOGAS</t>
  </si>
  <si>
    <t>G2 CALLAO</t>
  </si>
  <si>
    <t>CALLAO - BIOGAS</t>
  </si>
  <si>
    <t>OLLEROS TG1 - GAS</t>
  </si>
  <si>
    <t>31/01/2026 00:23:00</t>
  </si>
  <si>
    <t>31/01/2026 14:21:00</t>
  </si>
  <si>
    <t>31/01/2026 15:13:00</t>
  </si>
  <si>
    <t>POR PRUEBAS</t>
  </si>
  <si>
    <t>Solicitó parar por problemas en la TG.</t>
  </si>
  <si>
    <t>Hora Inicio y Fin de Indisponibilidades de las Unidades de Generación SEIN</t>
  </si>
  <si>
    <t>POR ALTA CONCENTRACIÓN DE SÓLIDOS EN EL RÍO TULUMAYO &gt; 2 gr//lt Y UN CAUDAL DE 320 m3/s</t>
  </si>
  <si>
    <t>Solidos en suspensión</t>
  </si>
  <si>
    <t>Detección de punto caliente y su corrección</t>
  </si>
  <si>
    <t>MANTENIMIENTO PREVENTIVO Y CONTROLES SISTEMÁTICOS</t>
  </si>
  <si>
    <t>Mantenimieto correctivo G3 Callahuanca - alta vibración cojinete turbina.</t>
  </si>
  <si>
    <t>DOÑA CATALINA</t>
  </si>
  <si>
    <t>SAN NICOLÁS</t>
  </si>
  <si>
    <t>MANTENIMIENTO Y REVISIÓN DEL SISTEMA DE ALINEAMIENTO Y COJINETES</t>
  </si>
  <si>
    <t>Mantenimiento correctivo de la válvula de control HP de la TV.</t>
  </si>
  <si>
    <t>EJECUTADO</t>
  </si>
  <si>
    <t>Sábado 31 de Enero del 2026 / SEM N° 5</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</si>
  <si>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</si>
  <si>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</si>
  <si>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</si>
  <si>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</si>
  <si>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</si>
  <si>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</si>
  <si>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</si>
  <si>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</si>
  <si>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</si>
  <si>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</si>
  <si>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</si>
  <si>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</si>
  <si>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</si>
  <si>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</si>
  <si>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</si>
  <si>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</si>
  <si>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</si>
  <si>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</si>
  <si>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</si>
  <si>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</si>
  <si>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</si>
  <si>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</si>
  <si>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</si>
  <si>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</si>
  <si>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</si>
  <si>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</si>
  <si>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</si>
  <si>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</si>
  <si>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</si>
  <si>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</si>
  <si>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</si>
  <si>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</si>
  <si>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</si>
  <si>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</si>
  <si>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</si>
  <si>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</si>
  <si>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</si>
  <si>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</si>
  <si>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</si>
  <si>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</si>
  <si>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</si>
  <si>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</si>
  <si>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</si>
  <si>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</si>
  <si>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</si>
  <si>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</si>
  <si>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</si>
  <si>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</si>
  <si>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</si>
  <si>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</si>
  <si>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</si>
  <si>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</si>
  <si>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</si>
  <si>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</si>
  <si>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</si>
  <si>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</si>
  <si>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</si>
  <si>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</si>
  <si>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</si>
  <si>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</si>
  <si>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</si>
  <si>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</si>
  <si>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</si>
  <si>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</si>
  <si>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</si>
  <si>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</si>
  <si>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</si>
  <si>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</si>
  <si>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</si>
  <si>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</si>
  <si>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</si>
  <si>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</si>
  <si>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</si>
  <si>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</si>
  <si>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</si>
  <si>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</si>
  <si>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</si>
  <si>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</si>
  <si>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</si>
  <si>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</si>
  <si>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</si>
  <si>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</si>
  <si>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</si>
  <si>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</si>
  <si>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</si>
  <si>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</si>
  <si>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</si>
  <si>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</si>
  <si>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</si>
  <si>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</si>
  <si>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</si>
  <si>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</si>
  <si>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</si>
  <si>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</si>
  <si>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</si>
  <si>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</si>
  <si>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</si>
  <si>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</si>
  <si>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</si>
  <si>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</si>
  <si>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</si>
  <si>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</si>
  <si>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</si>
  <si>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</si>
  <si>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</si>
  <si>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</si>
  <si>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</si>
  <si>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</si>
  <si>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</si>
  <si>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</si>
  <si>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</si>
  <si>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</si>
  <si>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</si>
  <si>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</si>
  <si>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</si>
  <si>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</si>
  <si>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5147472.55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</si>
  <si>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</si>
  <si>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</si>
  <si>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</si>
  <si>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</si>
  <si>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</si>
  <si>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</si>
  <si>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</si>
  <si>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</si>
  <si>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</si>
  <si>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</si>
  <si>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</si>
  <si>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</si>
  <si>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</si>
  <si>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</si>
  <si>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</si>
  <si>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</si>
  <si>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</si>
  <si>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</si>
  <si>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</si>
  <si>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</si>
  <si>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</si>
  <si>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</si>
  <si>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</si>
  <si>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</si>
  <si>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</si>
  <si>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</si>
  <si>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</si>
  <si>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</si>
  <si>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</si>
  <si>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</si>
  <si>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</si>
  <si>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</si>
  <si>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</si>
  <si>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</si>
  <si>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</si>
  <si>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</si>
  <si>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</si>
  <si>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</si>
  <si>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</si>
  <si>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</si>
  <si>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</si>
  <si>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</si>
  <si>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</si>
  <si>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</si>
  <si>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</si>
  <si>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</si>
  <si>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</si>
  <si>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</si>
  <si>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</si>
  <si>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</si>
  <si>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</si>
  <si>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</si>
  <si>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</si>
  <si>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</si>
  <si>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</si>
  <si>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</si>
  <si>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</si>
  <si>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</si>
  <si>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</si>
  <si>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</si>
  <si>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</si>
  <si>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</si>
  <si>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</si>
  <si>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</si>
  <si>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</si>
  <si>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</si>
  <si>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</si>
  <si>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</si>
  <si>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</si>
  <si>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</si>
  <si>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</si>
  <si>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</si>
  <si>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</si>
  <si>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</si>
  <si>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</si>
  <si>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</si>
  <si>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</si>
  <si>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</si>
  <si>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</si>
  <si>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</si>
  <si>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</si>
  <si>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</si>
  <si>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</si>
  <si>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</si>
  <si>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</si>
  <si>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</si>
  <si>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</si>
  <si>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</si>
  <si>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</si>
  <si>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</si>
  <si>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</si>
  <si>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</si>
  <si>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</si>
  <si>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</si>
  <si>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</si>
  <si>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</si>
  <si>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</si>
  <si>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</si>
  <si>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</si>
  <si>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</si>
  <si>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</si>
  <si>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</si>
  <si>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</si>
  <si>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</si>
  <si>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</si>
  <si>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</si>
  <si>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</si>
  <si>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</si>
  <si>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</si>
  <si>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</si>
  <si>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</si>
  <si>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</si>
  <si>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</si>
  <si>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</si>
  <si>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</si>
  <si>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</si>
  <si>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</si>
  <si>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</si>
  <si>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</si>
  <si>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</si>
  <si>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</si>
  <si>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</si>
  <si>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</si>
  <si>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</si>
  <si>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</si>
  <si>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</si>
  <si>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</si>
  <si>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</si>
  <si>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</si>
  <si>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21:30:00</t>
  </si>
  <si>
    <t>CUENCA RIO HUAURA</t>
  </si>
  <si>
    <t>Vertimiento por RSF.</t>
  </si>
  <si>
    <t>07:30:00</t>
  </si>
  <si>
    <t>Vertimiento por incremento de caudal y RSF</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</si>
  <si>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</si>
  <si>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</si>
  <si>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</si>
  <si>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</si>
  <si>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</si>
  <si>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</si>
  <si>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</si>
  <si>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</si>
  <si>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</si>
  <si>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</si>
  <si>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</si>
  <si>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</si>
  <si>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</si>
  <si>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</si>
  <si>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</si>
  <si>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ABASTECIMIENTO DE COMBUSTIBLE DIÉSEL A PLANTA.</t>
  </si>
  <si>
    <t>Reporte de Consumo de Combustibles</t>
  </si>
  <si>
    <t>CONSUMO DE COMBUSTIBLES - LÍQUIDO, SÓLIDO, GASEOSO</t>
  </si>
  <si>
    <t>MEDIDOR</t>
  </si>
  <si>
    <t>31/Jan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</si>
  <si>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</si>
  <si>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</si>
  <si>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</si>
  <si>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</si>
  <si>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</si>
  <si>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</si>
  <si>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</si>
  <si>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</si>
  <si>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</si>
  <si>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</si>
  <si>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</si>
  <si>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</si>
  <si>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</si>
  <si>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</si>
  <si>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</si>
  <si>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</si>
  <si>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</si>
  <si>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</si>
  <si>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</si>
  <si>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</si>
  <si>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</si>
  <si>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</si>
  <si>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</si>
  <si>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</si>
  <si>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</si>
  <si>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</si>
  <si>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</si>
  <si>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</si>
  <si>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</si>
  <si>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</si>
  <si>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</si>
  <si>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</si>
  <si>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</si>
  <si>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</si>
  <si>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</si>
  <si>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</si>
  <si>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</si>
  <si>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</si>
  <si>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</si>
  <si>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</si>
  <si>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</si>
  <si>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</si>
  <si>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</si>
  <si>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</si>
  <si>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</si>
  <si>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</si>
  <si>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</si>
  <si>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</si>
  <si>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</si>
  <si>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</si>
  <si>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</si>
  <si>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</si>
  <si>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</si>
  <si>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</si>
  <si>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</si>
  <si>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</si>
  <si>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</si>
  <si>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</si>
  <si>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</si>
  <si>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</si>
  <si>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</si>
  <si>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</si>
  <si>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</si>
  <si>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</si>
  <si>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</si>
  <si>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</si>
  <si>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</si>
  <si>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</si>
  <si>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</si>
  <si>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</si>
  <si>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</si>
  <si>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</si>
  <si>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</si>
  <si>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</si>
  <si>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</si>
  <si>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31/01/2026 01:00</t>
  </si>
  <si>
    <t>31/01/2026 02:00</t>
  </si>
  <si>
    <t>31/01/2026 03:00</t>
  </si>
  <si>
    <t>31/01/2026 04:00</t>
  </si>
  <si>
    <t>31/01/2026 06:00</t>
  </si>
  <si>
    <t>31/01/2026 07:00</t>
  </si>
  <si>
    <t>31/01/2026 11:00</t>
  </si>
  <si>
    <t>31/01/2026 13:00</t>
  </si>
  <si>
    <t>31/01/2026 14:00</t>
  </si>
  <si>
    <t>31/01/2026 15:00</t>
  </si>
  <si>
    <t>31/01/2026 18:00</t>
  </si>
  <si>
    <t>31/01/2026 19:00</t>
  </si>
  <si>
    <t>31/01/2026 20:00</t>
  </si>
  <si>
    <t>31/01/2026 21:00</t>
  </si>
  <si>
    <t>31/01/2026 22:00</t>
  </si>
  <si>
    <t>31/01/2026 23:00</t>
  </si>
  <si>
    <t>TEMPERATURA AMBIENTE (ºC)</t>
  </si>
  <si>
    <t>Disponibilidad de Gas Natural de las Centrales Termoeléctricas</t>
  </si>
  <si>
    <t>GASEODUCTO</t>
  </si>
  <si>
    <t>VOLUMEN DE GAS (Mm3)</t>
  </si>
  <si>
    <t>INICIAL</t>
  </si>
  <si>
    <t>GASEODUCTO DE CAMISEA (EGESUR)</t>
  </si>
  <si>
    <t>01/02/2026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</si>
  <si>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</si>
  <si>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</si>
  <si>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</si>
  <si>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</si>
  <si>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</si>
  <si>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</si>
  <si>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</si>
  <si>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</si>
  <si>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</si>
  <si>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</si>
  <si>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</si>
  <si>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</si>
  <si>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</si>
  <si>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</si>
  <si>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</si>
  <si>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</si>
  <si>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</si>
  <si>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</si>
  <si>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</si>
  <si>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</si>
  <si>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</si>
  <si>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</si>
  <si>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</si>
  <si>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</si>
  <si>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</si>
  <si>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</si>
  <si>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</si>
  <si>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</si>
  <si>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</si>
  <si>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</si>
  <si>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</si>
  <si>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</si>
  <si>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</si>
  <si>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</si>
  <si>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</si>
  <si>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</si>
  <si>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</si>
  <si>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</si>
  <si>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</si>
  <si>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</si>
  <si>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</si>
  <si>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</si>
  <si>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</si>
  <si>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</si>
  <si>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</si>
  <si>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</si>
  <si>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</si>
  <si>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</si>
  <si>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</si>
  <si>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</si>
  <si>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</si>
  <si>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</si>
  <si>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</si>
  <si>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</si>
  <si>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</si>
  <si>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</si>
  <si>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</si>
  <si>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</si>
  <si>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</si>
  <si>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</si>
  <si>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</si>
  <si>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</si>
  <si>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</si>
  <si>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</si>
  <si>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</si>
  <si>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</si>
  <si>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</si>
  <si>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</si>
  <si>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</si>
  <si>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</si>
  <si>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</si>
  <si>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</si>
  <si>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</si>
  <si>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</si>
  <si>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</si>
  <si>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</si>
  <si>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</si>
  <si>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</si>
  <si>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</si>
  <si>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</si>
  <si>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</si>
  <si>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</si>
  <si>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</si>
  <si>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</si>
  <si>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</si>
  <si>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</si>
  <si>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</si>
  <si>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</si>
  <si>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</si>
  <si>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</si>
  <si>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</si>
  <si>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</si>
  <si>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</si>
  <si>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</si>
  <si>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</si>
  <si>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</si>
  <si>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</si>
  <si>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</si>
  <si>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</si>
  <si>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</si>
  <si>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</si>
  <si>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</si>
  <si>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</si>
  <si>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</si>
  <si>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</si>
  <si>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</si>
  <si>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</si>
  <si>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</si>
  <si>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</si>
  <si>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</si>
  <si>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</si>
  <si>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</si>
  <si>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</si>
  <si>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</si>
  <si>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</si>
  <si>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</si>
  <si>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</si>
  <si>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</si>
  <si>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</si>
  <si>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</si>
  <si>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</si>
  <si>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</si>
  <si>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</si>
  <si>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</si>
  <si>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</si>
  <si>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</si>
  <si>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</si>
  <si>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</si>
  <si>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</si>
  <si>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</si>
  <si>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</si>
  <si>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</si>
  <si>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</si>
  <si>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</si>
  <si>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</si>
  <si>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</si>
  <si>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</si>
  <si>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</si>
  <si>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</si>
  <si>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</si>
  <si>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</si>
  <si>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</si>
  <si>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</si>
  <si>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</si>
  <si>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</si>
  <si>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</si>
  <si>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</si>
  <si>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</si>
  <si>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</si>
  <si>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</si>
  <si>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</si>
  <si>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</si>
  <si>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</si>
  <si>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</si>
  <si>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</si>
  <si>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</si>
  <si>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</si>
  <si>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</si>
  <si>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</si>
  <si>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</si>
  <si>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</si>
  <si>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</si>
  <si>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</si>
  <si>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</si>
  <si>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</si>
  <si>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</si>
  <si>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</si>
  <si>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</si>
  <si>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</si>
  <si>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</si>
  <si>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</si>
  <si>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</si>
  <si>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</si>
  <si>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</si>
  <si>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</si>
  <si>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</si>
  <si>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</si>
  <si>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</si>
  <si>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</si>
  <si>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</si>
  <si>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</si>
  <si>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</si>
  <si>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</si>
  <si>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</si>
  <si>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</si>
  <si>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</si>
  <si>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</si>
  <si>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</si>
  <si>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</si>
  <si>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</si>
  <si>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</si>
  <si>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</si>
  <si>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</si>
  <si>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</si>
  <si>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</si>
  <si>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</si>
  <si>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</si>
  <si>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</si>
  <si>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</si>
  <si>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</si>
  <si>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</si>
  <si>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</si>
  <si>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</si>
  <si>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</si>
  <si>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</si>
  <si>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</si>
  <si>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</si>
  <si>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</si>
  <si>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</si>
  <si>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</si>
  <si>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</si>
  <si>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</si>
  <si>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</si>
  <si>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</si>
  <si>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</si>
  <si>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</si>
  <si>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</si>
  <si>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</si>
  <si>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</si>
  <si>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</si>
  <si>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</si>
  <si>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</si>
  <si>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</si>
  <si>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</si>
  <si>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</si>
  <si>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</si>
  <si>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</si>
  <si>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</si>
  <si>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</si>
  <si>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</si>
  <si>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</si>
  <si>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</si>
  <si>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</si>
  <si>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</si>
  <si>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</si>
  <si>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</si>
  <si>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</si>
  <si>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</si>
  <si>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</si>
  <si>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</si>
  <si>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</si>
  <si>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</si>
  <si>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</si>
  <si>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</si>
  <si>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</si>
  <si>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</si>
  <si>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</si>
  <si>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</si>
  <si>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</si>
  <si>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</si>
  <si>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</si>
  <si>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</si>
  <si>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</si>
  <si>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</si>
  <si>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</si>
  <si>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</si>
  <si>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</si>
  <si>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</si>
  <si>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</si>
  <si>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</si>
  <si>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</si>
  <si>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</si>
  <si>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</si>
  <si>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</si>
  <si>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</si>
  <si>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</si>
  <si>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</si>
  <si>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</si>
  <si>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</si>
  <si>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</si>
  <si>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</si>
  <si>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</si>
  <si>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</si>
  <si>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</si>
  <si>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</si>
  <si>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</si>
  <si>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</si>
  <si>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</si>
  <si>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</si>
  <si>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</si>
  <si>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</si>
  <si>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</si>
  <si>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</si>
  <si>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</si>
  <si>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</si>
  <si>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</si>
  <si>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</si>
  <si>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</si>
  <si>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</si>
  <si>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</si>
  <si>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</si>
  <si>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</si>
  <si>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</si>
  <si>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</si>
  <si>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</si>
  <si>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</si>
  <si>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</si>
  <si>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</si>
  <si>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</si>
  <si>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</si>
  <si>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</si>
  <si>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</si>
  <si>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</si>
  <si>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</si>
  <si>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</si>
  <si>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</si>
  <si>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</si>
  <si>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</si>
  <si>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</si>
  <si>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</si>
  <si>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</si>
  <si>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</si>
  <si>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</si>
  <si>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</si>
  <si>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</si>
  <si>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</si>
  <si>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</si>
  <si>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</si>
  <si>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</si>
  <si>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</si>
  <si>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</si>
  <si>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</si>
  <si>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</si>
  <si>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</si>
  <si>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</si>
  <si>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</si>
  <si>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</si>
  <si>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</si>
  <si>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</si>
  <si>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</si>
  <si>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</si>
  <si>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</si>
  <si>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</si>
  <si>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</si>
  <si>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</si>
  <si>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</si>
  <si>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</si>
  <si>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</si>
  <si>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</si>
  <si>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</si>
  <si>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</si>
  <si>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</si>
  <si>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</si>
  <si>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</si>
  <si>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</si>
  <si>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</si>
  <si>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</si>
  <si>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</si>
  <si>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</si>
  <si>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</si>
  <si>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</si>
  <si>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</si>
  <si>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</si>
  <si>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</si>
  <si>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</si>
  <si>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</si>
  <si>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</si>
  <si>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</si>
  <si>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</si>
  <si>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</si>
  <si>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</si>
  <si>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</si>
  <si>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</si>
  <si>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</si>
  <si>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</si>
  <si>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</si>
  <si>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</si>
  <si>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</si>
  <si>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</si>
  <si>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</si>
  <si>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</si>
  <si>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</si>
  <si>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</si>
  <si>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</si>
  <si>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</si>
  <si>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</si>
  <si>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</si>
  <si>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</si>
  <si>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</si>
  <si>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</si>
  <si>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</si>
  <si>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</si>
  <si>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</si>
  <si>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</si>
  <si>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</si>
  <si>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</si>
  <si>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</si>
  <si>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</si>
  <si>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</si>
  <si>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</si>
  <si>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</si>
  <si>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</si>
  <si>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</si>
  <si>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</si>
  <si>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</si>
  <si>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</si>
  <si>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</si>
  <si>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</si>
  <si>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</si>
  <si>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</si>
  <si>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</si>
  <si>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</si>
  <si>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</si>
  <si>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</si>
  <si>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</si>
  <si>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</si>
  <si>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</si>
  <si>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</si>
  <si>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</si>
  <si>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</si>
  <si>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</si>
  <si>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</si>
  <si>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</si>
  <si>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</si>
  <si>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</si>
  <si>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</si>
  <si>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</si>
  <si>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</si>
  <si>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</si>
  <si>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</si>
  <si>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</si>
  <si>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</si>
  <si>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</si>
  <si>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</si>
  <si>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</si>
  <si>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</si>
  <si>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</si>
  <si>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</si>
  <si>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</si>
  <si>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</si>
  <si>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</si>
  <si>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</si>
  <si>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</si>
  <si>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</si>
  <si>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</si>
  <si>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</si>
  <si>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</si>
  <si>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</si>
  <si>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</si>
  <si>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</si>
  <si>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</si>
  <si>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</si>
  <si>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</si>
  <si>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</si>
  <si>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</si>
  <si>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</si>
  <si>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</si>
  <si>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</si>
  <si>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</si>
  <si>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</si>
  <si>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</si>
  <si>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</si>
  <si>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</si>
  <si>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</si>
  <si>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</si>
  <si>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</si>
  <si>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</si>
  <si>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</si>
  <si>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</si>
  <si>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</si>
  <si>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</si>
  <si>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</si>
  <si>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</si>
  <si>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</si>
  <si>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</si>
  <si>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</si>
  <si>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</si>
  <si>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</si>
  <si>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</si>
  <si>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</si>
  <si>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</si>
  <si>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</si>
  <si>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</si>
  <si>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</si>
  <si>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</si>
  <si>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</si>
  <si>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</si>
  <si>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</si>
  <si>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</si>
  <si>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</si>
  <si>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</si>
  <si>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</si>
  <si>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</si>
  <si>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</si>
  <si>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</si>
  <si>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</si>
  <si>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</si>
  <si>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</si>
  <si>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</si>
  <si>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</si>
  <si>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</si>
  <si>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</si>
  <si>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</si>
  <si>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</si>
  <si>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</si>
  <si>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</si>
  <si>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</si>
  <si>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</si>
  <si>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</si>
  <si>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</si>
  <si>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</si>
  <si>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</si>
  <si>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</si>
  <si>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</si>
  <si>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</si>
  <si>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</si>
  <si>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</si>
  <si>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</si>
  <si>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</si>
  <si>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</si>
  <si>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</si>
  <si>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</si>
  <si>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</si>
  <si>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</si>
  <si>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</si>
  <si>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</si>
  <si>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</si>
  <si>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</si>
  <si>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</si>
  <si>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</si>
  <si>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</si>
  <si>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</si>
  <si>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</si>
  <si>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</si>
  <si>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</si>
  <si>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</si>
  <si>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</si>
  <si>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</si>
  <si>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</si>
  <si>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</si>
  <si>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</si>
  <si>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</si>
  <si>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</si>
  <si>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</si>
  <si>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</si>
  <si>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</si>
  <si>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</si>
  <si>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</si>
  <si>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</si>
  <si>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</si>
  <si>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</si>
  <si>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</si>
  <si>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</si>
  <si>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</si>
  <si>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</si>
  <si>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</si>
  <si>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</si>
  <si>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</si>
  <si>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</si>
  <si>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</si>
  <si>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</si>
  <si>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</si>
  <si>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</si>
  <si>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</si>
  <si>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</si>
  <si>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</si>
  <si>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</si>
  <si>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</si>
  <si>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</si>
  <si>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</si>
  <si>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</si>
  <si>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</si>
  <si>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</si>
  <si>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</si>
  <si>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</si>
  <si>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</si>
  <si>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</si>
  <si>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</si>
  <si>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</si>
  <si>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</si>
  <si>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</si>
  <si>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</si>
  <si>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</si>
  <si>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</si>
  <si>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</si>
  <si>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</si>
  <si>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</si>
  <si>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</si>
  <si>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</si>
  <si>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</si>
  <si>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</si>
  <si>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</si>
  <si>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</si>
  <si>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</si>
  <si>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</si>
  <si>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</si>
  <si>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</si>
  <si>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</si>
  <si>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</si>
  <si>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</si>
  <si>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</si>
  <si>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</si>
  <si>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</si>
  <si>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</si>
  <si>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</si>
  <si>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</si>
  <si>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</si>
  <si>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</si>
  <si>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</si>
  <si>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</si>
  <si>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</si>
  <si>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</si>
  <si>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</si>
  <si>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</si>
  <si>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</si>
  <si>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</si>
  <si>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</si>
  <si>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</si>
  <si>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</si>
  <si>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</si>
  <si>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</si>
  <si>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</si>
  <si>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</si>
  <si>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</si>
  <si>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</si>
  <si>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</si>
  <si>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</si>
  <si>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</si>
  <si>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</si>
  <si>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</si>
  <si>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</si>
  <si>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</si>
  <si>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</si>
  <si>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</si>
  <si>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</si>
  <si>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</si>
  <si>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</si>
  <si>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</si>
  <si>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</si>
  <si>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</si>
  <si>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</si>
  <si>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</si>
  <si>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</si>
  <si>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</si>
  <si>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</si>
  <si>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</si>
  <si>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</si>
  <si>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</si>
  <si>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</si>
  <si>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</si>
  <si>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</si>
  <si>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</si>
  <si>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</si>
  <si>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</si>
  <si>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</si>
  <si>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</si>
  <si>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</si>
  <si>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</si>
  <si>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</si>
  <si>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</si>
  <si>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</si>
  <si>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</si>
  <si>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</si>
  <si>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</si>
  <si>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</si>
  <si>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</si>
  <si>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</si>
  <si>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</si>
  <si>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</si>
  <si>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</si>
  <si>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</si>
  <si>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</si>
  <si>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</si>
  <si>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</si>
  <si>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</si>
  <si>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</si>
  <si>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</si>
  <si>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</si>
  <si>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</si>
  <si>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</si>
  <si>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</si>
  <si>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</si>
  <si>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</si>
  <si>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</si>
  <si>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</si>
  <si>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</si>
  <si>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</si>
  <si>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</si>
  <si>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</si>
  <si>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</si>
  <si>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</si>
  <si>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</si>
  <si>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</si>
  <si>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</si>
  <si>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</si>
  <si>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</si>
  <si>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</si>
  <si>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</si>
  <si>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</si>
  <si>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</si>
  <si>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</si>
  <si>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</si>
  <si>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</si>
  <si>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</si>
  <si>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</si>
  <si>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</si>
  <si>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</si>
  <si>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</si>
  <si>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</si>
  <si>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</si>
  <si>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</si>
  <si>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</si>
  <si>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</si>
  <si>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</si>
  <si>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</si>
  <si>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</si>
  <si>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</si>
  <si>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</si>
  <si>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</si>
  <si>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</si>
  <si>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</si>
  <si>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</si>
  <si>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</si>
  <si>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</si>
  <si>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</si>
  <si>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</si>
  <si>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</si>
  <si>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</si>
  <si>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</si>
  <si>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</si>
  <si>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</si>
  <si>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</si>
  <si>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</si>
  <si>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</si>
  <si>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</si>
  <si>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</si>
  <si>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</si>
  <si>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</si>
  <si>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</si>
  <si>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</si>
  <si>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</si>
  <si>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</si>
  <si>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</si>
  <si>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</si>
  <si>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</si>
  <si>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</si>
  <si>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</si>
  <si>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</si>
  <si>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</si>
  <si>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</si>
  <si>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</si>
  <si>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</si>
  <si>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</si>
  <si>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</si>
  <si>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</si>
  <si>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</si>
  <si>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</si>
  <si>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</si>
  <si>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</si>
  <si>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</si>
  <si>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</si>
  <si>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</si>
  <si>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</si>
  <si>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</si>
  <si>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</si>
  <si>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</si>
  <si>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</si>
  <si>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</si>
  <si>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</si>
  <si>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</si>
  <si>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</si>
  <si>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</si>
  <si>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</si>
  <si>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</si>
  <si>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</si>
  <si>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</si>
  <si>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</si>
  <si>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</si>
  <si>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</si>
  <si>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</si>
  <si>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</si>
  <si>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</si>
  <si>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</si>
  <si>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</si>
  <si>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</si>
  <si>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</si>
  <si>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</si>
  <si>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</si>
  <si>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</si>
  <si>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</si>
  <si>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</si>
  <si>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</si>
  <si>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</si>
  <si>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</si>
  <si>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</si>
  <si>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</si>
  <si>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</si>
  <si>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</si>
  <si>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</si>
  <si>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</si>
  <si>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</si>
  <si>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</si>
  <si>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</si>
  <si>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</si>
  <si>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</si>
  <si>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</si>
  <si>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</si>
  <si>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</si>
  <si>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</si>
  <si>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</si>
  <si>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</si>
  <si>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</si>
  <si>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</si>
  <si>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</si>
  <si>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</si>
  <si>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</si>
  <si>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</si>
  <si>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</si>
  <si>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</si>
  <si>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</si>
  <si>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</si>
  <si>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</si>
  <si>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</si>
  <si>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</si>
  <si>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</si>
  <si>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</si>
  <si>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</si>
  <si>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</si>
  <si>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</si>
  <si>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</si>
  <si>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</si>
  <si>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</si>
  <si>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</si>
  <si>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</si>
  <si>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</si>
  <si>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</si>
  <si>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</si>
  <si>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</si>
  <si>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</si>
  <si>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</si>
  <si>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</si>
  <si>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</si>
  <si>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</si>
  <si>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</si>
  <si>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</si>
  <si>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</si>
  <si>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</si>
  <si>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</si>
  <si>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</si>
  <si>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</si>
  <si>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</si>
  <si>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</si>
  <si>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</si>
  <si>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</si>
  <si>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</si>
  <si>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</si>
  <si>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</si>
  <si>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</si>
  <si>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</si>
  <si>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</si>
  <si>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</si>
  <si>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</si>
  <si>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</si>
  <si>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</si>
  <si>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</si>
  <si>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</si>
  <si>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</si>
  <si>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</si>
  <si>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</si>
  <si>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</si>
  <si>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</si>
  <si>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</si>
  <si>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</si>
  <si>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</si>
  <si>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</si>
  <si>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</si>
  <si>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</si>
  <si>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</si>
  <si>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</si>
  <si>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</si>
  <si>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</si>
  <si>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</si>
  <si>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</si>
  <si>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</si>
  <si>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</si>
  <si>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</si>
  <si>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</si>
  <si>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</si>
  <si>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</si>
  <si>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</si>
  <si>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</si>
  <si>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</si>
  <si>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</si>
  <si>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</si>
  <si>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</si>
  <si>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</si>
  <si>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</si>
  <si>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</si>
  <si>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</si>
  <si>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</si>
  <si>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</si>
  <si>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</si>
  <si>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</si>
  <si>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</si>
  <si>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</si>
  <si>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</si>
  <si>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</si>
  <si>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</si>
  <si>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</si>
  <si>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</si>
  <si>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</si>
  <si>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</si>
  <si>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</si>
  <si>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</si>
  <si>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</si>
  <si>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</si>
  <si>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</si>
  <si>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</si>
  <si>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</si>
  <si>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</si>
  <si>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</si>
  <si>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</si>
  <si>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</si>
  <si>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</si>
  <si>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</si>
  <si>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</si>
  <si>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</si>
  <si>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</si>
  <si>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</si>
  <si>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</si>
  <si>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</si>
  <si>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</si>
  <si>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</si>
  <si>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</si>
  <si>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</si>
  <si>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</si>
  <si>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</si>
  <si>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</si>
  <si>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</si>
  <si>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</si>
  <si>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</si>
  <si>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</si>
  <si>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</si>
  <si>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</si>
  <si>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</si>
  <si>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</si>
  <si>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</si>
  <si>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</si>
  <si>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</si>
  <si>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</si>
  <si>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</si>
  <si>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</si>
  <si>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</si>
  <si>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</si>
  <si>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</si>
  <si>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</si>
  <si>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</si>
  <si>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</si>
  <si>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</si>
  <si>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</si>
  <si>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</si>
  <si>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</si>
  <si>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</si>
  <si>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</si>
  <si>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</si>
  <si>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</si>
  <si>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</si>
  <si>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</si>
  <si>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</si>
  <si>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</si>
  <si>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</si>
  <si>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</si>
  <si>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</si>
  <si>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</si>
  <si>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</si>
  <si>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</si>
  <si>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</si>
  <si>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</si>
  <si>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</si>
  <si>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</si>
  <si>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</si>
  <si>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</si>
  <si>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</si>
  <si>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</si>
  <si>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</si>
  <si>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</si>
  <si>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</si>
  <si>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</si>
  <si>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</si>
  <si>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</si>
  <si>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</si>
  <si>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</si>
  <si>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</si>
  <si>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</si>
  <si>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</si>
  <si>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</si>
  <si>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</si>
  <si>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</si>
  <si>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</si>
  <si>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</si>
  <si>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</si>
  <si>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</si>
  <si>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</si>
  <si>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</si>
  <si>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</si>
  <si>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</si>
  <si>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</si>
  <si>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</si>
  <si>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</si>
  <si>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</si>
  <si>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</si>
  <si>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</si>
  <si>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</si>
  <si>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</si>
  <si>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</si>
  <si>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</si>
  <si>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</si>
  <si>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</si>
  <si>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</si>
  <si>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</si>
  <si>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</si>
  <si>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</si>
  <si>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</si>
  <si>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</si>
  <si>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</si>
  <si>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</si>
  <si>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</si>
  <si>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</si>
  <si>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</si>
  <si>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</si>
  <si>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</si>
  <si>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</si>
  <si>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</si>
  <si>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</si>
  <si>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</si>
  <si>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</si>
  <si>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</si>
  <si>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</si>
  <si>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</si>
  <si>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</si>
  <si>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</si>
  <si>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</si>
  <si>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</si>
  <si>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</si>
  <si>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</si>
  <si>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</si>
  <si>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</si>
  <si>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</si>
  <si>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</si>
  <si>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</si>
  <si>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</si>
  <si>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</si>
  <si>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</si>
  <si>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</si>
  <si>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</si>
  <si>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</si>
  <si>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</si>
  <si>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</si>
  <si>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</si>
  <si>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</si>
  <si>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</si>
  <si>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</si>
  <si>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</si>
  <si>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</si>
  <si>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</si>
  <si>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</si>
  <si>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</si>
  <si>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</si>
  <si>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</si>
  <si>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</si>
  <si>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</si>
  <si>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</si>
  <si>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</si>
  <si>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</si>
  <si>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</si>
  <si>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</si>
  <si>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</si>
  <si>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SAN JUAN - CHILCA</t>
  </si>
  <si>
    <t>31/01/2026 03:17:00</t>
  </si>
  <si>
    <t>31/01/2026 08:33:00</t>
  </si>
  <si>
    <t>Por regulación de tensión en la S.E. San Juan</t>
  </si>
  <si>
    <t>L. CHILCA - INDEPENDENCIA</t>
  </si>
  <si>
    <t>L-2305</t>
  </si>
  <si>
    <t>31/01/2026 03:18:00</t>
  </si>
  <si>
    <t>31/01/2026 08:34:00</t>
  </si>
  <si>
    <t>Por regulación de tensión en la S.E. Chilca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</si>
  <si>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</si>
  <si>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</si>
  <si>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</si>
  <si>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</si>
  <si>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</si>
  <si>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</si>
  <si>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</si>
  <si>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</si>
  <si>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</si>
  <si>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</si>
  <si>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</si>
  <si>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</si>
  <si>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</si>
  <si>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</si>
  <si>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</si>
  <si>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</si>
  <si>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</si>
  <si>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</si>
  <si>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</si>
  <si>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06:01:51
</t>
  </si>
  <si>
    <t xml:space="preserve">59.578 
</t>
  </si>
  <si>
    <t xml:space="preserve">23:18:08
</t>
  </si>
  <si>
    <t xml:space="preserve">60.243 
</t>
  </si>
  <si>
    <t>DATACENTERCOES</t>
  </si>
  <si>
    <t xml:space="preserve">60.244 
</t>
  </si>
  <si>
    <t>PUCALLPA ISA</t>
  </si>
  <si>
    <t>1</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</si>
  <si>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</si>
  <si>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</si>
  <si>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</si>
  <si>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</si>
  <si>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</si>
  <si>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</si>
  <si>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</si>
  <si>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</si>
  <si>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</si>
  <si>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</si>
  <si>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</si>
  <si>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</si>
  <si>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</si>
  <si>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</si>
  <si>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</si>
  <si>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</si>
  <si>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</si>
  <si>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</si>
  <si>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</si>
  <si>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</si>
  <si>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</si>
  <si>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5147473 y resultó S/. 1635970 (24.12% ) menor que el correspondiente al sábado de la semana pasada.</t>
  </si>
  <si>
    <t>Fecha</t>
  </si>
  <si>
    <t>Costo Total Ejecutado</t>
  </si>
  <si>
    <t>Costo Total Programado</t>
  </si>
  <si>
    <t>SAB 24</t>
  </si>
  <si>
    <t>DOM 25</t>
  </si>
  <si>
    <t>LUN 26</t>
  </si>
  <si>
    <t>MAR 27</t>
  </si>
  <si>
    <t>MIE 28</t>
  </si>
  <si>
    <t>JUE 29</t>
  </si>
  <si>
    <t>VIE 30</t>
  </si>
  <si>
    <t>SAB 31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</si>
  <si>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</si>
  <si>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</si>
  <si>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</si>
  <si>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</si>
  <si>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</si>
  <si>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</si>
  <si>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</si>
  <si>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</si>
  <si>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</si>
  <si>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</si>
  <si>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</si>
  <si>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</si>
  <si>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</si>
  <si>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</si>
  <si>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</si>
  <si>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</si>
  <si>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</si>
  <si>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</si>
  <si>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</si>
  <si>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</si>
  <si>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</si>
  <si>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</si>
  <si>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</si>
  <si>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</si>
  <si>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</si>
  <si>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</si>
  <si>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</si>
  <si>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</si>
  <si>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</si>
  <si>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</si>
  <si>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</si>
  <si>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</si>
  <si>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</si>
  <si>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</si>
  <si>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</si>
  <si>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</si>
  <si>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</si>
  <si>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</si>
  <si>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</si>
  <si>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</si>
  <si>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</si>
  <si>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</si>
  <si>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</si>
  <si>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</si>
  <si>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</si>
  <si>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</si>
  <si>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</si>
  <si>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</si>
  <si>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</si>
  <si>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</si>
  <si>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</si>
  <si>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</si>
  <si>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</si>
  <si>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</si>
  <si>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</si>
  <si>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</si>
  <si>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</si>
  <si>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</si>
  <si>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</si>
  <si>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</si>
  <si>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</si>
  <si>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</si>
  <si>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</si>
  <si>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</si>
  <si>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</si>
  <si>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</si>
  <si>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</si>
  <si>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</si>
  <si>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</si>
  <si>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</si>
  <si>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</si>
  <si>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</si>
  <si>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</si>
  <si>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</si>
  <si>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</si>
  <si>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</si>
  <si>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</si>
  <si>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</si>
  <si>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</si>
  <si>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</si>
  <si>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</si>
  <si>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</si>
  <si>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</si>
  <si>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</si>
  <si>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</si>
  <si>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</si>
  <si>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</si>
  <si>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</si>
  <si>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</si>
  <si>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</si>
  <si>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</si>
  <si>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</si>
  <si>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</si>
  <si>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</si>
  <si>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</si>
  <si>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</si>
  <si>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</si>
  <si>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</si>
  <si>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</si>
  <si>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</si>
  <si>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</si>
  <si>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</si>
  <si>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</si>
  <si>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</si>
  <si>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</si>
  <si>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</si>
  <si>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</si>
  <si>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19.5664</t>
  </si>
  <si>
    <t>6</t>
  </si>
  <si>
    <t>15</t>
  </si>
  <si>
    <t>10.309</t>
  </si>
  <si>
    <t>15.0001</t>
  </si>
  <si>
    <t>25.695</t>
  </si>
  <si>
    <t>26.478</t>
  </si>
  <si>
    <t>25.494</t>
  </si>
  <si>
    <t>25.6947</t>
  </si>
  <si>
    <t>26.38</t>
  </si>
  <si>
    <t>25.5479</t>
  </si>
  <si>
    <t>21</t>
  </si>
  <si>
    <t>24.5779</t>
  </si>
  <si>
    <t>917-39</t>
  </si>
  <si>
    <t>URS-STK-002 - G1</t>
  </si>
  <si>
    <t>CHMalpas - G1</t>
  </si>
  <si>
    <t>4.8916</t>
  </si>
  <si>
    <t>1.5</t>
  </si>
  <si>
    <t>3.75</t>
  </si>
  <si>
    <t>2.5773</t>
  </si>
  <si>
    <t>2.5772</t>
  </si>
  <si>
    <t>6.4237</t>
  </si>
  <si>
    <t>6.6195</t>
  </si>
  <si>
    <t>6.3735</t>
  </si>
  <si>
    <t>6.4238</t>
  </si>
  <si>
    <t>6.595</t>
  </si>
  <si>
    <t>6.387</t>
  </si>
  <si>
    <t>5.25</t>
  </si>
  <si>
    <t>6.1445</t>
  </si>
  <si>
    <t>917-40</t>
  </si>
  <si>
    <t>URS-STK-002 - G2</t>
  </si>
  <si>
    <t>CHMalpas - G2</t>
  </si>
  <si>
    <t>917-41</t>
  </si>
  <si>
    <t>URS-STK-002 - G3</t>
  </si>
  <si>
    <t>CHMalpas - G3</t>
  </si>
  <si>
    <t>917-42</t>
  </si>
  <si>
    <t>URS-STK-002 - G4</t>
  </si>
  <si>
    <t>CHMalpas - G4</t>
  </si>
  <si>
    <t>918-260</t>
  </si>
  <si>
    <t>URS-STK-003</t>
  </si>
  <si>
    <t>CHCahua</t>
  </si>
  <si>
    <t>12.6589</t>
  </si>
  <si>
    <t>7.8411</t>
  </si>
  <si>
    <t>23</t>
  </si>
  <si>
    <t>22.9177</t>
  </si>
  <si>
    <t>22.014</t>
  </si>
  <si>
    <t>21.7477</t>
  </si>
  <si>
    <t>918-55</t>
  </si>
  <si>
    <t>URS-STK-003 - G1</t>
  </si>
  <si>
    <t>CHCahua - G1</t>
  </si>
  <si>
    <t>3</t>
  </si>
  <si>
    <t>6.4838</t>
  </si>
  <si>
    <t>4.0162</t>
  </si>
  <si>
    <t>11.5</t>
  </si>
  <si>
    <t>5.75</t>
  </si>
  <si>
    <t>918-56</t>
  </si>
  <si>
    <t>URS-STK-003 - G2</t>
  </si>
  <si>
    <t>CHCahua - G2</t>
  </si>
  <si>
    <t>6.1751</t>
  </si>
  <si>
    <t>3.8249</t>
  </si>
  <si>
    <t>11.4177</t>
  </si>
  <si>
    <t>0.25</t>
  </si>
  <si>
    <t>10.514</t>
  </si>
  <si>
    <t>10.2477</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</si>
  <si>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</si>
  <si>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</si>
  <si>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</si>
  <si>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</si>
  <si>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</si>
  <si>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</si>
  <si>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</si>
  <si>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</si>
  <si>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</si>
  <si>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</si>
  <si>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</si>
  <si>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</si>
  <si>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</si>
  <si>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</si>
  <si>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</si>
  <si>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</si>
  <si>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</si>
  <si>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</si>
  <si>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</si>
  <si>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</si>
  <si>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</si>
  <si>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</si>
  <si>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</si>
  <si>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</si>
  <si>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</si>
  <si>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</si>
  <si>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</si>
  <si>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</si>
  <si>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</si>
  <si>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</si>
  <si>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</si>
  <si>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</si>
  <si>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</si>
  <si>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</si>
  <si>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</si>
  <si>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</si>
  <si>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</si>
  <si>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</si>
  <si>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</si>
  <si>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</si>
  <si>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</si>
  <si>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</si>
  <si>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</si>
  <si>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</si>
  <si>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</si>
  <si>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</si>
  <si>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</si>
  <si>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</si>
  <si>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</si>
  <si>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</si>
  <si>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</si>
  <si>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</si>
  <si>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</si>
  <si>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</si>
  <si>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</si>
  <si>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</si>
  <si>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50.405</t>
  </si>
  <si>
    <t>45.9733</t>
  </si>
  <si>
    <t>50.4053</t>
  </si>
  <si>
    <t>45.9734</t>
  </si>
  <si>
    <t>32.1414</t>
  </si>
  <si>
    <t>38.1278</t>
  </si>
  <si>
    <t>38.1277</t>
  </si>
  <si>
    <t>65.9455</t>
  </si>
  <si>
    <t>65.236</t>
  </si>
  <si>
    <t>65.2361</t>
  </si>
  <si>
    <t>6.274</t>
  </si>
  <si>
    <t>33.9137</t>
  </si>
  <si>
    <t>89.2523</t>
  </si>
  <si>
    <t>51.7725</t>
  </si>
  <si>
    <t>51.416</t>
  </si>
  <si>
    <t>51.1504</t>
  </si>
  <si>
    <t>88.0004</t>
  </si>
  <si>
    <t>89.0004</t>
  </si>
  <si>
    <t>12.8304</t>
  </si>
  <si>
    <t>39.1728</t>
  </si>
  <si>
    <t>53.1728</t>
  </si>
  <si>
    <t>73.0242</t>
  </si>
  <si>
    <t>37.2913</t>
  </si>
  <si>
    <t>75.7428</t>
  </si>
  <si>
    <t>71.5528</t>
  </si>
  <si>
    <t>75.1728</t>
  </si>
  <si>
    <t>33.8304</t>
  </si>
  <si>
    <t>46.511</t>
  </si>
  <si>
    <t>42.0961</t>
  </si>
  <si>
    <t>41.4343</t>
  </si>
  <si>
    <t>45.8304</t>
  </si>
  <si>
    <t>45.2146</t>
  </si>
  <si>
    <t>54.8164</t>
  </si>
  <si>
    <t>51.1354</t>
  </si>
  <si>
    <t>51.1258</t>
  </si>
  <si>
    <t>924-22</t>
  </si>
  <si>
    <t>URS-ENL-001 - G1</t>
  </si>
  <si>
    <t>CHHuinco - G1</t>
  </si>
  <si>
    <t>47.8053</t>
  </si>
  <si>
    <t>45</t>
  </si>
  <si>
    <t>21.0973</t>
  </si>
  <si>
    <t>25.2026</t>
  </si>
  <si>
    <t>46.1358</t>
  </si>
  <si>
    <t>23.5907</t>
  </si>
  <si>
    <t>19.0639</t>
  </si>
  <si>
    <t>41.6187</t>
  </si>
  <si>
    <t>37.412</t>
  </si>
  <si>
    <t>24.7881</t>
  </si>
  <si>
    <t>16.3347</t>
  </si>
  <si>
    <t>18.227</t>
  </si>
  <si>
    <t>21.9096</t>
  </si>
  <si>
    <t>31.5362</t>
  </si>
  <si>
    <t>41.447</t>
  </si>
  <si>
    <t>25.7244</t>
  </si>
  <si>
    <t>14.1427</t>
  </si>
  <si>
    <t>30.5571</t>
  </si>
  <si>
    <t>43.82</t>
  </si>
  <si>
    <t>22.0188</t>
  </si>
  <si>
    <t>22.7695</t>
  </si>
  <si>
    <t>28.4906</t>
  </si>
  <si>
    <t>6.4152</t>
  </si>
  <si>
    <t>43.2757</t>
  </si>
  <si>
    <t>6.1493</t>
  </si>
  <si>
    <t>43.686</t>
  </si>
  <si>
    <t>41.9253</t>
  </si>
  <si>
    <t>24.1015</t>
  </si>
  <si>
    <t>17.9021</t>
  </si>
  <si>
    <t>40.871</t>
  </si>
  <si>
    <t>24.0682</t>
  </si>
  <si>
    <t>18.3688</t>
  </si>
  <si>
    <t>24.2496</t>
  </si>
  <si>
    <t>17.5657</t>
  </si>
  <si>
    <t>37.4294</t>
  </si>
  <si>
    <t>40.48</t>
  </si>
  <si>
    <t>21.4063</t>
  </si>
  <si>
    <t>23.0077</t>
  </si>
  <si>
    <t>44.503</t>
  </si>
  <si>
    <t>21.5327</t>
  </si>
  <si>
    <t>22.6734</t>
  </si>
  <si>
    <t>22.3949</t>
  </si>
  <si>
    <t>20.5173</t>
  </si>
  <si>
    <t>30</t>
  </si>
  <si>
    <t>18.2721</t>
  </si>
  <si>
    <t>47.8054</t>
  </si>
  <si>
    <t>924-23</t>
  </si>
  <si>
    <t>URS-ENL-001 - G2</t>
  </si>
  <si>
    <t>CHHuinco - G2</t>
  </si>
  <si>
    <t>15.1766</t>
  </si>
  <si>
    <t>25.4055</t>
  </si>
  <si>
    <t>32.5669</t>
  </si>
  <si>
    <t>17.8838</t>
  </si>
  <si>
    <t>21.4173</t>
  </si>
  <si>
    <t>30.9361</t>
  </si>
  <si>
    <t>39.6897</t>
  </si>
  <si>
    <t>23.1306</t>
  </si>
  <si>
    <t>25.5812</t>
  </si>
  <si>
    <t>30.0037</t>
  </si>
  <si>
    <t>43.4617</t>
  </si>
  <si>
    <t>924-24</t>
  </si>
  <si>
    <t>URS-ENL-001 - G3</t>
  </si>
  <si>
    <t>CHHuinco - G3</t>
  </si>
  <si>
    <t>21.0974</t>
  </si>
  <si>
    <t>25.2025</t>
  </si>
  <si>
    <t>21.9321</t>
  </si>
  <si>
    <t>22.9867</t>
  </si>
  <si>
    <t>6.7626</t>
  </si>
  <si>
    <t>33.2293</t>
  </si>
  <si>
    <t>37.4114</t>
  </si>
  <si>
    <t>40.4232</t>
  </si>
  <si>
    <t>35.6617</t>
  </si>
  <si>
    <t>9.691</t>
  </si>
  <si>
    <t>45.7725</t>
  </si>
  <si>
    <t>25.8348</t>
  </si>
  <si>
    <t>14.7196</t>
  </si>
  <si>
    <t>25.5752</t>
  </si>
  <si>
    <t>44.1804</t>
  </si>
  <si>
    <t>22.0192</t>
  </si>
  <si>
    <t>22.7692</t>
  </si>
  <si>
    <t>28.4903</t>
  </si>
  <si>
    <t>23.3622</t>
  </si>
  <si>
    <t>19.5864</t>
  </si>
  <si>
    <t>23.4519</t>
  </si>
  <si>
    <t>19.7631</t>
  </si>
  <si>
    <t>26.7271</t>
  </si>
  <si>
    <t>41.7969</t>
  </si>
  <si>
    <t>7.3049</t>
  </si>
  <si>
    <t>39.304</t>
  </si>
  <si>
    <t>24.2492</t>
  </si>
  <si>
    <t>17.5661</t>
  </si>
  <si>
    <t>37.7434</t>
  </si>
  <si>
    <t>46.7156</t>
  </si>
  <si>
    <t>45.497</t>
  </si>
  <si>
    <t>22.0156</t>
  </si>
  <si>
    <t>23.157</t>
  </si>
  <si>
    <t>44.6557</t>
  </si>
  <si>
    <t>22.9494</t>
  </si>
  <si>
    <t>20.9169</t>
  </si>
  <si>
    <t>45.1354</t>
  </si>
  <si>
    <t>45.1258</t>
  </si>
  <si>
    <t>924-25</t>
  </si>
  <si>
    <t>URS-ENL-001 - G4</t>
  </si>
  <si>
    <t>CHHuinco - G4</t>
  </si>
  <si>
    <t>42.8185</t>
  </si>
  <si>
    <t>39.8305</t>
  </si>
  <si>
    <t>24.7887</t>
  </si>
  <si>
    <t>16.3343</t>
  </si>
  <si>
    <t>18.2275</t>
  </si>
  <si>
    <t>21.9093</t>
  </si>
  <si>
    <t>27.5277</t>
  </si>
  <si>
    <t>40.6193</t>
  </si>
  <si>
    <t>38.5512</t>
  </si>
  <si>
    <t>45.962</t>
  </si>
  <si>
    <t>33.0191</t>
  </si>
  <si>
    <t>23.3621</t>
  </si>
  <si>
    <t>19.5865</t>
  </si>
  <si>
    <t>22.8621</t>
  </si>
  <si>
    <t>19.4097</t>
  </si>
  <si>
    <t>24.1016</t>
  </si>
  <si>
    <t>17.902</t>
  </si>
  <si>
    <t>41.8241</t>
  </si>
  <si>
    <t>42.4911</t>
  </si>
  <si>
    <t>41.5012</t>
  </si>
  <si>
    <t>9.04</t>
  </si>
  <si>
    <t>33.83</t>
  </si>
  <si>
    <t>21.8781</t>
  </si>
  <si>
    <t>23.5033</t>
  </si>
  <si>
    <t>46.4516</t>
  </si>
  <si>
    <t>1906-280</t>
  </si>
  <si>
    <t>URS-ENL-002</t>
  </si>
  <si>
    <t>CHMatuca</t>
  </si>
  <si>
    <t>14.9999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</si>
  <si>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</si>
  <si>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</si>
  <si>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</si>
  <si>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</si>
  <si>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</si>
  <si>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</si>
  <si>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</si>
  <si>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</si>
  <si>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</si>
  <si>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</si>
  <si>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</si>
  <si>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</si>
  <si>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</si>
  <si>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</si>
  <si>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</si>
  <si>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</si>
  <si>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</si>
  <si>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</si>
  <si>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</si>
  <si>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</si>
  <si>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</si>
  <si>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</si>
  <si>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</si>
  <si>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</si>
  <si>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</si>
  <si>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</si>
  <si>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</si>
  <si>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</si>
  <si>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</si>
  <si>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</si>
  <si>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</si>
  <si>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</si>
  <si>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</si>
  <si>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</si>
  <si>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</si>
  <si>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</si>
  <si>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</si>
  <si>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</si>
  <si>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86.9974</t>
  </si>
  <si>
    <t>87.1696</t>
  </si>
  <si>
    <t>33.522</t>
  </si>
  <si>
    <t>54.0545</t>
  </si>
  <si>
    <t>60</t>
  </si>
  <si>
    <t>29.069</t>
  </si>
  <si>
    <t>80</t>
  </si>
  <si>
    <t>9.9048</t>
  </si>
  <si>
    <t>10.1963</t>
  </si>
  <si>
    <t>63.7477</t>
  </si>
  <si>
    <t>25.5326</t>
  </si>
  <si>
    <t>63.37</t>
  </si>
  <si>
    <t>25.889</t>
  </si>
  <si>
    <t>63</t>
  </si>
  <si>
    <t>26.2378</t>
  </si>
  <si>
    <t>32.38</t>
  </si>
  <si>
    <t>55.1322</t>
  </si>
  <si>
    <t>32</t>
  </si>
  <si>
    <t>55.4908</t>
  </si>
  <si>
    <t>37.73</t>
  </si>
  <si>
    <t>50.0837</t>
  </si>
  <si>
    <t>60.794</t>
  </si>
  <si>
    <t>65.7053</t>
  </si>
  <si>
    <t>65.8707</t>
  </si>
  <si>
    <t>64.8299</t>
  </si>
  <si>
    <t>65.1652</t>
  </si>
  <si>
    <t>2253-12601</t>
  </si>
  <si>
    <t>URS-CLP-001 - G1</t>
  </si>
  <si>
    <t>CHPlatan - G1</t>
  </si>
  <si>
    <t>2253-12602</t>
  </si>
  <si>
    <t>URS-CLP-001 - G2</t>
  </si>
  <si>
    <t>CHPlatan - G2</t>
  </si>
  <si>
    <t>3168-1191</t>
  </si>
  <si>
    <t>URS-CHI-001</t>
  </si>
  <si>
    <t>CHChimay</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</si>
  <si>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</si>
  <si>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</si>
  <si>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</si>
  <si>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</si>
  <si>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</si>
  <si>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</si>
  <si>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</si>
  <si>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</si>
  <si>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</si>
  <si>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</si>
  <si>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</si>
  <si>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</si>
  <si>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</si>
  <si>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</si>
  <si>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</si>
  <si>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</si>
  <si>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</si>
  <si>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</si>
  <si>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</si>
  <si>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</si>
  <si>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</si>
  <si>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</si>
  <si>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</si>
  <si>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</si>
  <si>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</si>
  <si>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</si>
  <si>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19.6872</t>
  </si>
  <si>
    <t>19.9999</t>
  </si>
  <si>
    <t>126.3272</t>
  </si>
  <si>
    <t>129.195</t>
  </si>
  <si>
    <t>19.9994</t>
  </si>
  <si>
    <t>19.6507</t>
  </si>
  <si>
    <t>18.3776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</si>
  <si>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</si>
  <si>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</si>
  <si>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</si>
  <si>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</si>
  <si>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</si>
  <si>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</si>
  <si>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</si>
  <si>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</si>
  <si>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</si>
  <si>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</si>
  <si>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</si>
  <si>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</si>
  <si>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</si>
  <si>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</si>
  <si>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</si>
  <si>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</si>
  <si>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</si>
  <si>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</si>
  <si>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</si>
  <si>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</si>
  <si>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</si>
  <si>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</si>
  <si>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</si>
  <si>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</si>
  <si>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</si>
  <si>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</si>
  <si>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</si>
  <si>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</si>
  <si>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</si>
  <si>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</si>
  <si>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</si>
  <si>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Chimay no brindó RSF debido a su indisponibilidad por alta concentración de solidos</t>
  </si>
  <si>
    <t>G2 CH Huinco no se arrancó por falta de recurso hídrico</t>
  </si>
  <si>
    <t>Chimay F/S por sólidos.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</si>
  <si>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</si>
  <si>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</si>
  <si>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</si>
  <si>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</si>
  <si>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</si>
  <si>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</si>
  <si>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</si>
  <si>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</si>
  <si>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</si>
  <si>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</si>
  <si>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</si>
  <si>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</si>
  <si>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Tallanca; C.T. Tablazo; C.H. Pías; C.H. Carpapata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</si>
</sst>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931.12617999999998</c:v>
                </c:pt>
                <c:pt idx="1">
                  <c:v>891.04663000000005</c:v>
                </c:pt>
                <c:pt idx="2">
                  <c:v>876.13939000000005</c:v>
                </c:pt>
                <c:pt idx="3">
                  <c:v>874.45582000000002</c:v>
                </c:pt>
                <c:pt idx="4">
                  <c:v>853.10967000000005</c:v>
                </c:pt>
                <c:pt idx="5">
                  <c:v>841.35562000000004</c:v>
                </c:pt>
                <c:pt idx="6">
                  <c:v>848.78715999999997</c:v>
                </c:pt>
                <c:pt idx="7">
                  <c:v>763.41931999999997</c:v>
                </c:pt>
                <c:pt idx="8">
                  <c:v>773.44299999999998</c:v>
                </c:pt>
                <c:pt idx="9">
                  <c:v>855.71848</c:v>
                </c:pt>
                <c:pt idx="10">
                  <c:v>871.10060999999996</c:v>
                </c:pt>
                <c:pt idx="11">
                  <c:v>870.96559999999999</c:v>
                </c:pt>
                <c:pt idx="12">
                  <c:v>865.80262000000005</c:v>
                </c:pt>
                <c:pt idx="13">
                  <c:v>868.70222000000001</c:v>
                </c:pt>
                <c:pt idx="14">
                  <c:v>918.47536000000002</c:v>
                </c:pt>
                <c:pt idx="15">
                  <c:v>979.03328999999997</c:v>
                </c:pt>
                <c:pt idx="16">
                  <c:v>1013.97094</c:v>
                </c:pt>
                <c:pt idx="17">
                  <c:v>1053.9864399999999</c:v>
                </c:pt>
                <c:pt idx="18">
                  <c:v>1068.40085</c:v>
                </c:pt>
                <c:pt idx="19">
                  <c:v>1082.8665800000001</c:v>
                </c:pt>
                <c:pt idx="20">
                  <c:v>1080.5353600000001</c:v>
                </c:pt>
                <c:pt idx="21">
                  <c:v>1097.3138300000001</c:v>
                </c:pt>
                <c:pt idx="22">
                  <c:v>1107.3041000000001</c:v>
                </c:pt>
                <c:pt idx="23">
                  <c:v>1097.8477499999999</c:v>
                </c:pt>
                <c:pt idx="24">
                  <c:v>1100.79988</c:v>
                </c:pt>
                <c:pt idx="25">
                  <c:v>1079.26511</c:v>
                </c:pt>
                <c:pt idx="26">
                  <c:v>1085.8946100000001</c:v>
                </c:pt>
                <c:pt idx="27">
                  <c:v>1084.5451</c:v>
                </c:pt>
                <c:pt idx="28">
                  <c:v>1086.5105599999999</c:v>
                </c:pt>
                <c:pt idx="29">
                  <c:v>1083.18109</c:v>
                </c:pt>
                <c:pt idx="30">
                  <c:v>1082.41506</c:v>
                </c:pt>
                <c:pt idx="31">
                  <c:v>1089.21138</c:v>
                </c:pt>
                <c:pt idx="32">
                  <c:v>1073.9727800000001</c:v>
                </c:pt>
                <c:pt idx="33">
                  <c:v>1060.69714</c:v>
                </c:pt>
                <c:pt idx="34">
                  <c:v>1019.7352</c:v>
                </c:pt>
                <c:pt idx="35">
                  <c:v>1037.51693</c:v>
                </c:pt>
                <c:pt idx="36">
                  <c:v>1074.0808400000001</c:v>
                </c:pt>
                <c:pt idx="37">
                  <c:v>1140.2099499999999</c:v>
                </c:pt>
                <c:pt idx="38">
                  <c:v>1113.2861800000001</c:v>
                </c:pt>
                <c:pt idx="39">
                  <c:v>1106.29342</c:v>
                </c:pt>
                <c:pt idx="40">
                  <c:v>1125.4547500000001</c:v>
                </c:pt>
                <c:pt idx="41">
                  <c:v>1119.5927899999999</c:v>
                </c:pt>
                <c:pt idx="42">
                  <c:v>1076.5547999999999</c:v>
                </c:pt>
                <c:pt idx="43">
                  <c:v>1074.5445199999999</c:v>
                </c:pt>
                <c:pt idx="44">
                  <c:v>1038.9254599999999</c:v>
                </c:pt>
                <c:pt idx="45">
                  <c:v>990.41876999999999</c:v>
                </c:pt>
                <c:pt idx="46">
                  <c:v>1007.52365</c:v>
                </c:pt>
                <c:pt idx="47">
                  <c:v>986.58308999999997</c:v>
                </c:pt>
              </c:numCache>
            </c:numRef>
          </c:val>
          <c:smooth val="0"/>
          <c:extLst>
            <c:ext xmlns:c16="http://schemas.microsoft.com/office/drawing/2014/chart" uri="{C3380CC4-5D6E-409C-BE32-E72D297353CC}">
              <c16:uniqueId val="{00000000-2AFE-4BE5-A103-A556454C0E4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1827.6</c:v>
                </c:pt>
                <c:pt idx="1">
                  <c:v>1796.26</c:v>
                </c:pt>
                <c:pt idx="2">
                  <c:v>1805.49</c:v>
                </c:pt>
                <c:pt idx="3">
                  <c:v>1814.21</c:v>
                </c:pt>
                <c:pt idx="4">
                  <c:v>1797.98</c:v>
                </c:pt>
                <c:pt idx="5">
                  <c:v>1839.17</c:v>
                </c:pt>
                <c:pt idx="6">
                  <c:v>1837.91</c:v>
                </c:pt>
                <c:pt idx="7">
                  <c:v>1838.86</c:v>
                </c:pt>
                <c:pt idx="8">
                  <c:v>1843.37</c:v>
                </c:pt>
                <c:pt idx="9">
                  <c:v>1834.8</c:v>
                </c:pt>
                <c:pt idx="10">
                  <c:v>1868.43</c:v>
                </c:pt>
                <c:pt idx="11">
                  <c:v>1784.8520000000001</c:v>
                </c:pt>
                <c:pt idx="12">
                  <c:v>1720.604</c:v>
                </c:pt>
                <c:pt idx="13">
                  <c:v>1637.3420000000001</c:v>
                </c:pt>
                <c:pt idx="14">
                  <c:v>1633.4590000000001</c:v>
                </c:pt>
                <c:pt idx="15">
                  <c:v>1547.6420000000001</c:v>
                </c:pt>
                <c:pt idx="16">
                  <c:v>1619.9739999999999</c:v>
                </c:pt>
                <c:pt idx="17">
                  <c:v>1787.6510000000001</c:v>
                </c:pt>
                <c:pt idx="18">
                  <c:v>1745.152</c:v>
                </c:pt>
                <c:pt idx="19">
                  <c:v>1863.4849999999999</c:v>
                </c:pt>
                <c:pt idx="20">
                  <c:v>1910.645</c:v>
                </c:pt>
                <c:pt idx="21">
                  <c:v>1890.046</c:v>
                </c:pt>
                <c:pt idx="22">
                  <c:v>2090.8879999999999</c:v>
                </c:pt>
                <c:pt idx="23">
                  <c:v>2140.8159999999998</c:v>
                </c:pt>
                <c:pt idx="24">
                  <c:v>2210.4209999999998</c:v>
                </c:pt>
                <c:pt idx="25">
                  <c:v>2222.143</c:v>
                </c:pt>
                <c:pt idx="26">
                  <c:v>2083.4450000000002</c:v>
                </c:pt>
                <c:pt idx="27">
                  <c:v>1855.287</c:v>
                </c:pt>
                <c:pt idx="28">
                  <c:v>1927.414</c:v>
                </c:pt>
                <c:pt idx="29">
                  <c:v>2018.2760000000001</c:v>
                </c:pt>
                <c:pt idx="30">
                  <c:v>2082.9839999999999</c:v>
                </c:pt>
                <c:pt idx="31">
                  <c:v>1886.192</c:v>
                </c:pt>
                <c:pt idx="32">
                  <c:v>1799.8966</c:v>
                </c:pt>
                <c:pt idx="33">
                  <c:v>1840.8016</c:v>
                </c:pt>
                <c:pt idx="34">
                  <c:v>1844.0300999999999</c:v>
                </c:pt>
                <c:pt idx="35">
                  <c:v>1886.3643</c:v>
                </c:pt>
                <c:pt idx="36">
                  <c:v>1874.3377</c:v>
                </c:pt>
                <c:pt idx="37">
                  <c:v>1895.2632000000001</c:v>
                </c:pt>
                <c:pt idx="38">
                  <c:v>1915.6876</c:v>
                </c:pt>
                <c:pt idx="39">
                  <c:v>1904.7863</c:v>
                </c:pt>
                <c:pt idx="40">
                  <c:v>1933.0574999999999</c:v>
                </c:pt>
                <c:pt idx="41">
                  <c:v>1913.2789</c:v>
                </c:pt>
                <c:pt idx="42">
                  <c:v>1917.2356</c:v>
                </c:pt>
                <c:pt idx="43">
                  <c:v>1893.7059999999999</c:v>
                </c:pt>
                <c:pt idx="44">
                  <c:v>1896.3344</c:v>
                </c:pt>
                <c:pt idx="45">
                  <c:v>1855.5915</c:v>
                </c:pt>
                <c:pt idx="46">
                  <c:v>1848.7396000000001</c:v>
                </c:pt>
                <c:pt idx="47">
                  <c:v>1846.0586000000001</c:v>
                </c:pt>
              </c:numCache>
            </c:numRef>
          </c:val>
          <c:smooth val="0"/>
          <c:extLst>
            <c:ext xmlns:c16="http://schemas.microsoft.com/office/drawing/2014/chart" uri="{C3380CC4-5D6E-409C-BE32-E72D297353CC}">
              <c16:uniqueId val="{00000001-2AFE-4BE5-A103-A556454C0E4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4147.0406899999998</c:v>
                </c:pt>
                <c:pt idx="1">
                  <c:v>4068.1353100000001</c:v>
                </c:pt>
                <c:pt idx="2">
                  <c:v>3988.43579</c:v>
                </c:pt>
                <c:pt idx="3">
                  <c:v>3899.5336000000002</c:v>
                </c:pt>
                <c:pt idx="4">
                  <c:v>3893.1628999999998</c:v>
                </c:pt>
                <c:pt idx="5">
                  <c:v>3836.0328500000001</c:v>
                </c:pt>
                <c:pt idx="6">
                  <c:v>3817.5131200000001</c:v>
                </c:pt>
                <c:pt idx="7">
                  <c:v>3878.8728599999999</c:v>
                </c:pt>
                <c:pt idx="8">
                  <c:v>3921.8748300000002</c:v>
                </c:pt>
                <c:pt idx="9">
                  <c:v>3841.3417599999998</c:v>
                </c:pt>
                <c:pt idx="10">
                  <c:v>3841.6571899999999</c:v>
                </c:pt>
                <c:pt idx="11">
                  <c:v>3919.8714500000001</c:v>
                </c:pt>
                <c:pt idx="12">
                  <c:v>3949.4956000000002</c:v>
                </c:pt>
                <c:pt idx="13">
                  <c:v>4008.6836499999999</c:v>
                </c:pt>
                <c:pt idx="14">
                  <c:v>4250.1743800000004</c:v>
                </c:pt>
                <c:pt idx="15">
                  <c:v>4393.1403300000002</c:v>
                </c:pt>
                <c:pt idx="16">
                  <c:v>4525.4149100000004</c:v>
                </c:pt>
                <c:pt idx="17">
                  <c:v>4588.5591599999998</c:v>
                </c:pt>
                <c:pt idx="18">
                  <c:v>4697.1832700000004</c:v>
                </c:pt>
                <c:pt idx="19">
                  <c:v>4812.3630800000001</c:v>
                </c:pt>
                <c:pt idx="20">
                  <c:v>4921.0281000000004</c:v>
                </c:pt>
                <c:pt idx="21">
                  <c:v>4932.7122099999997</c:v>
                </c:pt>
                <c:pt idx="22">
                  <c:v>4747.3657700000003</c:v>
                </c:pt>
                <c:pt idx="23">
                  <c:v>4583.4089899999999</c:v>
                </c:pt>
                <c:pt idx="24">
                  <c:v>4590.3717200000001</c:v>
                </c:pt>
                <c:pt idx="25">
                  <c:v>4496.5265499999996</c:v>
                </c:pt>
                <c:pt idx="26">
                  <c:v>4552.0414700000001</c:v>
                </c:pt>
                <c:pt idx="27">
                  <c:v>4693.0960800000003</c:v>
                </c:pt>
                <c:pt idx="28">
                  <c:v>4738.5587100000002</c:v>
                </c:pt>
                <c:pt idx="29">
                  <c:v>4580.7897400000002</c:v>
                </c:pt>
                <c:pt idx="30">
                  <c:v>4414.1825900000003</c:v>
                </c:pt>
                <c:pt idx="31">
                  <c:v>4388.8954000000003</c:v>
                </c:pt>
                <c:pt idx="32">
                  <c:v>4673.3268900000003</c:v>
                </c:pt>
                <c:pt idx="33">
                  <c:v>4505.5829000000003</c:v>
                </c:pt>
                <c:pt idx="34">
                  <c:v>4530.1285699999999</c:v>
                </c:pt>
                <c:pt idx="35">
                  <c:v>4408.5861699999996</c:v>
                </c:pt>
                <c:pt idx="36">
                  <c:v>4496.6251099999999</c:v>
                </c:pt>
                <c:pt idx="37">
                  <c:v>4733.0992399999996</c:v>
                </c:pt>
                <c:pt idx="38">
                  <c:v>4776.5988799999996</c:v>
                </c:pt>
                <c:pt idx="39">
                  <c:v>4771.95244</c:v>
                </c:pt>
                <c:pt idx="40">
                  <c:v>4724.0374499999998</c:v>
                </c:pt>
                <c:pt idx="41">
                  <c:v>4732.3238300000003</c:v>
                </c:pt>
                <c:pt idx="42">
                  <c:v>4758.3233300000002</c:v>
                </c:pt>
                <c:pt idx="43">
                  <c:v>4642.7928599999996</c:v>
                </c:pt>
                <c:pt idx="44">
                  <c:v>4726.9241700000002</c:v>
                </c:pt>
                <c:pt idx="45">
                  <c:v>4422.6093000000001</c:v>
                </c:pt>
                <c:pt idx="46">
                  <c:v>4370.08061</c:v>
                </c:pt>
                <c:pt idx="47">
                  <c:v>4275.95291</c:v>
                </c:pt>
              </c:numCache>
            </c:numRef>
          </c:val>
          <c:smooth val="0"/>
          <c:extLst>
            <c:ext xmlns:c16="http://schemas.microsoft.com/office/drawing/2014/chart" uri="{C3380CC4-5D6E-409C-BE32-E72D297353CC}">
              <c16:uniqueId val="{00000002-2AFE-4BE5-A103-A556454C0E4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604-4B83-B70B-AC316688BC0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604-4B83-B70B-AC316688BC0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36.601179999999999</c:v>
                </c:pt>
                <c:pt idx="1">
                  <c:v>33.246679999999998</c:v>
                </c:pt>
                <c:pt idx="2">
                  <c:v>33.613999999999997</c:v>
                </c:pt>
                <c:pt idx="3">
                  <c:v>36.909860000000002</c:v>
                </c:pt>
                <c:pt idx="4">
                  <c:v>34.104149999999997</c:v>
                </c:pt>
                <c:pt idx="5">
                  <c:v>36.639240000000001</c:v>
                </c:pt>
                <c:pt idx="6">
                  <c:v>40.895899999999997</c:v>
                </c:pt>
                <c:pt idx="7">
                  <c:v>40.979880000000001</c:v>
                </c:pt>
                <c:pt idx="8">
                  <c:v>40.65334</c:v>
                </c:pt>
                <c:pt idx="9">
                  <c:v>40.725349999999999</c:v>
                </c:pt>
                <c:pt idx="10">
                  <c:v>40.143729999999998</c:v>
                </c:pt>
                <c:pt idx="11">
                  <c:v>39.971420000000002</c:v>
                </c:pt>
                <c:pt idx="12">
                  <c:v>40.745179999999998</c:v>
                </c:pt>
                <c:pt idx="13">
                  <c:v>40.46678</c:v>
                </c:pt>
                <c:pt idx="14">
                  <c:v>40.203279999999999</c:v>
                </c:pt>
                <c:pt idx="15">
                  <c:v>37.01408</c:v>
                </c:pt>
                <c:pt idx="16">
                  <c:v>39.818330000000003</c:v>
                </c:pt>
                <c:pt idx="17">
                  <c:v>40.105359999999997</c:v>
                </c:pt>
                <c:pt idx="18">
                  <c:v>39.760530000000003</c:v>
                </c:pt>
                <c:pt idx="19">
                  <c:v>39.410490000000003</c:v>
                </c:pt>
                <c:pt idx="20">
                  <c:v>39.682049999999997</c:v>
                </c:pt>
                <c:pt idx="21">
                  <c:v>41.009610000000002</c:v>
                </c:pt>
                <c:pt idx="22">
                  <c:v>41.429099999999998</c:v>
                </c:pt>
                <c:pt idx="23">
                  <c:v>37.273989999999998</c:v>
                </c:pt>
                <c:pt idx="24">
                  <c:v>40.163800000000002</c:v>
                </c:pt>
                <c:pt idx="25">
                  <c:v>41.125509999999998</c:v>
                </c:pt>
                <c:pt idx="26">
                  <c:v>39.572609999999997</c:v>
                </c:pt>
                <c:pt idx="27">
                  <c:v>37.262450000000001</c:v>
                </c:pt>
                <c:pt idx="28">
                  <c:v>36.280119999999997</c:v>
                </c:pt>
                <c:pt idx="29">
                  <c:v>35.534959999999998</c:v>
                </c:pt>
                <c:pt idx="30">
                  <c:v>36.294840000000001</c:v>
                </c:pt>
                <c:pt idx="31">
                  <c:v>35.430010000000003</c:v>
                </c:pt>
                <c:pt idx="32">
                  <c:v>36.059420000000003</c:v>
                </c:pt>
                <c:pt idx="33">
                  <c:v>39.79571</c:v>
                </c:pt>
                <c:pt idx="34">
                  <c:v>33.110799999999998</c:v>
                </c:pt>
                <c:pt idx="35">
                  <c:v>29.950109999999999</c:v>
                </c:pt>
                <c:pt idx="36">
                  <c:v>28.295660000000002</c:v>
                </c:pt>
                <c:pt idx="37">
                  <c:v>28.589390000000002</c:v>
                </c:pt>
                <c:pt idx="38">
                  <c:v>28.319320000000001</c:v>
                </c:pt>
                <c:pt idx="39">
                  <c:v>27.099959999999999</c:v>
                </c:pt>
                <c:pt idx="40">
                  <c:v>23.685179999999999</c:v>
                </c:pt>
                <c:pt idx="41">
                  <c:v>20.731059999999999</c:v>
                </c:pt>
                <c:pt idx="42">
                  <c:v>23.3154</c:v>
                </c:pt>
                <c:pt idx="43">
                  <c:v>24.727319999999999</c:v>
                </c:pt>
                <c:pt idx="44">
                  <c:v>28.590140000000002</c:v>
                </c:pt>
                <c:pt idx="45">
                  <c:v>30.590430000000001</c:v>
                </c:pt>
                <c:pt idx="46">
                  <c:v>34.477629999999998</c:v>
                </c:pt>
                <c:pt idx="47">
                  <c:v>36.52713</c:v>
                </c:pt>
              </c:numCache>
            </c:numRef>
          </c:val>
          <c:smooth val="0"/>
          <c:extLst>
            <c:ext xmlns:c16="http://schemas.microsoft.com/office/drawing/2014/chart" uri="{C3380CC4-5D6E-409C-BE32-E72D297353CC}">
              <c16:uniqueId val="{00000002-0604-4B83-B70B-AC316688BC0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12.166</c:v>
                </c:pt>
                <c:pt idx="1">
                  <c:v>11.765000000000001</c:v>
                </c:pt>
                <c:pt idx="2">
                  <c:v>11.641</c:v>
                </c:pt>
                <c:pt idx="3">
                  <c:v>12.419</c:v>
                </c:pt>
                <c:pt idx="4">
                  <c:v>12.064</c:v>
                </c:pt>
                <c:pt idx="5">
                  <c:v>12.134</c:v>
                </c:pt>
                <c:pt idx="6">
                  <c:v>10.874000000000001</c:v>
                </c:pt>
                <c:pt idx="7">
                  <c:v>12.342000000000001</c:v>
                </c:pt>
                <c:pt idx="8">
                  <c:v>12.193</c:v>
                </c:pt>
                <c:pt idx="9">
                  <c:v>11.167999999999999</c:v>
                </c:pt>
                <c:pt idx="10">
                  <c:v>10.332000000000001</c:v>
                </c:pt>
                <c:pt idx="11">
                  <c:v>9.9990000000000006</c:v>
                </c:pt>
                <c:pt idx="12">
                  <c:v>8.7370000000000001</c:v>
                </c:pt>
                <c:pt idx="13">
                  <c:v>9.1</c:v>
                </c:pt>
                <c:pt idx="14">
                  <c:v>9.31</c:v>
                </c:pt>
                <c:pt idx="15">
                  <c:v>10.708</c:v>
                </c:pt>
                <c:pt idx="16">
                  <c:v>11.147</c:v>
                </c:pt>
                <c:pt idx="17">
                  <c:v>11.585000000000001</c:v>
                </c:pt>
                <c:pt idx="18">
                  <c:v>10.619</c:v>
                </c:pt>
                <c:pt idx="19">
                  <c:v>10.26</c:v>
                </c:pt>
                <c:pt idx="20">
                  <c:v>10.209</c:v>
                </c:pt>
                <c:pt idx="21">
                  <c:v>10.079000000000001</c:v>
                </c:pt>
                <c:pt idx="22">
                  <c:v>10.295999999999999</c:v>
                </c:pt>
                <c:pt idx="23">
                  <c:v>9.6739999999999995</c:v>
                </c:pt>
                <c:pt idx="24">
                  <c:v>9.7850000000000001</c:v>
                </c:pt>
                <c:pt idx="25">
                  <c:v>9.3680000000000003</c:v>
                </c:pt>
                <c:pt idx="26">
                  <c:v>9.4830000000000005</c:v>
                </c:pt>
                <c:pt idx="27">
                  <c:v>10.275</c:v>
                </c:pt>
                <c:pt idx="28">
                  <c:v>11.12</c:v>
                </c:pt>
                <c:pt idx="29">
                  <c:v>11.041</c:v>
                </c:pt>
                <c:pt idx="30">
                  <c:v>10.677</c:v>
                </c:pt>
                <c:pt idx="31">
                  <c:v>10.73</c:v>
                </c:pt>
                <c:pt idx="32">
                  <c:v>10.488</c:v>
                </c:pt>
                <c:pt idx="33">
                  <c:v>9.2159999999999993</c:v>
                </c:pt>
                <c:pt idx="34">
                  <c:v>8.8219999999999992</c:v>
                </c:pt>
                <c:pt idx="35">
                  <c:v>8.0280000000000005</c:v>
                </c:pt>
                <c:pt idx="36">
                  <c:v>8.24</c:v>
                </c:pt>
                <c:pt idx="37">
                  <c:v>9.1349999999999998</c:v>
                </c:pt>
                <c:pt idx="38">
                  <c:v>10.581</c:v>
                </c:pt>
                <c:pt idx="39">
                  <c:v>11.461</c:v>
                </c:pt>
                <c:pt idx="40">
                  <c:v>12.196</c:v>
                </c:pt>
                <c:pt idx="41">
                  <c:v>12.352</c:v>
                </c:pt>
                <c:pt idx="42">
                  <c:v>12.138999999999999</c:v>
                </c:pt>
                <c:pt idx="43">
                  <c:v>12.414</c:v>
                </c:pt>
                <c:pt idx="44">
                  <c:v>12.750999999999999</c:v>
                </c:pt>
                <c:pt idx="45">
                  <c:v>13.025</c:v>
                </c:pt>
                <c:pt idx="46">
                  <c:v>12.257999999999999</c:v>
                </c:pt>
                <c:pt idx="47">
                  <c:v>12.077999999999999</c:v>
                </c:pt>
              </c:numCache>
            </c:numRef>
          </c:val>
          <c:smooth val="0"/>
          <c:extLst>
            <c:ext xmlns:c16="http://schemas.microsoft.com/office/drawing/2014/chart" uri="{C3380CC4-5D6E-409C-BE32-E72D297353CC}">
              <c16:uniqueId val="{00000003-0604-4B83-B70B-AC316688BC0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604-4B83-B70B-AC316688BC0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604-4B83-B70B-AC316688BC0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604-4B83-B70B-AC316688BC0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604-4B83-B70B-AC316688BC0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604-4B83-B70B-AC316688BC0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26.622679999999999</c:v>
                </c:pt>
                <c:pt idx="1">
                  <c:v>26.1509</c:v>
                </c:pt>
                <c:pt idx="2">
                  <c:v>25.900839999999999</c:v>
                </c:pt>
                <c:pt idx="3">
                  <c:v>26.019110000000001</c:v>
                </c:pt>
                <c:pt idx="4">
                  <c:v>26.133189999999999</c:v>
                </c:pt>
                <c:pt idx="5">
                  <c:v>26.495000000000001</c:v>
                </c:pt>
                <c:pt idx="6">
                  <c:v>25.698350000000001</c:v>
                </c:pt>
                <c:pt idx="7">
                  <c:v>25.311360000000001</c:v>
                </c:pt>
                <c:pt idx="8">
                  <c:v>25.230419999999999</c:v>
                </c:pt>
                <c:pt idx="9">
                  <c:v>25.352209999999999</c:v>
                </c:pt>
                <c:pt idx="10">
                  <c:v>25.35623</c:v>
                </c:pt>
                <c:pt idx="11">
                  <c:v>25.494309999999999</c:v>
                </c:pt>
                <c:pt idx="12">
                  <c:v>25.974270000000001</c:v>
                </c:pt>
                <c:pt idx="13">
                  <c:v>26.09864</c:v>
                </c:pt>
                <c:pt idx="14">
                  <c:v>26.208200000000001</c:v>
                </c:pt>
                <c:pt idx="15">
                  <c:v>26.238880000000002</c:v>
                </c:pt>
                <c:pt idx="16">
                  <c:v>25.840669999999999</c:v>
                </c:pt>
                <c:pt idx="17">
                  <c:v>25.518529999999998</c:v>
                </c:pt>
                <c:pt idx="18">
                  <c:v>25.78689</c:v>
                </c:pt>
                <c:pt idx="19">
                  <c:v>26.187519999999999</c:v>
                </c:pt>
                <c:pt idx="20">
                  <c:v>25.99006</c:v>
                </c:pt>
                <c:pt idx="21">
                  <c:v>26.129169999999998</c:v>
                </c:pt>
                <c:pt idx="22">
                  <c:v>26.381049999999998</c:v>
                </c:pt>
                <c:pt idx="23">
                  <c:v>26.539459999999998</c:v>
                </c:pt>
                <c:pt idx="24">
                  <c:v>26.284659999999999</c:v>
                </c:pt>
                <c:pt idx="25">
                  <c:v>25.887630000000001</c:v>
                </c:pt>
                <c:pt idx="26">
                  <c:v>26.16414</c:v>
                </c:pt>
                <c:pt idx="27">
                  <c:v>26.56418</c:v>
                </c:pt>
                <c:pt idx="28">
                  <c:v>26.85613</c:v>
                </c:pt>
                <c:pt idx="29">
                  <c:v>26.699020000000001</c:v>
                </c:pt>
                <c:pt idx="30">
                  <c:v>26.583539999999999</c:v>
                </c:pt>
                <c:pt idx="31">
                  <c:v>26.819459999999999</c:v>
                </c:pt>
                <c:pt idx="32">
                  <c:v>26.55274</c:v>
                </c:pt>
                <c:pt idx="33">
                  <c:v>26.412009999999999</c:v>
                </c:pt>
                <c:pt idx="34">
                  <c:v>25.872599999999998</c:v>
                </c:pt>
                <c:pt idx="35">
                  <c:v>26.20955</c:v>
                </c:pt>
                <c:pt idx="36">
                  <c:v>26.589590000000001</c:v>
                </c:pt>
                <c:pt idx="37">
                  <c:v>27.796119999999998</c:v>
                </c:pt>
                <c:pt idx="38">
                  <c:v>28.00583</c:v>
                </c:pt>
                <c:pt idx="39">
                  <c:v>28.292829999999999</c:v>
                </c:pt>
                <c:pt idx="40">
                  <c:v>27.693549999999998</c:v>
                </c:pt>
                <c:pt idx="41">
                  <c:v>27.585170000000002</c:v>
                </c:pt>
                <c:pt idx="42">
                  <c:v>27.631129999999999</c:v>
                </c:pt>
                <c:pt idx="43">
                  <c:v>27.473140000000001</c:v>
                </c:pt>
                <c:pt idx="44">
                  <c:v>26.62689</c:v>
                </c:pt>
                <c:pt idx="45">
                  <c:v>26.520289999999999</c:v>
                </c:pt>
                <c:pt idx="46">
                  <c:v>26.368480000000002</c:v>
                </c:pt>
                <c:pt idx="47">
                  <c:v>26.202390000000001</c:v>
                </c:pt>
              </c:numCache>
            </c:numRef>
          </c:val>
          <c:smooth val="0"/>
          <c:extLst>
            <c:ext xmlns:c16="http://schemas.microsoft.com/office/drawing/2014/chart" uri="{C3380CC4-5D6E-409C-BE32-E72D297353CC}">
              <c16:uniqueId val="{00000009-0604-4B83-B70B-AC316688BC0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14.848699999999999</c:v>
                </c:pt>
                <c:pt idx="1">
                  <c:v>14.841200000000001</c:v>
                </c:pt>
                <c:pt idx="2">
                  <c:v>14.548</c:v>
                </c:pt>
                <c:pt idx="3">
                  <c:v>13.9282</c:v>
                </c:pt>
                <c:pt idx="4">
                  <c:v>14.0021</c:v>
                </c:pt>
                <c:pt idx="5">
                  <c:v>13.9864</c:v>
                </c:pt>
                <c:pt idx="6">
                  <c:v>14.262700000000001</c:v>
                </c:pt>
                <c:pt idx="7">
                  <c:v>14.3847</c:v>
                </c:pt>
                <c:pt idx="8">
                  <c:v>15.587199999999999</c:v>
                </c:pt>
                <c:pt idx="9">
                  <c:v>15.616099999999999</c:v>
                </c:pt>
                <c:pt idx="10">
                  <c:v>15.886799999999999</c:v>
                </c:pt>
                <c:pt idx="11">
                  <c:v>14.495200000000001</c:v>
                </c:pt>
                <c:pt idx="12">
                  <c:v>13.6439</c:v>
                </c:pt>
                <c:pt idx="13">
                  <c:v>11.605</c:v>
                </c:pt>
                <c:pt idx="14">
                  <c:v>11.257</c:v>
                </c:pt>
                <c:pt idx="15">
                  <c:v>11.023199999999999</c:v>
                </c:pt>
                <c:pt idx="16">
                  <c:v>11.2028</c:v>
                </c:pt>
                <c:pt idx="17">
                  <c:v>11.6386</c:v>
                </c:pt>
                <c:pt idx="18">
                  <c:v>11.6982</c:v>
                </c:pt>
                <c:pt idx="19">
                  <c:v>11.698399999999999</c:v>
                </c:pt>
                <c:pt idx="20">
                  <c:v>11.8828</c:v>
                </c:pt>
                <c:pt idx="21">
                  <c:v>11.4193</c:v>
                </c:pt>
                <c:pt idx="22">
                  <c:v>13.002599999999999</c:v>
                </c:pt>
                <c:pt idx="23">
                  <c:v>14.120799999999999</c:v>
                </c:pt>
                <c:pt idx="24">
                  <c:v>14.2585</c:v>
                </c:pt>
                <c:pt idx="25">
                  <c:v>15.0732</c:v>
                </c:pt>
                <c:pt idx="26">
                  <c:v>15.1556</c:v>
                </c:pt>
                <c:pt idx="27">
                  <c:v>14.5025</c:v>
                </c:pt>
                <c:pt idx="28">
                  <c:v>15.5962</c:v>
                </c:pt>
                <c:pt idx="29">
                  <c:v>15.613300000000001</c:v>
                </c:pt>
                <c:pt idx="30">
                  <c:v>15.8644</c:v>
                </c:pt>
                <c:pt idx="31">
                  <c:v>15.5473</c:v>
                </c:pt>
                <c:pt idx="32">
                  <c:v>15.292</c:v>
                </c:pt>
                <c:pt idx="33">
                  <c:v>15.2316</c:v>
                </c:pt>
                <c:pt idx="34">
                  <c:v>17.252199999999998</c:v>
                </c:pt>
                <c:pt idx="35">
                  <c:v>17.7315</c:v>
                </c:pt>
                <c:pt idx="36">
                  <c:v>16.693000000000001</c:v>
                </c:pt>
                <c:pt idx="37">
                  <c:v>15.806699999999999</c:v>
                </c:pt>
                <c:pt idx="38">
                  <c:v>14.7745</c:v>
                </c:pt>
                <c:pt idx="39">
                  <c:v>11.9095</c:v>
                </c:pt>
                <c:pt idx="40">
                  <c:v>11.866899999999999</c:v>
                </c:pt>
                <c:pt idx="41">
                  <c:v>11.8507</c:v>
                </c:pt>
                <c:pt idx="42">
                  <c:v>12.0527</c:v>
                </c:pt>
                <c:pt idx="43">
                  <c:v>12.0892</c:v>
                </c:pt>
                <c:pt idx="44">
                  <c:v>12.1639</c:v>
                </c:pt>
                <c:pt idx="45">
                  <c:v>12.4351</c:v>
                </c:pt>
                <c:pt idx="46">
                  <c:v>13.188599999999999</c:v>
                </c:pt>
                <c:pt idx="47">
                  <c:v>15.529</c:v>
                </c:pt>
              </c:numCache>
            </c:numRef>
          </c:val>
          <c:smooth val="0"/>
          <c:extLst>
            <c:ext xmlns:c16="http://schemas.microsoft.com/office/drawing/2014/chart" uri="{C3380CC4-5D6E-409C-BE32-E72D297353CC}">
              <c16:uniqueId val="{0000000A-0604-4B83-B70B-AC316688BC0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12.12</c:v>
                </c:pt>
                <c:pt idx="1">
                  <c:v>12.47</c:v>
                </c:pt>
                <c:pt idx="2">
                  <c:v>12.2</c:v>
                </c:pt>
                <c:pt idx="3">
                  <c:v>11</c:v>
                </c:pt>
                <c:pt idx="4">
                  <c:v>12.41</c:v>
                </c:pt>
                <c:pt idx="5">
                  <c:v>12.03</c:v>
                </c:pt>
                <c:pt idx="6">
                  <c:v>11.95</c:v>
                </c:pt>
                <c:pt idx="7">
                  <c:v>12.19</c:v>
                </c:pt>
                <c:pt idx="8">
                  <c:v>12.4</c:v>
                </c:pt>
                <c:pt idx="9">
                  <c:v>12.47</c:v>
                </c:pt>
                <c:pt idx="10">
                  <c:v>12.42</c:v>
                </c:pt>
                <c:pt idx="11">
                  <c:v>12.38</c:v>
                </c:pt>
                <c:pt idx="12">
                  <c:v>12.85</c:v>
                </c:pt>
                <c:pt idx="13">
                  <c:v>12.79</c:v>
                </c:pt>
                <c:pt idx="14">
                  <c:v>12.88</c:v>
                </c:pt>
                <c:pt idx="15">
                  <c:v>12.77</c:v>
                </c:pt>
                <c:pt idx="16">
                  <c:v>12.84</c:v>
                </c:pt>
                <c:pt idx="17">
                  <c:v>12.74</c:v>
                </c:pt>
                <c:pt idx="18">
                  <c:v>12.77</c:v>
                </c:pt>
                <c:pt idx="19">
                  <c:v>12.81</c:v>
                </c:pt>
                <c:pt idx="20">
                  <c:v>12.9</c:v>
                </c:pt>
                <c:pt idx="21">
                  <c:v>12.96</c:v>
                </c:pt>
                <c:pt idx="22">
                  <c:v>12.99</c:v>
                </c:pt>
                <c:pt idx="23">
                  <c:v>12.69</c:v>
                </c:pt>
                <c:pt idx="24">
                  <c:v>12.56</c:v>
                </c:pt>
                <c:pt idx="25">
                  <c:v>12.56</c:v>
                </c:pt>
                <c:pt idx="26">
                  <c:v>12.66</c:v>
                </c:pt>
                <c:pt idx="27">
                  <c:v>12.47</c:v>
                </c:pt>
                <c:pt idx="28">
                  <c:v>12.62</c:v>
                </c:pt>
                <c:pt idx="29">
                  <c:v>12.64</c:v>
                </c:pt>
                <c:pt idx="30">
                  <c:v>12.65</c:v>
                </c:pt>
                <c:pt idx="31">
                  <c:v>12.43</c:v>
                </c:pt>
                <c:pt idx="32">
                  <c:v>12.43</c:v>
                </c:pt>
                <c:pt idx="33">
                  <c:v>11.39</c:v>
                </c:pt>
                <c:pt idx="34">
                  <c:v>11.03</c:v>
                </c:pt>
                <c:pt idx="35">
                  <c:v>11.91</c:v>
                </c:pt>
                <c:pt idx="36">
                  <c:v>13.24</c:v>
                </c:pt>
                <c:pt idx="37">
                  <c:v>13.29</c:v>
                </c:pt>
                <c:pt idx="38">
                  <c:v>12.97</c:v>
                </c:pt>
                <c:pt idx="39">
                  <c:v>13.03</c:v>
                </c:pt>
                <c:pt idx="40">
                  <c:v>13.13</c:v>
                </c:pt>
                <c:pt idx="41">
                  <c:v>12.89</c:v>
                </c:pt>
                <c:pt idx="42">
                  <c:v>13.34</c:v>
                </c:pt>
                <c:pt idx="43">
                  <c:v>12.9</c:v>
                </c:pt>
                <c:pt idx="44">
                  <c:v>12.97</c:v>
                </c:pt>
                <c:pt idx="45">
                  <c:v>13.04</c:v>
                </c:pt>
                <c:pt idx="46">
                  <c:v>13.01</c:v>
                </c:pt>
                <c:pt idx="47">
                  <c:v>13.08</c:v>
                </c:pt>
              </c:numCache>
            </c:numRef>
          </c:val>
          <c:smooth val="0"/>
          <c:extLst>
            <c:ext xmlns:c16="http://schemas.microsoft.com/office/drawing/2014/chart" uri="{C3380CC4-5D6E-409C-BE32-E72D297353CC}">
              <c16:uniqueId val="{0000000B-0604-4B83-B70B-AC316688BC0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32.387999999999998</c:v>
                </c:pt>
                <c:pt idx="1">
                  <c:v>31.974</c:v>
                </c:pt>
                <c:pt idx="2">
                  <c:v>31.7</c:v>
                </c:pt>
                <c:pt idx="3">
                  <c:v>31.812000000000001</c:v>
                </c:pt>
                <c:pt idx="4">
                  <c:v>31.347999999999999</c:v>
                </c:pt>
                <c:pt idx="5">
                  <c:v>31.635999999999999</c:v>
                </c:pt>
                <c:pt idx="6">
                  <c:v>31.466000000000001</c:v>
                </c:pt>
                <c:pt idx="7">
                  <c:v>30.48</c:v>
                </c:pt>
                <c:pt idx="8">
                  <c:v>31.385999999999999</c:v>
                </c:pt>
                <c:pt idx="9">
                  <c:v>31.88</c:v>
                </c:pt>
                <c:pt idx="10">
                  <c:v>32.305999999999997</c:v>
                </c:pt>
                <c:pt idx="11">
                  <c:v>32.752000000000002</c:v>
                </c:pt>
                <c:pt idx="12">
                  <c:v>32.384</c:v>
                </c:pt>
                <c:pt idx="13">
                  <c:v>32.716000000000001</c:v>
                </c:pt>
                <c:pt idx="14">
                  <c:v>32.292000000000002</c:v>
                </c:pt>
                <c:pt idx="15">
                  <c:v>31.803999999999998</c:v>
                </c:pt>
                <c:pt idx="16">
                  <c:v>31.48</c:v>
                </c:pt>
                <c:pt idx="17">
                  <c:v>31.402000000000001</c:v>
                </c:pt>
                <c:pt idx="18">
                  <c:v>31.495999999999999</c:v>
                </c:pt>
                <c:pt idx="19">
                  <c:v>31.088000000000001</c:v>
                </c:pt>
                <c:pt idx="20">
                  <c:v>31.713999999999999</c:v>
                </c:pt>
                <c:pt idx="21">
                  <c:v>31.724</c:v>
                </c:pt>
                <c:pt idx="22">
                  <c:v>31.928000000000001</c:v>
                </c:pt>
                <c:pt idx="23">
                  <c:v>31.864000000000001</c:v>
                </c:pt>
                <c:pt idx="24">
                  <c:v>31.968</c:v>
                </c:pt>
                <c:pt idx="25">
                  <c:v>31.803999999999998</c:v>
                </c:pt>
                <c:pt idx="26">
                  <c:v>31.814</c:v>
                </c:pt>
                <c:pt idx="27">
                  <c:v>31.943999999999999</c:v>
                </c:pt>
                <c:pt idx="28">
                  <c:v>31.82</c:v>
                </c:pt>
                <c:pt idx="29">
                  <c:v>31.722000000000001</c:v>
                </c:pt>
                <c:pt idx="30">
                  <c:v>31.538</c:v>
                </c:pt>
                <c:pt idx="31">
                  <c:v>30.884</c:v>
                </c:pt>
                <c:pt idx="32">
                  <c:v>31.61</c:v>
                </c:pt>
                <c:pt idx="33">
                  <c:v>32.515999999999998</c:v>
                </c:pt>
                <c:pt idx="34">
                  <c:v>32.164000000000001</c:v>
                </c:pt>
                <c:pt idx="35">
                  <c:v>31.946000000000002</c:v>
                </c:pt>
                <c:pt idx="36">
                  <c:v>33.164000000000001</c:v>
                </c:pt>
                <c:pt idx="37">
                  <c:v>33.884</c:v>
                </c:pt>
                <c:pt idx="38">
                  <c:v>34.35</c:v>
                </c:pt>
                <c:pt idx="39">
                  <c:v>34.088000000000001</c:v>
                </c:pt>
                <c:pt idx="40">
                  <c:v>34.091999999999999</c:v>
                </c:pt>
                <c:pt idx="41">
                  <c:v>34.268000000000001</c:v>
                </c:pt>
                <c:pt idx="42">
                  <c:v>33.603999999999999</c:v>
                </c:pt>
                <c:pt idx="43">
                  <c:v>33.814</c:v>
                </c:pt>
                <c:pt idx="44">
                  <c:v>33.008000000000003</c:v>
                </c:pt>
                <c:pt idx="45">
                  <c:v>32.686</c:v>
                </c:pt>
                <c:pt idx="46">
                  <c:v>32.204000000000001</c:v>
                </c:pt>
                <c:pt idx="47">
                  <c:v>31.96</c:v>
                </c:pt>
              </c:numCache>
            </c:numRef>
          </c:val>
          <c:smooth val="0"/>
          <c:extLst>
            <c:ext xmlns:c16="http://schemas.microsoft.com/office/drawing/2014/chart" uri="{C3380CC4-5D6E-409C-BE32-E72D297353CC}">
              <c16:uniqueId val="{0000000C-0604-4B83-B70B-AC316688BC0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604-4B83-B70B-AC316688BC0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604-4B83-B70B-AC316688BC0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42.692999999999998</c:v>
                </c:pt>
                <c:pt idx="1">
                  <c:v>42.508000000000003</c:v>
                </c:pt>
                <c:pt idx="2">
                  <c:v>42.524999999999999</c:v>
                </c:pt>
                <c:pt idx="3">
                  <c:v>42.433</c:v>
                </c:pt>
                <c:pt idx="4">
                  <c:v>42.524999999999999</c:v>
                </c:pt>
                <c:pt idx="5">
                  <c:v>42.54</c:v>
                </c:pt>
                <c:pt idx="6">
                  <c:v>42.451999999999998</c:v>
                </c:pt>
                <c:pt idx="7">
                  <c:v>42.817</c:v>
                </c:pt>
                <c:pt idx="8">
                  <c:v>42.509</c:v>
                </c:pt>
                <c:pt idx="9">
                  <c:v>42.615000000000002</c:v>
                </c:pt>
                <c:pt idx="10">
                  <c:v>42.545999999999999</c:v>
                </c:pt>
                <c:pt idx="11">
                  <c:v>42.896999999999998</c:v>
                </c:pt>
                <c:pt idx="12">
                  <c:v>43.164000000000001</c:v>
                </c:pt>
                <c:pt idx="13">
                  <c:v>42.832999999999998</c:v>
                </c:pt>
                <c:pt idx="14">
                  <c:v>42.606999999999999</c:v>
                </c:pt>
                <c:pt idx="15">
                  <c:v>42.753</c:v>
                </c:pt>
                <c:pt idx="16">
                  <c:v>42.945</c:v>
                </c:pt>
                <c:pt idx="17">
                  <c:v>42.451000000000001</c:v>
                </c:pt>
                <c:pt idx="18">
                  <c:v>42.491</c:v>
                </c:pt>
                <c:pt idx="19">
                  <c:v>42.512</c:v>
                </c:pt>
                <c:pt idx="20">
                  <c:v>42.694000000000003</c:v>
                </c:pt>
                <c:pt idx="21">
                  <c:v>42.892000000000003</c:v>
                </c:pt>
                <c:pt idx="22">
                  <c:v>42.670999999999999</c:v>
                </c:pt>
                <c:pt idx="23">
                  <c:v>41.738</c:v>
                </c:pt>
                <c:pt idx="24">
                  <c:v>41.161999999999999</c:v>
                </c:pt>
                <c:pt idx="25">
                  <c:v>41.451000000000001</c:v>
                </c:pt>
                <c:pt idx="26">
                  <c:v>42.398000000000003</c:v>
                </c:pt>
                <c:pt idx="27">
                  <c:v>41.680999999999997</c:v>
                </c:pt>
                <c:pt idx="28">
                  <c:v>41.441000000000003</c:v>
                </c:pt>
                <c:pt idx="29">
                  <c:v>41.472999999999999</c:v>
                </c:pt>
                <c:pt idx="30">
                  <c:v>41.075000000000003</c:v>
                </c:pt>
                <c:pt idx="31">
                  <c:v>40.143999999999998</c:v>
                </c:pt>
                <c:pt idx="32">
                  <c:v>39.533999999999999</c:v>
                </c:pt>
                <c:pt idx="33">
                  <c:v>38.930999999999997</c:v>
                </c:pt>
                <c:pt idx="34">
                  <c:v>39.015000000000001</c:v>
                </c:pt>
                <c:pt idx="35">
                  <c:v>39.427999999999997</c:v>
                </c:pt>
                <c:pt idx="36">
                  <c:v>41.11</c:v>
                </c:pt>
                <c:pt idx="37">
                  <c:v>41.35</c:v>
                </c:pt>
                <c:pt idx="38">
                  <c:v>41.673000000000002</c:v>
                </c:pt>
                <c:pt idx="39">
                  <c:v>41.334000000000003</c:v>
                </c:pt>
                <c:pt idx="40">
                  <c:v>41.247999999999998</c:v>
                </c:pt>
                <c:pt idx="41">
                  <c:v>41.411000000000001</c:v>
                </c:pt>
                <c:pt idx="42">
                  <c:v>41.262</c:v>
                </c:pt>
                <c:pt idx="43">
                  <c:v>41.54</c:v>
                </c:pt>
                <c:pt idx="44">
                  <c:v>41.917000000000002</c:v>
                </c:pt>
                <c:pt idx="45">
                  <c:v>41.402999999999999</c:v>
                </c:pt>
                <c:pt idx="46">
                  <c:v>41.164000000000001</c:v>
                </c:pt>
                <c:pt idx="47">
                  <c:v>41.314999999999998</c:v>
                </c:pt>
              </c:numCache>
            </c:numRef>
          </c:val>
          <c:smooth val="0"/>
          <c:extLst>
            <c:ext xmlns:c16="http://schemas.microsoft.com/office/drawing/2014/chart" uri="{C3380CC4-5D6E-409C-BE32-E72D297353CC}">
              <c16:uniqueId val="{0000000F-0604-4B83-B70B-AC316688BC0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604-4B83-B70B-AC316688BC0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47.496699999999997</c:v>
                </c:pt>
                <c:pt idx="1">
                  <c:v>53.104900000000001</c:v>
                </c:pt>
                <c:pt idx="2">
                  <c:v>51.9392</c:v>
                </c:pt>
                <c:pt idx="3">
                  <c:v>39.226100000000002</c:v>
                </c:pt>
                <c:pt idx="4">
                  <c:v>49.0503</c:v>
                </c:pt>
                <c:pt idx="5">
                  <c:v>45.886000000000003</c:v>
                </c:pt>
                <c:pt idx="6">
                  <c:v>41.876199999999997</c:v>
                </c:pt>
                <c:pt idx="7">
                  <c:v>37.633000000000003</c:v>
                </c:pt>
                <c:pt idx="8">
                  <c:v>41.658000000000001</c:v>
                </c:pt>
                <c:pt idx="9">
                  <c:v>42.897399999999998</c:v>
                </c:pt>
                <c:pt idx="10">
                  <c:v>47.466500000000003</c:v>
                </c:pt>
                <c:pt idx="11">
                  <c:v>51.161499999999997</c:v>
                </c:pt>
                <c:pt idx="12">
                  <c:v>54.6678</c:v>
                </c:pt>
                <c:pt idx="13">
                  <c:v>49.994999999999997</c:v>
                </c:pt>
                <c:pt idx="14">
                  <c:v>46.289900000000003</c:v>
                </c:pt>
                <c:pt idx="15">
                  <c:v>47.0565</c:v>
                </c:pt>
                <c:pt idx="16">
                  <c:v>38.7042</c:v>
                </c:pt>
                <c:pt idx="17">
                  <c:v>36.932000000000002</c:v>
                </c:pt>
                <c:pt idx="18">
                  <c:v>36.866700000000002</c:v>
                </c:pt>
                <c:pt idx="19">
                  <c:v>37.71</c:v>
                </c:pt>
                <c:pt idx="20">
                  <c:v>43.774500000000003</c:v>
                </c:pt>
                <c:pt idx="21">
                  <c:v>38.386899999999997</c:v>
                </c:pt>
                <c:pt idx="22">
                  <c:v>34.278700000000001</c:v>
                </c:pt>
                <c:pt idx="23">
                  <c:v>26.747900000000001</c:v>
                </c:pt>
                <c:pt idx="24">
                  <c:v>47.767600000000002</c:v>
                </c:pt>
                <c:pt idx="25">
                  <c:v>42.375300000000003</c:v>
                </c:pt>
                <c:pt idx="26">
                  <c:v>44.012700000000002</c:v>
                </c:pt>
                <c:pt idx="27">
                  <c:v>27.3797</c:v>
                </c:pt>
                <c:pt idx="28">
                  <c:v>36.292000000000002</c:v>
                </c:pt>
                <c:pt idx="29">
                  <c:v>45.754600000000003</c:v>
                </c:pt>
                <c:pt idx="30">
                  <c:v>50.025199999999998</c:v>
                </c:pt>
                <c:pt idx="31">
                  <c:v>43.499200000000002</c:v>
                </c:pt>
                <c:pt idx="32">
                  <c:v>44.445599999999999</c:v>
                </c:pt>
                <c:pt idx="33">
                  <c:v>31.6281</c:v>
                </c:pt>
                <c:pt idx="34">
                  <c:v>41.103400000000001</c:v>
                </c:pt>
                <c:pt idx="35">
                  <c:v>39.613700000000001</c:v>
                </c:pt>
                <c:pt idx="36">
                  <c:v>37.067599999999999</c:v>
                </c:pt>
                <c:pt idx="37">
                  <c:v>47.262799999999999</c:v>
                </c:pt>
                <c:pt idx="38">
                  <c:v>14.2037</c:v>
                </c:pt>
                <c:pt idx="39">
                  <c:v>12.8721</c:v>
                </c:pt>
                <c:pt idx="40">
                  <c:v>35.002000000000002</c:v>
                </c:pt>
                <c:pt idx="41">
                  <c:v>34.305599999999998</c:v>
                </c:pt>
                <c:pt idx="42">
                  <c:v>37.622</c:v>
                </c:pt>
                <c:pt idx="43">
                  <c:v>46.772599999999997</c:v>
                </c:pt>
                <c:pt idx="44">
                  <c:v>50.162700000000001</c:v>
                </c:pt>
                <c:pt idx="45">
                  <c:v>46.926099999999998</c:v>
                </c:pt>
                <c:pt idx="46">
                  <c:v>47.386000000000003</c:v>
                </c:pt>
                <c:pt idx="47">
                  <c:v>37.683900000000001</c:v>
                </c:pt>
              </c:numCache>
            </c:numRef>
          </c:val>
          <c:smooth val="0"/>
          <c:extLst>
            <c:ext xmlns:c16="http://schemas.microsoft.com/office/drawing/2014/chart" uri="{C3380CC4-5D6E-409C-BE32-E72D297353CC}">
              <c16:uniqueId val="{00000011-0604-4B83-B70B-AC316688BC0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604-4B83-B70B-AC316688BC0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8.8000000000000007</c:v>
                </c:pt>
                <c:pt idx="2">
                  <c:v>8.8000000000000007</c:v>
                </c:pt>
                <c:pt idx="3">
                  <c:v>9</c:v>
                </c:pt>
                <c:pt idx="4">
                  <c:v>9.1999999999999993</c:v>
                </c:pt>
                <c:pt idx="5">
                  <c:v>9.4</c:v>
                </c:pt>
                <c:pt idx="6">
                  <c:v>9.4</c:v>
                </c:pt>
                <c:pt idx="7">
                  <c:v>9.5</c:v>
                </c:pt>
                <c:pt idx="8">
                  <c:v>9.5</c:v>
                </c:pt>
                <c:pt idx="9">
                  <c:v>9.5</c:v>
                </c:pt>
                <c:pt idx="10">
                  <c:v>9.5</c:v>
                </c:pt>
                <c:pt idx="11">
                  <c:v>9.6</c:v>
                </c:pt>
                <c:pt idx="12">
                  <c:v>9.6</c:v>
                </c:pt>
                <c:pt idx="13">
                  <c:v>9.6999999999999993</c:v>
                </c:pt>
                <c:pt idx="14">
                  <c:v>9.6999999999999993</c:v>
                </c:pt>
                <c:pt idx="15">
                  <c:v>9.5</c:v>
                </c:pt>
                <c:pt idx="16">
                  <c:v>9.4</c:v>
                </c:pt>
                <c:pt idx="17">
                  <c:v>9.3000000000000007</c:v>
                </c:pt>
                <c:pt idx="18">
                  <c:v>9.3000000000000007</c:v>
                </c:pt>
                <c:pt idx="19">
                  <c:v>9.1999999999999993</c:v>
                </c:pt>
                <c:pt idx="20">
                  <c:v>9.4</c:v>
                </c:pt>
                <c:pt idx="21">
                  <c:v>9.6</c:v>
                </c:pt>
                <c:pt idx="22">
                  <c:v>9.5</c:v>
                </c:pt>
                <c:pt idx="23">
                  <c:v>9.3000000000000007</c:v>
                </c:pt>
                <c:pt idx="24">
                  <c:v>8.8000000000000007</c:v>
                </c:pt>
                <c:pt idx="25">
                  <c:v>8.3000000000000007</c:v>
                </c:pt>
                <c:pt idx="26">
                  <c:v>8.3000000000000007</c:v>
                </c:pt>
                <c:pt idx="27">
                  <c:v>8.1999999999999993</c:v>
                </c:pt>
                <c:pt idx="28">
                  <c:v>8</c:v>
                </c:pt>
                <c:pt idx="29">
                  <c:v>7.4</c:v>
                </c:pt>
                <c:pt idx="30">
                  <c:v>7.4</c:v>
                </c:pt>
                <c:pt idx="31">
                  <c:v>7.3</c:v>
                </c:pt>
                <c:pt idx="32">
                  <c:v>7.9</c:v>
                </c:pt>
                <c:pt idx="33">
                  <c:v>8.3000000000000007</c:v>
                </c:pt>
                <c:pt idx="34">
                  <c:v>8.3000000000000007</c:v>
                </c:pt>
                <c:pt idx="35">
                  <c:v>8.5</c:v>
                </c:pt>
                <c:pt idx="36">
                  <c:v>8.1999999999999993</c:v>
                </c:pt>
                <c:pt idx="37">
                  <c:v>8.1</c:v>
                </c:pt>
                <c:pt idx="38">
                  <c:v>8.1999999999999993</c:v>
                </c:pt>
                <c:pt idx="39">
                  <c:v>8.1999999999999993</c:v>
                </c:pt>
                <c:pt idx="40">
                  <c:v>8.5</c:v>
                </c:pt>
                <c:pt idx="41">
                  <c:v>8.6</c:v>
                </c:pt>
                <c:pt idx="42">
                  <c:v>8.5</c:v>
                </c:pt>
                <c:pt idx="43">
                  <c:v>8.3000000000000007</c:v>
                </c:pt>
                <c:pt idx="44">
                  <c:v>8.3000000000000007</c:v>
                </c:pt>
                <c:pt idx="45">
                  <c:v>8.4</c:v>
                </c:pt>
                <c:pt idx="46">
                  <c:v>8.4</c:v>
                </c:pt>
                <c:pt idx="47">
                  <c:v>7.5</c:v>
                </c:pt>
              </c:numCache>
            </c:numRef>
          </c:val>
          <c:smooth val="0"/>
          <c:extLst>
            <c:ext xmlns:c16="http://schemas.microsoft.com/office/drawing/2014/chart" uri="{C3380CC4-5D6E-409C-BE32-E72D297353CC}">
              <c16:uniqueId val="{00000013-0604-4B83-B70B-AC316688BC0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604-4B83-B70B-AC316688BC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41.10575</c:v>
                </c:pt>
                <c:pt idx="1">
                  <c:v>55.899230000000003</c:v>
                </c:pt>
                <c:pt idx="2">
                  <c:v>47.844380000000001</c:v>
                </c:pt>
                <c:pt idx="3">
                  <c:v>48.775979999999997</c:v>
                </c:pt>
                <c:pt idx="4">
                  <c:v>50.052590000000002</c:v>
                </c:pt>
                <c:pt idx="5">
                  <c:v>49.966479999999997</c:v>
                </c:pt>
                <c:pt idx="6">
                  <c:v>49.216459999999998</c:v>
                </c:pt>
                <c:pt idx="7">
                  <c:v>47.708379999999998</c:v>
                </c:pt>
                <c:pt idx="8">
                  <c:v>49.499099999999999</c:v>
                </c:pt>
                <c:pt idx="9">
                  <c:v>49.653030000000001</c:v>
                </c:pt>
                <c:pt idx="10">
                  <c:v>47.55471</c:v>
                </c:pt>
                <c:pt idx="11">
                  <c:v>48.712910000000001</c:v>
                </c:pt>
                <c:pt idx="12">
                  <c:v>47.983440000000002</c:v>
                </c:pt>
                <c:pt idx="13">
                  <c:v>49.43685</c:v>
                </c:pt>
                <c:pt idx="14">
                  <c:v>46.665680000000002</c:v>
                </c:pt>
                <c:pt idx="15">
                  <c:v>44.1175</c:v>
                </c:pt>
                <c:pt idx="16">
                  <c:v>41.18938</c:v>
                </c:pt>
                <c:pt idx="17">
                  <c:v>47.688220000000001</c:v>
                </c:pt>
                <c:pt idx="18">
                  <c:v>80.58314</c:v>
                </c:pt>
                <c:pt idx="19">
                  <c:v>150.46612999999999</c:v>
                </c:pt>
                <c:pt idx="20">
                  <c:v>131.52653000000001</c:v>
                </c:pt>
                <c:pt idx="21">
                  <c:v>122.59604</c:v>
                </c:pt>
                <c:pt idx="22">
                  <c:v>104.09148</c:v>
                </c:pt>
                <c:pt idx="23">
                  <c:v>138.64631</c:v>
                </c:pt>
                <c:pt idx="24">
                  <c:v>143.19633999999999</c:v>
                </c:pt>
                <c:pt idx="25">
                  <c:v>147.89920000000001</c:v>
                </c:pt>
                <c:pt idx="26">
                  <c:v>127.20299</c:v>
                </c:pt>
                <c:pt idx="27">
                  <c:v>151.51893999999999</c:v>
                </c:pt>
                <c:pt idx="28">
                  <c:v>148.52691999999999</c:v>
                </c:pt>
                <c:pt idx="29">
                  <c:v>109.84832</c:v>
                </c:pt>
                <c:pt idx="30">
                  <c:v>108.33559</c:v>
                </c:pt>
                <c:pt idx="31">
                  <c:v>48.758049999999997</c:v>
                </c:pt>
                <c:pt idx="32">
                  <c:v>121.21127</c:v>
                </c:pt>
                <c:pt idx="33">
                  <c:v>42.383560000000003</c:v>
                </c:pt>
                <c:pt idx="34">
                  <c:v>41.266289999999998</c:v>
                </c:pt>
                <c:pt idx="35">
                  <c:v>35.857419999999998</c:v>
                </c:pt>
                <c:pt idx="36">
                  <c:v>34.0379</c:v>
                </c:pt>
                <c:pt idx="37">
                  <c:v>33.313180000000003</c:v>
                </c:pt>
                <c:pt idx="38">
                  <c:v>32.584029999999998</c:v>
                </c:pt>
                <c:pt idx="39">
                  <c:v>32.623779999999996</c:v>
                </c:pt>
                <c:pt idx="40">
                  <c:v>28.124469999999999</c:v>
                </c:pt>
                <c:pt idx="41">
                  <c:v>32.129849999999998</c:v>
                </c:pt>
                <c:pt idx="42">
                  <c:v>32.161000000000001</c:v>
                </c:pt>
                <c:pt idx="43">
                  <c:v>33.525440000000003</c:v>
                </c:pt>
                <c:pt idx="44">
                  <c:v>130.34374</c:v>
                </c:pt>
                <c:pt idx="45">
                  <c:v>74.381600000000006</c:v>
                </c:pt>
                <c:pt idx="46">
                  <c:v>151.66188</c:v>
                </c:pt>
                <c:pt idx="47">
                  <c:v>137.26792</c:v>
                </c:pt>
              </c:numCache>
            </c:numRef>
          </c:val>
          <c:smooth val="0"/>
          <c:extLst>
            <c:ext xmlns:c16="http://schemas.microsoft.com/office/drawing/2014/chart" uri="{C3380CC4-5D6E-409C-BE32-E72D297353CC}">
              <c16:uniqueId val="{00000000-85D8-49D6-9D3C-5B1E7B58FE0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5D8-49D6-9D3C-5B1E7B58FE0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85D8-49D6-9D3C-5B1E7B58FE0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5D8-49D6-9D3C-5B1E7B58FE0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5D8-49D6-9D3C-5B1E7B58FE0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14.17</c:v>
                </c:pt>
                <c:pt idx="1">
                  <c:v>14.26</c:v>
                </c:pt>
                <c:pt idx="2">
                  <c:v>15.27</c:v>
                </c:pt>
                <c:pt idx="3">
                  <c:v>15.11</c:v>
                </c:pt>
                <c:pt idx="4">
                  <c:v>15.68</c:v>
                </c:pt>
                <c:pt idx="5">
                  <c:v>15.56</c:v>
                </c:pt>
                <c:pt idx="6">
                  <c:v>15.43</c:v>
                </c:pt>
                <c:pt idx="7">
                  <c:v>15.46</c:v>
                </c:pt>
                <c:pt idx="8">
                  <c:v>15.5</c:v>
                </c:pt>
                <c:pt idx="9">
                  <c:v>15.91</c:v>
                </c:pt>
                <c:pt idx="10">
                  <c:v>16.03</c:v>
                </c:pt>
                <c:pt idx="11">
                  <c:v>16.84</c:v>
                </c:pt>
                <c:pt idx="12">
                  <c:v>16.79</c:v>
                </c:pt>
                <c:pt idx="13">
                  <c:v>16.21</c:v>
                </c:pt>
                <c:pt idx="14">
                  <c:v>16.3</c:v>
                </c:pt>
                <c:pt idx="15">
                  <c:v>16.07</c:v>
                </c:pt>
                <c:pt idx="16">
                  <c:v>15.19</c:v>
                </c:pt>
                <c:pt idx="17">
                  <c:v>14.85</c:v>
                </c:pt>
                <c:pt idx="18">
                  <c:v>16.3</c:v>
                </c:pt>
                <c:pt idx="19">
                  <c:v>16.63</c:v>
                </c:pt>
                <c:pt idx="20">
                  <c:v>16.670000000000002</c:v>
                </c:pt>
                <c:pt idx="21">
                  <c:v>16.96</c:v>
                </c:pt>
                <c:pt idx="22">
                  <c:v>17</c:v>
                </c:pt>
                <c:pt idx="23">
                  <c:v>16.32</c:v>
                </c:pt>
                <c:pt idx="24">
                  <c:v>15.83</c:v>
                </c:pt>
                <c:pt idx="25">
                  <c:v>15.81</c:v>
                </c:pt>
                <c:pt idx="26">
                  <c:v>15.89</c:v>
                </c:pt>
                <c:pt idx="27">
                  <c:v>15.79</c:v>
                </c:pt>
                <c:pt idx="28">
                  <c:v>15.66</c:v>
                </c:pt>
                <c:pt idx="29">
                  <c:v>15.89</c:v>
                </c:pt>
                <c:pt idx="30">
                  <c:v>14.65</c:v>
                </c:pt>
                <c:pt idx="31">
                  <c:v>13.6</c:v>
                </c:pt>
                <c:pt idx="32">
                  <c:v>15.02</c:v>
                </c:pt>
                <c:pt idx="33">
                  <c:v>15.8</c:v>
                </c:pt>
                <c:pt idx="34">
                  <c:v>15.95</c:v>
                </c:pt>
                <c:pt idx="35">
                  <c:v>16.59</c:v>
                </c:pt>
                <c:pt idx="36">
                  <c:v>16.75</c:v>
                </c:pt>
                <c:pt idx="37">
                  <c:v>16.43</c:v>
                </c:pt>
                <c:pt idx="38">
                  <c:v>16.29</c:v>
                </c:pt>
                <c:pt idx="39">
                  <c:v>15.92</c:v>
                </c:pt>
                <c:pt idx="40">
                  <c:v>15.07</c:v>
                </c:pt>
                <c:pt idx="41">
                  <c:v>14.83</c:v>
                </c:pt>
                <c:pt idx="42">
                  <c:v>14.8</c:v>
                </c:pt>
                <c:pt idx="43">
                  <c:v>15.09</c:v>
                </c:pt>
                <c:pt idx="44">
                  <c:v>16.32</c:v>
                </c:pt>
                <c:pt idx="45">
                  <c:v>16.14</c:v>
                </c:pt>
                <c:pt idx="46">
                  <c:v>15.4</c:v>
                </c:pt>
                <c:pt idx="47">
                  <c:v>14.84</c:v>
                </c:pt>
              </c:numCache>
            </c:numRef>
          </c:val>
          <c:smooth val="0"/>
          <c:extLst>
            <c:ext xmlns:c16="http://schemas.microsoft.com/office/drawing/2014/chart" uri="{C3380CC4-5D6E-409C-BE32-E72D297353CC}">
              <c16:uniqueId val="{00000005-85D8-49D6-9D3C-5B1E7B58FE0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5D8-49D6-9D3C-5B1E7B58FE0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5D8-49D6-9D3C-5B1E7B58FE0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85D8-49D6-9D3C-5B1E7B58FE0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5D8-49D6-9D3C-5B1E7B58FE0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5D8-49D6-9D3C-5B1E7B58FE0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5D8-49D6-9D3C-5B1E7B58FE0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5D8-49D6-9D3C-5B1E7B58FE0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5D8-49D6-9D3C-5B1E7B58FE0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5D8-49D6-9D3C-5B1E7B58FE0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48.035400000000003</c:v>
                </c:pt>
                <c:pt idx="1">
                  <c:v>48.038899999999998</c:v>
                </c:pt>
                <c:pt idx="2">
                  <c:v>46.342799999999997</c:v>
                </c:pt>
                <c:pt idx="3">
                  <c:v>48.363399999999999</c:v>
                </c:pt>
                <c:pt idx="4">
                  <c:v>48.558500000000002</c:v>
                </c:pt>
                <c:pt idx="5">
                  <c:v>48.837200000000003</c:v>
                </c:pt>
                <c:pt idx="6">
                  <c:v>49.6235</c:v>
                </c:pt>
                <c:pt idx="7">
                  <c:v>48.947099999999999</c:v>
                </c:pt>
                <c:pt idx="8">
                  <c:v>48.4559</c:v>
                </c:pt>
                <c:pt idx="9">
                  <c:v>48.130200000000002</c:v>
                </c:pt>
                <c:pt idx="10">
                  <c:v>50.4666</c:v>
                </c:pt>
                <c:pt idx="11">
                  <c:v>51.729199999999999</c:v>
                </c:pt>
                <c:pt idx="12">
                  <c:v>49.880600000000001</c:v>
                </c:pt>
                <c:pt idx="13">
                  <c:v>43.979700000000001</c:v>
                </c:pt>
                <c:pt idx="14">
                  <c:v>49.022100000000002</c:v>
                </c:pt>
                <c:pt idx="15">
                  <c:v>49.751899999999999</c:v>
                </c:pt>
                <c:pt idx="16">
                  <c:v>46.956299999999999</c:v>
                </c:pt>
                <c:pt idx="17">
                  <c:v>48.899500000000003</c:v>
                </c:pt>
                <c:pt idx="18">
                  <c:v>50.596600000000002</c:v>
                </c:pt>
                <c:pt idx="19">
                  <c:v>50.841700000000003</c:v>
                </c:pt>
                <c:pt idx="20">
                  <c:v>50.458399999999997</c:v>
                </c:pt>
                <c:pt idx="21">
                  <c:v>50.908700000000003</c:v>
                </c:pt>
                <c:pt idx="22">
                  <c:v>49.597099999999998</c:v>
                </c:pt>
                <c:pt idx="23">
                  <c:v>49.609400000000001</c:v>
                </c:pt>
                <c:pt idx="24">
                  <c:v>48.837899999999998</c:v>
                </c:pt>
                <c:pt idx="25">
                  <c:v>49.798999999999999</c:v>
                </c:pt>
                <c:pt idx="26">
                  <c:v>49.659700000000001</c:v>
                </c:pt>
                <c:pt idx="27">
                  <c:v>49.0017</c:v>
                </c:pt>
                <c:pt idx="28">
                  <c:v>47.0717</c:v>
                </c:pt>
                <c:pt idx="29">
                  <c:v>45.851700000000001</c:v>
                </c:pt>
                <c:pt idx="30">
                  <c:v>44.721899999999998</c:v>
                </c:pt>
                <c:pt idx="31">
                  <c:v>44.598300000000002</c:v>
                </c:pt>
                <c:pt idx="32">
                  <c:v>43.326300000000003</c:v>
                </c:pt>
                <c:pt idx="33">
                  <c:v>45.207999999999998</c:v>
                </c:pt>
                <c:pt idx="34">
                  <c:v>50.232500000000002</c:v>
                </c:pt>
                <c:pt idx="35">
                  <c:v>50.811599999999999</c:v>
                </c:pt>
                <c:pt idx="36">
                  <c:v>51.517299999999999</c:v>
                </c:pt>
                <c:pt idx="37">
                  <c:v>48.129199999999997</c:v>
                </c:pt>
                <c:pt idx="38">
                  <c:v>52.364600000000003</c:v>
                </c:pt>
                <c:pt idx="39">
                  <c:v>52.703699999999998</c:v>
                </c:pt>
                <c:pt idx="40">
                  <c:v>52.426400000000001</c:v>
                </c:pt>
                <c:pt idx="41">
                  <c:v>52.697400000000002</c:v>
                </c:pt>
                <c:pt idx="42">
                  <c:v>52.687800000000003</c:v>
                </c:pt>
                <c:pt idx="43">
                  <c:v>52.911299999999997</c:v>
                </c:pt>
                <c:pt idx="44">
                  <c:v>51.382899999999999</c:v>
                </c:pt>
                <c:pt idx="45">
                  <c:v>49.644799999999996</c:v>
                </c:pt>
                <c:pt idx="46">
                  <c:v>51.007100000000001</c:v>
                </c:pt>
                <c:pt idx="47">
                  <c:v>51.057200000000002</c:v>
                </c:pt>
              </c:numCache>
            </c:numRef>
          </c:val>
          <c:smooth val="0"/>
          <c:extLst>
            <c:ext xmlns:c16="http://schemas.microsoft.com/office/drawing/2014/chart" uri="{C3380CC4-5D6E-409C-BE32-E72D297353CC}">
              <c16:uniqueId val="{0000000F-85D8-49D6-9D3C-5B1E7B58FE0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112.98950000000001</c:v>
                </c:pt>
                <c:pt idx="1">
                  <c:v>112.48077000000001</c:v>
                </c:pt>
                <c:pt idx="2">
                  <c:v>113.19528</c:v>
                </c:pt>
                <c:pt idx="3">
                  <c:v>112.62372999999999</c:v>
                </c:pt>
                <c:pt idx="4">
                  <c:v>113.39915000000001</c:v>
                </c:pt>
                <c:pt idx="5">
                  <c:v>114.60338</c:v>
                </c:pt>
                <c:pt idx="6">
                  <c:v>115.52961000000001</c:v>
                </c:pt>
                <c:pt idx="7">
                  <c:v>115.24952999999999</c:v>
                </c:pt>
                <c:pt idx="8">
                  <c:v>116.20529999999999</c:v>
                </c:pt>
                <c:pt idx="9">
                  <c:v>116.24535</c:v>
                </c:pt>
                <c:pt idx="10">
                  <c:v>116.26833000000001</c:v>
                </c:pt>
                <c:pt idx="11">
                  <c:v>117.23587999999999</c:v>
                </c:pt>
                <c:pt idx="12">
                  <c:v>114.24885</c:v>
                </c:pt>
                <c:pt idx="13">
                  <c:v>110.52184</c:v>
                </c:pt>
                <c:pt idx="14">
                  <c:v>114.53841</c:v>
                </c:pt>
                <c:pt idx="15">
                  <c:v>115.38712</c:v>
                </c:pt>
                <c:pt idx="16">
                  <c:v>115.55500000000001</c:v>
                </c:pt>
                <c:pt idx="17">
                  <c:v>116.70005</c:v>
                </c:pt>
                <c:pt idx="18">
                  <c:v>115.85365</c:v>
                </c:pt>
                <c:pt idx="19">
                  <c:v>115.48029</c:v>
                </c:pt>
                <c:pt idx="20">
                  <c:v>115.94883</c:v>
                </c:pt>
                <c:pt idx="21">
                  <c:v>115.84349</c:v>
                </c:pt>
                <c:pt idx="22">
                  <c:v>116.24534</c:v>
                </c:pt>
                <c:pt idx="23">
                  <c:v>115.92361</c:v>
                </c:pt>
                <c:pt idx="24">
                  <c:v>113.30362</c:v>
                </c:pt>
                <c:pt idx="25">
                  <c:v>112.45721</c:v>
                </c:pt>
                <c:pt idx="26">
                  <c:v>110.38029</c:v>
                </c:pt>
                <c:pt idx="27">
                  <c:v>111.8219</c:v>
                </c:pt>
                <c:pt idx="28">
                  <c:v>112.67725</c:v>
                </c:pt>
                <c:pt idx="29">
                  <c:v>113.07556</c:v>
                </c:pt>
                <c:pt idx="30">
                  <c:v>115.05231999999999</c:v>
                </c:pt>
                <c:pt idx="31">
                  <c:v>115.44148</c:v>
                </c:pt>
                <c:pt idx="32">
                  <c:v>113.69918</c:v>
                </c:pt>
                <c:pt idx="33">
                  <c:v>113.22896</c:v>
                </c:pt>
                <c:pt idx="34">
                  <c:v>113.93383</c:v>
                </c:pt>
                <c:pt idx="35">
                  <c:v>114.26031999999999</c:v>
                </c:pt>
                <c:pt idx="36">
                  <c:v>112.70735999999999</c:v>
                </c:pt>
                <c:pt idx="37">
                  <c:v>110.22053</c:v>
                </c:pt>
                <c:pt idx="38">
                  <c:v>113.58286</c:v>
                </c:pt>
                <c:pt idx="39">
                  <c:v>115.91624</c:v>
                </c:pt>
                <c:pt idx="40">
                  <c:v>116.48086000000001</c:v>
                </c:pt>
                <c:pt idx="41">
                  <c:v>117.17937000000001</c:v>
                </c:pt>
                <c:pt idx="42">
                  <c:v>116.65418</c:v>
                </c:pt>
                <c:pt idx="43">
                  <c:v>115.72181999999999</c:v>
                </c:pt>
                <c:pt idx="44">
                  <c:v>116.27889</c:v>
                </c:pt>
                <c:pt idx="45">
                  <c:v>116.03288999999999</c:v>
                </c:pt>
                <c:pt idx="46">
                  <c:v>116.09518</c:v>
                </c:pt>
                <c:pt idx="47">
                  <c:v>115.56914</c:v>
                </c:pt>
              </c:numCache>
            </c:numRef>
          </c:val>
          <c:smooth val="0"/>
          <c:extLst>
            <c:ext xmlns:c16="http://schemas.microsoft.com/office/drawing/2014/chart" uri="{C3380CC4-5D6E-409C-BE32-E72D297353CC}">
              <c16:uniqueId val="{00000010-85D8-49D6-9D3C-5B1E7B58FE0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28.325800000000001</c:v>
                </c:pt>
                <c:pt idx="1">
                  <c:v>28.374500000000001</c:v>
                </c:pt>
                <c:pt idx="2">
                  <c:v>28.523800000000001</c:v>
                </c:pt>
                <c:pt idx="3">
                  <c:v>28.994499999999999</c:v>
                </c:pt>
                <c:pt idx="4">
                  <c:v>28.439900000000002</c:v>
                </c:pt>
                <c:pt idx="5">
                  <c:v>28.134599999999999</c:v>
                </c:pt>
                <c:pt idx="6">
                  <c:v>28.6496</c:v>
                </c:pt>
                <c:pt idx="7">
                  <c:v>28.434000000000001</c:v>
                </c:pt>
                <c:pt idx="8">
                  <c:v>28.259899999999998</c:v>
                </c:pt>
                <c:pt idx="9">
                  <c:v>27.885300000000001</c:v>
                </c:pt>
                <c:pt idx="10">
                  <c:v>27.881399999999999</c:v>
                </c:pt>
                <c:pt idx="11">
                  <c:v>22.6325</c:v>
                </c:pt>
                <c:pt idx="12">
                  <c:v>21.726800000000001</c:v>
                </c:pt>
                <c:pt idx="13">
                  <c:v>21.832899999999999</c:v>
                </c:pt>
                <c:pt idx="14">
                  <c:v>27.479600000000001</c:v>
                </c:pt>
                <c:pt idx="15">
                  <c:v>27.224299999999999</c:v>
                </c:pt>
                <c:pt idx="16">
                  <c:v>26.697500000000002</c:v>
                </c:pt>
                <c:pt idx="17">
                  <c:v>26.934799999999999</c:v>
                </c:pt>
                <c:pt idx="18">
                  <c:v>27.7973</c:v>
                </c:pt>
                <c:pt idx="19">
                  <c:v>28.098500000000001</c:v>
                </c:pt>
                <c:pt idx="20">
                  <c:v>27.962599999999998</c:v>
                </c:pt>
                <c:pt idx="21">
                  <c:v>28.5503</c:v>
                </c:pt>
                <c:pt idx="22">
                  <c:v>28.9085</c:v>
                </c:pt>
                <c:pt idx="23">
                  <c:v>27.9452</c:v>
                </c:pt>
                <c:pt idx="24">
                  <c:v>28.038</c:v>
                </c:pt>
                <c:pt idx="25">
                  <c:v>27.441800000000001</c:v>
                </c:pt>
                <c:pt idx="26">
                  <c:v>27.651900000000001</c:v>
                </c:pt>
                <c:pt idx="27">
                  <c:v>28.506499999999999</c:v>
                </c:pt>
                <c:pt idx="28">
                  <c:v>28.8916</c:v>
                </c:pt>
                <c:pt idx="29">
                  <c:v>28.844200000000001</c:v>
                </c:pt>
                <c:pt idx="30">
                  <c:v>28.538599999999999</c:v>
                </c:pt>
                <c:pt idx="31">
                  <c:v>28.791799999999999</c:v>
                </c:pt>
                <c:pt idx="32">
                  <c:v>28.4528</c:v>
                </c:pt>
                <c:pt idx="33">
                  <c:v>28.564499999999999</c:v>
                </c:pt>
                <c:pt idx="34">
                  <c:v>28.3142</c:v>
                </c:pt>
                <c:pt idx="35">
                  <c:v>23.351600000000001</c:v>
                </c:pt>
                <c:pt idx="36">
                  <c:v>23.014600000000002</c:v>
                </c:pt>
                <c:pt idx="37">
                  <c:v>22.5258</c:v>
                </c:pt>
                <c:pt idx="38">
                  <c:v>28.549199999999999</c:v>
                </c:pt>
                <c:pt idx="39">
                  <c:v>28.8124</c:v>
                </c:pt>
                <c:pt idx="40">
                  <c:v>28.582000000000001</c:v>
                </c:pt>
                <c:pt idx="41">
                  <c:v>27.707000000000001</c:v>
                </c:pt>
                <c:pt idx="42">
                  <c:v>27.918500000000002</c:v>
                </c:pt>
                <c:pt idx="43">
                  <c:v>28.190100000000001</c:v>
                </c:pt>
                <c:pt idx="44">
                  <c:v>28.837299999999999</c:v>
                </c:pt>
                <c:pt idx="45">
                  <c:v>28.751200000000001</c:v>
                </c:pt>
                <c:pt idx="46">
                  <c:v>27.8308</c:v>
                </c:pt>
                <c:pt idx="47">
                  <c:v>27.889700000000001</c:v>
                </c:pt>
              </c:numCache>
            </c:numRef>
          </c:val>
          <c:smooth val="0"/>
          <c:extLst>
            <c:ext xmlns:c16="http://schemas.microsoft.com/office/drawing/2014/chart" uri="{C3380CC4-5D6E-409C-BE32-E72D297353CC}">
              <c16:uniqueId val="{00000011-85D8-49D6-9D3C-5B1E7B58FE0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5D8-49D6-9D3C-5B1E7B58FE0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163.43</c:v>
                </c:pt>
                <c:pt idx="1">
                  <c:v>162.88</c:v>
                </c:pt>
                <c:pt idx="2">
                  <c:v>160.24</c:v>
                </c:pt>
                <c:pt idx="3">
                  <c:v>160.65</c:v>
                </c:pt>
                <c:pt idx="4">
                  <c:v>162.37</c:v>
                </c:pt>
                <c:pt idx="5">
                  <c:v>161.49</c:v>
                </c:pt>
                <c:pt idx="6">
                  <c:v>159.08000000000001</c:v>
                </c:pt>
                <c:pt idx="7">
                  <c:v>162.65</c:v>
                </c:pt>
                <c:pt idx="8">
                  <c:v>162.37</c:v>
                </c:pt>
                <c:pt idx="9">
                  <c:v>161.79</c:v>
                </c:pt>
                <c:pt idx="10">
                  <c:v>163.72</c:v>
                </c:pt>
                <c:pt idx="11">
                  <c:v>163.16999999999999</c:v>
                </c:pt>
                <c:pt idx="12">
                  <c:v>163.16999999999999</c:v>
                </c:pt>
                <c:pt idx="13">
                  <c:v>160.75</c:v>
                </c:pt>
                <c:pt idx="14">
                  <c:v>159.84</c:v>
                </c:pt>
                <c:pt idx="15">
                  <c:v>159.37</c:v>
                </c:pt>
                <c:pt idx="16">
                  <c:v>162.02000000000001</c:v>
                </c:pt>
                <c:pt idx="17">
                  <c:v>161.41999999999999</c:v>
                </c:pt>
                <c:pt idx="18">
                  <c:v>161.83000000000001</c:v>
                </c:pt>
                <c:pt idx="19">
                  <c:v>162.13</c:v>
                </c:pt>
                <c:pt idx="20">
                  <c:v>162.80000000000001</c:v>
                </c:pt>
                <c:pt idx="21">
                  <c:v>160.97</c:v>
                </c:pt>
                <c:pt idx="22">
                  <c:v>160.78</c:v>
                </c:pt>
                <c:pt idx="23">
                  <c:v>161.05000000000001</c:v>
                </c:pt>
                <c:pt idx="24">
                  <c:v>159.62</c:v>
                </c:pt>
                <c:pt idx="25">
                  <c:v>162.68</c:v>
                </c:pt>
                <c:pt idx="26">
                  <c:v>161.22999999999999</c:v>
                </c:pt>
                <c:pt idx="27">
                  <c:v>160.84</c:v>
                </c:pt>
                <c:pt idx="28">
                  <c:v>160.41999999999999</c:v>
                </c:pt>
                <c:pt idx="29">
                  <c:v>160.19</c:v>
                </c:pt>
                <c:pt idx="30">
                  <c:v>161.83000000000001</c:v>
                </c:pt>
                <c:pt idx="31">
                  <c:v>163.21</c:v>
                </c:pt>
                <c:pt idx="32">
                  <c:v>163.65</c:v>
                </c:pt>
                <c:pt idx="33">
                  <c:v>162.9</c:v>
                </c:pt>
                <c:pt idx="34">
                  <c:v>164.35</c:v>
                </c:pt>
                <c:pt idx="35">
                  <c:v>164.04</c:v>
                </c:pt>
                <c:pt idx="36">
                  <c:v>164.28</c:v>
                </c:pt>
                <c:pt idx="37">
                  <c:v>162.79</c:v>
                </c:pt>
                <c:pt idx="38">
                  <c:v>160</c:v>
                </c:pt>
                <c:pt idx="39">
                  <c:v>159.55000000000001</c:v>
                </c:pt>
                <c:pt idx="40">
                  <c:v>162.18</c:v>
                </c:pt>
                <c:pt idx="41">
                  <c:v>161.61000000000001</c:v>
                </c:pt>
                <c:pt idx="42">
                  <c:v>162.01</c:v>
                </c:pt>
                <c:pt idx="43">
                  <c:v>162.07</c:v>
                </c:pt>
                <c:pt idx="44">
                  <c:v>161.26</c:v>
                </c:pt>
                <c:pt idx="45">
                  <c:v>160.79</c:v>
                </c:pt>
                <c:pt idx="46">
                  <c:v>146.04</c:v>
                </c:pt>
                <c:pt idx="47">
                  <c:v>159.59</c:v>
                </c:pt>
              </c:numCache>
            </c:numRef>
          </c:val>
          <c:smooth val="0"/>
          <c:extLst>
            <c:ext xmlns:c16="http://schemas.microsoft.com/office/drawing/2014/chart" uri="{C3380CC4-5D6E-409C-BE32-E72D297353CC}">
              <c16:uniqueId val="{00000013-85D8-49D6-9D3C-5B1E7B58FE0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5D8-49D6-9D3C-5B1E7B58FE0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36.108330000000002</c:v>
                </c:pt>
                <c:pt idx="1">
                  <c:v>36.099989999999998</c:v>
                </c:pt>
                <c:pt idx="2">
                  <c:v>36.294649999999997</c:v>
                </c:pt>
                <c:pt idx="3">
                  <c:v>36.703180000000003</c:v>
                </c:pt>
                <c:pt idx="4">
                  <c:v>37.260570000000001</c:v>
                </c:pt>
                <c:pt idx="5">
                  <c:v>37.65954</c:v>
                </c:pt>
                <c:pt idx="6">
                  <c:v>37.990110000000001</c:v>
                </c:pt>
                <c:pt idx="7">
                  <c:v>37.040730000000003</c:v>
                </c:pt>
                <c:pt idx="8">
                  <c:v>36.335349999999998</c:v>
                </c:pt>
                <c:pt idx="9">
                  <c:v>36.215260000000001</c:v>
                </c:pt>
                <c:pt idx="10">
                  <c:v>35.284730000000003</c:v>
                </c:pt>
                <c:pt idx="11">
                  <c:v>33.826129999999999</c:v>
                </c:pt>
                <c:pt idx="12">
                  <c:v>33.452089999999998</c:v>
                </c:pt>
                <c:pt idx="13">
                  <c:v>30.97147</c:v>
                </c:pt>
                <c:pt idx="14">
                  <c:v>31.243790000000001</c:v>
                </c:pt>
                <c:pt idx="15">
                  <c:v>32.688679999999998</c:v>
                </c:pt>
                <c:pt idx="16">
                  <c:v>33.668750000000003</c:v>
                </c:pt>
                <c:pt idx="17">
                  <c:v>34.262059999999998</c:v>
                </c:pt>
                <c:pt idx="18">
                  <c:v>34.531190000000002</c:v>
                </c:pt>
                <c:pt idx="19">
                  <c:v>35.907170000000001</c:v>
                </c:pt>
                <c:pt idx="20">
                  <c:v>36.29766</c:v>
                </c:pt>
                <c:pt idx="21">
                  <c:v>36.658589999999997</c:v>
                </c:pt>
                <c:pt idx="22">
                  <c:v>37.218539999999997</c:v>
                </c:pt>
                <c:pt idx="23">
                  <c:v>36.495089999999998</c:v>
                </c:pt>
                <c:pt idx="24">
                  <c:v>36.869900000000001</c:v>
                </c:pt>
                <c:pt idx="25">
                  <c:v>36.020690000000002</c:v>
                </c:pt>
                <c:pt idx="26">
                  <c:v>34.48368</c:v>
                </c:pt>
                <c:pt idx="27">
                  <c:v>35.378749999999997</c:v>
                </c:pt>
                <c:pt idx="28">
                  <c:v>35.377589999999998</c:v>
                </c:pt>
                <c:pt idx="29">
                  <c:v>35.468049999999998</c:v>
                </c:pt>
                <c:pt idx="30">
                  <c:v>35.09384</c:v>
                </c:pt>
                <c:pt idx="31">
                  <c:v>35.58916</c:v>
                </c:pt>
                <c:pt idx="32">
                  <c:v>35.323309999999999</c:v>
                </c:pt>
                <c:pt idx="33">
                  <c:v>35.674430000000001</c:v>
                </c:pt>
                <c:pt idx="34">
                  <c:v>34.11544</c:v>
                </c:pt>
                <c:pt idx="35">
                  <c:v>33.39987</c:v>
                </c:pt>
                <c:pt idx="36">
                  <c:v>32.359499999999997</c:v>
                </c:pt>
                <c:pt idx="37">
                  <c:v>30.647010000000002</c:v>
                </c:pt>
                <c:pt idx="38">
                  <c:v>31.056280000000001</c:v>
                </c:pt>
                <c:pt idx="39">
                  <c:v>32.572879999999998</c:v>
                </c:pt>
                <c:pt idx="40">
                  <c:v>34.035939999999997</c:v>
                </c:pt>
                <c:pt idx="41">
                  <c:v>34.124760000000002</c:v>
                </c:pt>
                <c:pt idx="42">
                  <c:v>35.497729999999997</c:v>
                </c:pt>
                <c:pt idx="43">
                  <c:v>36.39602</c:v>
                </c:pt>
                <c:pt idx="44">
                  <c:v>36.04721</c:v>
                </c:pt>
                <c:pt idx="45">
                  <c:v>35.206829999999997</c:v>
                </c:pt>
                <c:pt idx="46">
                  <c:v>35.191929999999999</c:v>
                </c:pt>
                <c:pt idx="47">
                  <c:v>35.336640000000003</c:v>
                </c:pt>
              </c:numCache>
            </c:numRef>
          </c:val>
          <c:smooth val="0"/>
          <c:extLst>
            <c:ext xmlns:c16="http://schemas.microsoft.com/office/drawing/2014/chart" uri="{C3380CC4-5D6E-409C-BE32-E72D297353CC}">
              <c16:uniqueId val="{00000015-85D8-49D6-9D3C-5B1E7B58FE0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30.85566</c:v>
                </c:pt>
                <c:pt idx="1">
                  <c:v>33.920180000000002</c:v>
                </c:pt>
                <c:pt idx="2">
                  <c:v>34.001539999999999</c:v>
                </c:pt>
                <c:pt idx="3">
                  <c:v>33.564369999999997</c:v>
                </c:pt>
                <c:pt idx="4">
                  <c:v>33.918700000000001</c:v>
                </c:pt>
                <c:pt idx="5">
                  <c:v>33.786259999999999</c:v>
                </c:pt>
                <c:pt idx="6">
                  <c:v>33.515819999999998</c:v>
                </c:pt>
                <c:pt idx="7">
                  <c:v>33.028289999999998</c:v>
                </c:pt>
                <c:pt idx="8">
                  <c:v>32.681820000000002</c:v>
                </c:pt>
                <c:pt idx="9">
                  <c:v>32.543909999999997</c:v>
                </c:pt>
                <c:pt idx="10">
                  <c:v>32.654989999999998</c:v>
                </c:pt>
                <c:pt idx="11">
                  <c:v>32.792639999999999</c:v>
                </c:pt>
                <c:pt idx="12">
                  <c:v>32.62426</c:v>
                </c:pt>
                <c:pt idx="13">
                  <c:v>32.880119999999998</c:v>
                </c:pt>
                <c:pt idx="14">
                  <c:v>33.815919999999998</c:v>
                </c:pt>
                <c:pt idx="15">
                  <c:v>34.165889999999997</c:v>
                </c:pt>
                <c:pt idx="16">
                  <c:v>34.692300000000003</c:v>
                </c:pt>
                <c:pt idx="17">
                  <c:v>34.051589999999997</c:v>
                </c:pt>
                <c:pt idx="18">
                  <c:v>34.442100000000003</c:v>
                </c:pt>
                <c:pt idx="19">
                  <c:v>34.251849999999997</c:v>
                </c:pt>
                <c:pt idx="20">
                  <c:v>33.893859999999997</c:v>
                </c:pt>
                <c:pt idx="21">
                  <c:v>33.459299999999999</c:v>
                </c:pt>
                <c:pt idx="22">
                  <c:v>33.804430000000004</c:v>
                </c:pt>
                <c:pt idx="23">
                  <c:v>30.911300000000001</c:v>
                </c:pt>
                <c:pt idx="24">
                  <c:v>33.645060000000001</c:v>
                </c:pt>
                <c:pt idx="25">
                  <c:v>33.744190000000003</c:v>
                </c:pt>
                <c:pt idx="26">
                  <c:v>34.070569999999996</c:v>
                </c:pt>
                <c:pt idx="27">
                  <c:v>34.199570000000001</c:v>
                </c:pt>
                <c:pt idx="28">
                  <c:v>34.404209999999999</c:v>
                </c:pt>
                <c:pt idx="29">
                  <c:v>34.612830000000002</c:v>
                </c:pt>
                <c:pt idx="30">
                  <c:v>32.886339999999997</c:v>
                </c:pt>
                <c:pt idx="31">
                  <c:v>32.184980000000003</c:v>
                </c:pt>
                <c:pt idx="32">
                  <c:v>31.55367</c:v>
                </c:pt>
                <c:pt idx="33">
                  <c:v>31.556159999999998</c:v>
                </c:pt>
                <c:pt idx="34">
                  <c:v>31.8035</c:v>
                </c:pt>
                <c:pt idx="35">
                  <c:v>30.384260000000001</c:v>
                </c:pt>
                <c:pt idx="36">
                  <c:v>28.905329999999999</c:v>
                </c:pt>
                <c:pt idx="37">
                  <c:v>29.286269999999998</c:v>
                </c:pt>
                <c:pt idx="38">
                  <c:v>29.156600000000001</c:v>
                </c:pt>
                <c:pt idx="39">
                  <c:v>29.69378</c:v>
                </c:pt>
                <c:pt idx="40">
                  <c:v>29.470120000000001</c:v>
                </c:pt>
                <c:pt idx="41">
                  <c:v>29.435289999999998</c:v>
                </c:pt>
                <c:pt idx="42">
                  <c:v>30.174959999999999</c:v>
                </c:pt>
                <c:pt idx="43">
                  <c:v>30.64969</c:v>
                </c:pt>
                <c:pt idx="44">
                  <c:v>30.535900000000002</c:v>
                </c:pt>
                <c:pt idx="45">
                  <c:v>30.459879999999998</c:v>
                </c:pt>
                <c:pt idx="46">
                  <c:v>30.447109999999999</c:v>
                </c:pt>
                <c:pt idx="47">
                  <c:v>30.198239999999998</c:v>
                </c:pt>
              </c:numCache>
            </c:numRef>
          </c:val>
          <c:smooth val="0"/>
          <c:extLst>
            <c:ext xmlns:c16="http://schemas.microsoft.com/office/drawing/2014/chart" uri="{C3380CC4-5D6E-409C-BE32-E72D297353CC}">
              <c16:uniqueId val="{00000016-85D8-49D6-9D3C-5B1E7B58FE0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330-42BC-9060-042F2B034BE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194.04854</c:v>
                </c:pt>
                <c:pt idx="1">
                  <c:v>193.61187000000001</c:v>
                </c:pt>
                <c:pt idx="2">
                  <c:v>191.47371000000001</c:v>
                </c:pt>
                <c:pt idx="3">
                  <c:v>193.19938999999999</c:v>
                </c:pt>
                <c:pt idx="4">
                  <c:v>192.98394999999999</c:v>
                </c:pt>
                <c:pt idx="5">
                  <c:v>193.29927000000001</c:v>
                </c:pt>
                <c:pt idx="6">
                  <c:v>193.66435000000001</c:v>
                </c:pt>
                <c:pt idx="7">
                  <c:v>192.13622000000001</c:v>
                </c:pt>
                <c:pt idx="8">
                  <c:v>192.83104</c:v>
                </c:pt>
                <c:pt idx="9">
                  <c:v>192.97845000000001</c:v>
                </c:pt>
                <c:pt idx="10">
                  <c:v>192.45893000000001</c:v>
                </c:pt>
                <c:pt idx="11">
                  <c:v>193.13919000000001</c:v>
                </c:pt>
                <c:pt idx="12">
                  <c:v>193.57942</c:v>
                </c:pt>
                <c:pt idx="13">
                  <c:v>192.90586999999999</c:v>
                </c:pt>
                <c:pt idx="14">
                  <c:v>193.11557999999999</c:v>
                </c:pt>
                <c:pt idx="15">
                  <c:v>190.97764000000001</c:v>
                </c:pt>
                <c:pt idx="16">
                  <c:v>191.58991</c:v>
                </c:pt>
                <c:pt idx="17">
                  <c:v>190.44406000000001</c:v>
                </c:pt>
                <c:pt idx="18">
                  <c:v>192.0498</c:v>
                </c:pt>
                <c:pt idx="19">
                  <c:v>192.4845</c:v>
                </c:pt>
                <c:pt idx="20">
                  <c:v>191.86391</c:v>
                </c:pt>
                <c:pt idx="21">
                  <c:v>191.80928</c:v>
                </c:pt>
                <c:pt idx="22">
                  <c:v>191.47395</c:v>
                </c:pt>
                <c:pt idx="23">
                  <c:v>191.95239000000001</c:v>
                </c:pt>
                <c:pt idx="24">
                  <c:v>193.28815</c:v>
                </c:pt>
                <c:pt idx="25">
                  <c:v>191.78990999999999</c:v>
                </c:pt>
                <c:pt idx="26">
                  <c:v>192.29028</c:v>
                </c:pt>
                <c:pt idx="27">
                  <c:v>191.17357999999999</c:v>
                </c:pt>
                <c:pt idx="28">
                  <c:v>193.24458999999999</c:v>
                </c:pt>
                <c:pt idx="29">
                  <c:v>193.57896</c:v>
                </c:pt>
                <c:pt idx="30">
                  <c:v>191.43459999999999</c:v>
                </c:pt>
                <c:pt idx="31">
                  <c:v>191.15517</c:v>
                </c:pt>
                <c:pt idx="32">
                  <c:v>191.27420000000001</c:v>
                </c:pt>
                <c:pt idx="33">
                  <c:v>191.63502</c:v>
                </c:pt>
                <c:pt idx="34">
                  <c:v>190.48374999999999</c:v>
                </c:pt>
                <c:pt idx="35">
                  <c:v>191.02463</c:v>
                </c:pt>
                <c:pt idx="36">
                  <c:v>189.22548</c:v>
                </c:pt>
                <c:pt idx="37">
                  <c:v>133.57798</c:v>
                </c:pt>
                <c:pt idx="38">
                  <c:v>129.09661</c:v>
                </c:pt>
                <c:pt idx="39">
                  <c:v>129.56905</c:v>
                </c:pt>
                <c:pt idx="40">
                  <c:v>129.71928</c:v>
                </c:pt>
                <c:pt idx="41">
                  <c:v>129.64025000000001</c:v>
                </c:pt>
                <c:pt idx="42">
                  <c:v>193.489</c:v>
                </c:pt>
                <c:pt idx="43">
                  <c:v>192.80708000000001</c:v>
                </c:pt>
                <c:pt idx="44">
                  <c:v>189.82155</c:v>
                </c:pt>
                <c:pt idx="45">
                  <c:v>189.51202000000001</c:v>
                </c:pt>
                <c:pt idx="46">
                  <c:v>191.07972000000001</c:v>
                </c:pt>
                <c:pt idx="47">
                  <c:v>193.273</c:v>
                </c:pt>
              </c:numCache>
            </c:numRef>
          </c:val>
          <c:smooth val="0"/>
          <c:extLst>
            <c:ext xmlns:c16="http://schemas.microsoft.com/office/drawing/2014/chart" uri="{C3380CC4-5D6E-409C-BE32-E72D297353CC}">
              <c16:uniqueId val="{00000001-3330-42BC-9060-042F2B034BE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35.572200000000002</c:v>
                </c:pt>
                <c:pt idx="1">
                  <c:v>35.306399999999996</c:v>
                </c:pt>
                <c:pt idx="2">
                  <c:v>35.110599999999998</c:v>
                </c:pt>
                <c:pt idx="3">
                  <c:v>36.2498</c:v>
                </c:pt>
                <c:pt idx="4">
                  <c:v>36.2014</c:v>
                </c:pt>
                <c:pt idx="5">
                  <c:v>35.639099999999999</c:v>
                </c:pt>
                <c:pt idx="6">
                  <c:v>35.702500000000001</c:v>
                </c:pt>
                <c:pt idx="7">
                  <c:v>35.528399999999998</c:v>
                </c:pt>
                <c:pt idx="8">
                  <c:v>35.479100000000003</c:v>
                </c:pt>
                <c:pt idx="9">
                  <c:v>34.820700000000002</c:v>
                </c:pt>
                <c:pt idx="10">
                  <c:v>34.199300000000001</c:v>
                </c:pt>
                <c:pt idx="11">
                  <c:v>33.365400000000001</c:v>
                </c:pt>
                <c:pt idx="12">
                  <c:v>32.192399999999999</c:v>
                </c:pt>
                <c:pt idx="13">
                  <c:v>31.685300000000002</c:v>
                </c:pt>
                <c:pt idx="14">
                  <c:v>31.678599999999999</c:v>
                </c:pt>
                <c:pt idx="15">
                  <c:v>31.836500000000001</c:v>
                </c:pt>
                <c:pt idx="16">
                  <c:v>31.693899999999999</c:v>
                </c:pt>
                <c:pt idx="17">
                  <c:v>33.482399999999998</c:v>
                </c:pt>
                <c:pt idx="18">
                  <c:v>34.448900000000002</c:v>
                </c:pt>
                <c:pt idx="19">
                  <c:v>34.471200000000003</c:v>
                </c:pt>
                <c:pt idx="20">
                  <c:v>35.248399999999997</c:v>
                </c:pt>
                <c:pt idx="21">
                  <c:v>35.344700000000003</c:v>
                </c:pt>
                <c:pt idx="22">
                  <c:v>35.575499999999998</c:v>
                </c:pt>
                <c:pt idx="23">
                  <c:v>32.700000000000003</c:v>
                </c:pt>
                <c:pt idx="24">
                  <c:v>32.835000000000001</c:v>
                </c:pt>
                <c:pt idx="25">
                  <c:v>34.722299999999997</c:v>
                </c:pt>
                <c:pt idx="26">
                  <c:v>35.290500000000002</c:v>
                </c:pt>
                <c:pt idx="27">
                  <c:v>34.859000000000002</c:v>
                </c:pt>
                <c:pt idx="28">
                  <c:v>34.403100000000002</c:v>
                </c:pt>
                <c:pt idx="29">
                  <c:v>33.152099999999997</c:v>
                </c:pt>
                <c:pt idx="30">
                  <c:v>33.969700000000003</c:v>
                </c:pt>
                <c:pt idx="31">
                  <c:v>36.308100000000003</c:v>
                </c:pt>
                <c:pt idx="32">
                  <c:v>35.468899999999998</c:v>
                </c:pt>
                <c:pt idx="33">
                  <c:v>34.488900000000001</c:v>
                </c:pt>
                <c:pt idx="34">
                  <c:v>34.1524</c:v>
                </c:pt>
                <c:pt idx="35">
                  <c:v>33.093000000000004</c:v>
                </c:pt>
                <c:pt idx="36">
                  <c:v>31.833600000000001</c:v>
                </c:pt>
                <c:pt idx="37">
                  <c:v>31.683399999999999</c:v>
                </c:pt>
                <c:pt idx="38">
                  <c:v>32.525300000000001</c:v>
                </c:pt>
                <c:pt idx="39">
                  <c:v>32.411000000000001</c:v>
                </c:pt>
                <c:pt idx="40">
                  <c:v>32.656999999999996</c:v>
                </c:pt>
                <c:pt idx="41">
                  <c:v>34.461399999999998</c:v>
                </c:pt>
                <c:pt idx="42">
                  <c:v>34.179200000000002</c:v>
                </c:pt>
                <c:pt idx="43">
                  <c:v>33.895800000000001</c:v>
                </c:pt>
                <c:pt idx="44">
                  <c:v>33.958799999999997</c:v>
                </c:pt>
                <c:pt idx="45">
                  <c:v>33.821899999999999</c:v>
                </c:pt>
                <c:pt idx="46">
                  <c:v>34.336399999999998</c:v>
                </c:pt>
                <c:pt idx="47">
                  <c:v>34.509700000000002</c:v>
                </c:pt>
              </c:numCache>
            </c:numRef>
          </c:val>
          <c:smooth val="0"/>
          <c:extLst>
            <c:ext xmlns:c16="http://schemas.microsoft.com/office/drawing/2014/chart" uri="{C3380CC4-5D6E-409C-BE32-E72D297353CC}">
              <c16:uniqueId val="{00000002-3330-42BC-9060-042F2B034BE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330-42BC-9060-042F2B034BE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0.45268000000000003</c:v>
                </c:pt>
                <c:pt idx="1">
                  <c:v>0.32684999999999997</c:v>
                </c:pt>
                <c:pt idx="2">
                  <c:v>0.21747</c:v>
                </c:pt>
                <c:pt idx="3">
                  <c:v>0.21793000000000001</c:v>
                </c:pt>
                <c:pt idx="4">
                  <c:v>0.27140999999999998</c:v>
                </c:pt>
                <c:pt idx="5">
                  <c:v>0.29265000000000002</c:v>
                </c:pt>
                <c:pt idx="6">
                  <c:v>0.19803999999999999</c:v>
                </c:pt>
                <c:pt idx="7">
                  <c:v>0.21239</c:v>
                </c:pt>
                <c:pt idx="8">
                  <c:v>0.22913</c:v>
                </c:pt>
                <c:pt idx="9">
                  <c:v>0.19431999999999999</c:v>
                </c:pt>
                <c:pt idx="10">
                  <c:v>0.19617000000000001</c:v>
                </c:pt>
                <c:pt idx="11">
                  <c:v>0.22192000000000001</c:v>
                </c:pt>
                <c:pt idx="12">
                  <c:v>0.26058999999999999</c:v>
                </c:pt>
                <c:pt idx="13">
                  <c:v>0.31901000000000002</c:v>
                </c:pt>
                <c:pt idx="14">
                  <c:v>0.33146999999999999</c:v>
                </c:pt>
                <c:pt idx="15">
                  <c:v>0.20857999999999999</c:v>
                </c:pt>
                <c:pt idx="16">
                  <c:v>0.28162999999999999</c:v>
                </c:pt>
                <c:pt idx="17">
                  <c:v>0.34888999999999998</c:v>
                </c:pt>
                <c:pt idx="18">
                  <c:v>0.31812000000000001</c:v>
                </c:pt>
                <c:pt idx="19">
                  <c:v>0.28947000000000001</c:v>
                </c:pt>
                <c:pt idx="20">
                  <c:v>0.34594999999999998</c:v>
                </c:pt>
                <c:pt idx="21">
                  <c:v>0.20243</c:v>
                </c:pt>
                <c:pt idx="22">
                  <c:v>0.37336000000000003</c:v>
                </c:pt>
                <c:pt idx="23">
                  <c:v>0.32166</c:v>
                </c:pt>
                <c:pt idx="24">
                  <c:v>0.35864000000000001</c:v>
                </c:pt>
                <c:pt idx="25">
                  <c:v>0.26051000000000002</c:v>
                </c:pt>
                <c:pt idx="26">
                  <c:v>0.21573000000000001</c:v>
                </c:pt>
                <c:pt idx="27">
                  <c:v>0.20080000000000001</c:v>
                </c:pt>
                <c:pt idx="28">
                  <c:v>0.21187</c:v>
                </c:pt>
                <c:pt idx="29">
                  <c:v>0.21115999999999999</c:v>
                </c:pt>
                <c:pt idx="30">
                  <c:v>0.18323999999999999</c:v>
                </c:pt>
                <c:pt idx="31">
                  <c:v>0.1323</c:v>
                </c:pt>
                <c:pt idx="32">
                  <c:v>0.20254</c:v>
                </c:pt>
                <c:pt idx="33">
                  <c:v>0.22556000000000001</c:v>
                </c:pt>
                <c:pt idx="34">
                  <c:v>0.20276</c:v>
                </c:pt>
                <c:pt idx="35">
                  <c:v>0.27378000000000002</c:v>
                </c:pt>
                <c:pt idx="36">
                  <c:v>0.25607000000000002</c:v>
                </c:pt>
                <c:pt idx="37">
                  <c:v>0.27512999999999999</c:v>
                </c:pt>
                <c:pt idx="38">
                  <c:v>0.30030000000000001</c:v>
                </c:pt>
                <c:pt idx="39">
                  <c:v>0.21693000000000001</c:v>
                </c:pt>
                <c:pt idx="40">
                  <c:v>0.19641</c:v>
                </c:pt>
                <c:pt idx="41">
                  <c:v>0.20035</c:v>
                </c:pt>
                <c:pt idx="42">
                  <c:v>0.19899</c:v>
                </c:pt>
                <c:pt idx="43">
                  <c:v>0.18992000000000001</c:v>
                </c:pt>
                <c:pt idx="44">
                  <c:v>0.16699</c:v>
                </c:pt>
                <c:pt idx="45">
                  <c:v>0.19650000000000001</c:v>
                </c:pt>
                <c:pt idx="46">
                  <c:v>0.22148999999999999</c:v>
                </c:pt>
                <c:pt idx="47">
                  <c:v>0.14524000000000001</c:v>
                </c:pt>
              </c:numCache>
            </c:numRef>
          </c:val>
          <c:smooth val="0"/>
          <c:extLst>
            <c:ext xmlns:c16="http://schemas.microsoft.com/office/drawing/2014/chart" uri="{C3380CC4-5D6E-409C-BE32-E72D297353CC}">
              <c16:uniqueId val="{00000004-3330-42BC-9060-042F2B034BE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330-42BC-9060-042F2B034BE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2.7</c:v>
                </c:pt>
                <c:pt idx="4">
                  <c:v>2.6</c:v>
                </c:pt>
                <c:pt idx="5">
                  <c:v>2.6</c:v>
                </c:pt>
                <c:pt idx="6">
                  <c:v>2.5</c:v>
                </c:pt>
                <c:pt idx="7">
                  <c:v>2.5</c:v>
                </c:pt>
                <c:pt idx="8">
                  <c:v>2.5</c:v>
                </c:pt>
                <c:pt idx="9">
                  <c:v>2.6</c:v>
                </c:pt>
                <c:pt idx="10">
                  <c:v>2.6</c:v>
                </c:pt>
                <c:pt idx="11">
                  <c:v>2.5</c:v>
                </c:pt>
                <c:pt idx="12">
                  <c:v>2.5</c:v>
                </c:pt>
                <c:pt idx="13">
                  <c:v>2.5</c:v>
                </c:pt>
                <c:pt idx="14">
                  <c:v>2.5</c:v>
                </c:pt>
                <c:pt idx="15">
                  <c:v>2.6</c:v>
                </c:pt>
                <c:pt idx="16">
                  <c:v>2.5</c:v>
                </c:pt>
                <c:pt idx="17">
                  <c:v>2.6</c:v>
                </c:pt>
                <c:pt idx="18">
                  <c:v>2.5</c:v>
                </c:pt>
                <c:pt idx="19">
                  <c:v>2.4</c:v>
                </c:pt>
                <c:pt idx="20">
                  <c:v>2.6</c:v>
                </c:pt>
                <c:pt idx="21">
                  <c:v>2.7</c:v>
                </c:pt>
                <c:pt idx="22">
                  <c:v>2.6</c:v>
                </c:pt>
                <c:pt idx="23">
                  <c:v>2.7</c:v>
                </c:pt>
                <c:pt idx="24">
                  <c:v>2.5</c:v>
                </c:pt>
                <c:pt idx="25">
                  <c:v>2.5</c:v>
                </c:pt>
                <c:pt idx="26">
                  <c:v>2.5</c:v>
                </c:pt>
                <c:pt idx="27">
                  <c:v>2.6</c:v>
                </c:pt>
                <c:pt idx="28">
                  <c:v>2.5</c:v>
                </c:pt>
                <c:pt idx="29">
                  <c:v>2.6</c:v>
                </c:pt>
                <c:pt idx="30">
                  <c:v>2.6</c:v>
                </c:pt>
                <c:pt idx="31">
                  <c:v>2.5</c:v>
                </c:pt>
                <c:pt idx="32">
                  <c:v>2.7</c:v>
                </c:pt>
                <c:pt idx="33">
                  <c:v>2</c:v>
                </c:pt>
                <c:pt idx="34">
                  <c:v>2.4</c:v>
                </c:pt>
                <c:pt idx="35">
                  <c:v>2.6</c:v>
                </c:pt>
                <c:pt idx="36">
                  <c:v>2.4</c:v>
                </c:pt>
                <c:pt idx="37">
                  <c:v>2.6</c:v>
                </c:pt>
                <c:pt idx="38">
                  <c:v>2.5</c:v>
                </c:pt>
                <c:pt idx="39">
                  <c:v>2.6</c:v>
                </c:pt>
                <c:pt idx="40">
                  <c:v>2.5</c:v>
                </c:pt>
                <c:pt idx="41">
                  <c:v>2.6</c:v>
                </c:pt>
                <c:pt idx="42">
                  <c:v>2.6</c:v>
                </c:pt>
                <c:pt idx="43">
                  <c:v>2.7</c:v>
                </c:pt>
                <c:pt idx="44">
                  <c:v>2.6</c:v>
                </c:pt>
                <c:pt idx="45">
                  <c:v>2.7</c:v>
                </c:pt>
                <c:pt idx="46">
                  <c:v>2.7</c:v>
                </c:pt>
                <c:pt idx="47">
                  <c:v>2.7</c:v>
                </c:pt>
              </c:numCache>
            </c:numRef>
          </c:val>
          <c:smooth val="0"/>
          <c:extLst>
            <c:ext xmlns:c16="http://schemas.microsoft.com/office/drawing/2014/chart" uri="{C3380CC4-5D6E-409C-BE32-E72D297353CC}">
              <c16:uniqueId val="{00000006-3330-42BC-9060-042F2B034BE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330-42BC-9060-042F2B034BE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68.563320000000004</c:v>
                </c:pt>
                <c:pt idx="1">
                  <c:v>68.039860000000004</c:v>
                </c:pt>
                <c:pt idx="2">
                  <c:v>68.201650000000001</c:v>
                </c:pt>
                <c:pt idx="3">
                  <c:v>68.770030000000006</c:v>
                </c:pt>
                <c:pt idx="4">
                  <c:v>68.390119999999996</c:v>
                </c:pt>
                <c:pt idx="5">
                  <c:v>68.468869999999995</c:v>
                </c:pt>
                <c:pt idx="6">
                  <c:v>68.461089999999999</c:v>
                </c:pt>
                <c:pt idx="7">
                  <c:v>68.538470000000004</c:v>
                </c:pt>
                <c:pt idx="8">
                  <c:v>68.445830000000001</c:v>
                </c:pt>
                <c:pt idx="9">
                  <c:v>68.248249999999999</c:v>
                </c:pt>
                <c:pt idx="10">
                  <c:v>68.384050000000002</c:v>
                </c:pt>
                <c:pt idx="11">
                  <c:v>68.057450000000003</c:v>
                </c:pt>
                <c:pt idx="12">
                  <c:v>68.121690000000001</c:v>
                </c:pt>
                <c:pt idx="13">
                  <c:v>67.735150000000004</c:v>
                </c:pt>
                <c:pt idx="14">
                  <c:v>67.391919999999999</c:v>
                </c:pt>
                <c:pt idx="15">
                  <c:v>66.939419999999998</c:v>
                </c:pt>
                <c:pt idx="16">
                  <c:v>66.924120000000002</c:v>
                </c:pt>
                <c:pt idx="17">
                  <c:v>67.290909999999997</c:v>
                </c:pt>
                <c:pt idx="18">
                  <c:v>69.637330000000006</c:v>
                </c:pt>
                <c:pt idx="19">
                  <c:v>70.668599999999998</c:v>
                </c:pt>
                <c:pt idx="20">
                  <c:v>69.162009999999995</c:v>
                </c:pt>
                <c:pt idx="21">
                  <c:v>69.602010000000007</c:v>
                </c:pt>
                <c:pt idx="22">
                  <c:v>70.283649999999994</c:v>
                </c:pt>
                <c:pt idx="23">
                  <c:v>69.407759999999996</c:v>
                </c:pt>
                <c:pt idx="24">
                  <c:v>68.679950000000005</c:v>
                </c:pt>
                <c:pt idx="25">
                  <c:v>68.833590000000001</c:v>
                </c:pt>
                <c:pt idx="26">
                  <c:v>68.281109999999998</c:v>
                </c:pt>
                <c:pt idx="27">
                  <c:v>68.817610000000002</c:v>
                </c:pt>
                <c:pt idx="28">
                  <c:v>68.931280000000001</c:v>
                </c:pt>
                <c:pt idx="29">
                  <c:v>69.035200000000003</c:v>
                </c:pt>
                <c:pt idx="30">
                  <c:v>68.356790000000004</c:v>
                </c:pt>
                <c:pt idx="31">
                  <c:v>68.026060000000001</c:v>
                </c:pt>
                <c:pt idx="32">
                  <c:v>68.823220000000006</c:v>
                </c:pt>
                <c:pt idx="33">
                  <c:v>68.953119999999998</c:v>
                </c:pt>
                <c:pt idx="34">
                  <c:v>69.238399999999999</c:v>
                </c:pt>
                <c:pt idx="35">
                  <c:v>69.06841</c:v>
                </c:pt>
                <c:pt idx="36">
                  <c:v>70.015900000000002</c:v>
                </c:pt>
                <c:pt idx="37">
                  <c:v>68.323849999999993</c:v>
                </c:pt>
                <c:pt idx="38">
                  <c:v>47.506749999999997</c:v>
                </c:pt>
                <c:pt idx="39">
                  <c:v>38.919289999999997</c:v>
                </c:pt>
                <c:pt idx="40">
                  <c:v>30.591570000000001</c:v>
                </c:pt>
                <c:pt idx="41">
                  <c:v>34.390099999999997</c:v>
                </c:pt>
                <c:pt idx="42">
                  <c:v>33.026739999999997</c:v>
                </c:pt>
                <c:pt idx="43">
                  <c:v>41.677100000000003</c:v>
                </c:pt>
                <c:pt idx="44">
                  <c:v>52.001649999999998</c:v>
                </c:pt>
                <c:pt idx="45">
                  <c:v>58.267380000000003</c:v>
                </c:pt>
                <c:pt idx="46">
                  <c:v>62.380629999999996</c:v>
                </c:pt>
                <c:pt idx="47">
                  <c:v>61.641739999999999</c:v>
                </c:pt>
              </c:numCache>
            </c:numRef>
          </c:val>
          <c:smooth val="0"/>
          <c:extLst>
            <c:ext xmlns:c16="http://schemas.microsoft.com/office/drawing/2014/chart" uri="{C3380CC4-5D6E-409C-BE32-E72D297353CC}">
              <c16:uniqueId val="{00000008-3330-42BC-9060-042F2B034BE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330-42BC-9060-042F2B034BE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17.2</c:v>
                </c:pt>
                <c:pt idx="1">
                  <c:v>17.2</c:v>
                </c:pt>
                <c:pt idx="2">
                  <c:v>17.2</c:v>
                </c:pt>
                <c:pt idx="3">
                  <c:v>17.2</c:v>
                </c:pt>
                <c:pt idx="4">
                  <c:v>17.2</c:v>
                </c:pt>
                <c:pt idx="5">
                  <c:v>17.2</c:v>
                </c:pt>
                <c:pt idx="6">
                  <c:v>17.2</c:v>
                </c:pt>
                <c:pt idx="7">
                  <c:v>17.2</c:v>
                </c:pt>
                <c:pt idx="8">
                  <c:v>17.2</c:v>
                </c:pt>
                <c:pt idx="9">
                  <c:v>17.2</c:v>
                </c:pt>
                <c:pt idx="10">
                  <c:v>17.2</c:v>
                </c:pt>
                <c:pt idx="11">
                  <c:v>17.2</c:v>
                </c:pt>
                <c:pt idx="12">
                  <c:v>17.2</c:v>
                </c:pt>
                <c:pt idx="13">
                  <c:v>17.2</c:v>
                </c:pt>
                <c:pt idx="14">
                  <c:v>16.8</c:v>
                </c:pt>
                <c:pt idx="15">
                  <c:v>16.8</c:v>
                </c:pt>
                <c:pt idx="16">
                  <c:v>16.8</c:v>
                </c:pt>
                <c:pt idx="17">
                  <c:v>16.8</c:v>
                </c:pt>
                <c:pt idx="18">
                  <c:v>16.8</c:v>
                </c:pt>
                <c:pt idx="19">
                  <c:v>16.8</c:v>
                </c:pt>
                <c:pt idx="20">
                  <c:v>16.8</c:v>
                </c:pt>
                <c:pt idx="21">
                  <c:v>16.8</c:v>
                </c:pt>
                <c:pt idx="22">
                  <c:v>16.8</c:v>
                </c:pt>
                <c:pt idx="23">
                  <c:v>16.8</c:v>
                </c:pt>
                <c:pt idx="24">
                  <c:v>16.8</c:v>
                </c:pt>
                <c:pt idx="25">
                  <c:v>16.8</c:v>
                </c:pt>
                <c:pt idx="26">
                  <c:v>16.8</c:v>
                </c:pt>
                <c:pt idx="27">
                  <c:v>16.8</c:v>
                </c:pt>
                <c:pt idx="28">
                  <c:v>16.8</c:v>
                </c:pt>
                <c:pt idx="29">
                  <c:v>16.8</c:v>
                </c:pt>
                <c:pt idx="30">
                  <c:v>17.2</c:v>
                </c:pt>
                <c:pt idx="31">
                  <c:v>17.2</c:v>
                </c:pt>
                <c:pt idx="32">
                  <c:v>17.2</c:v>
                </c:pt>
                <c:pt idx="33">
                  <c:v>17.2</c:v>
                </c:pt>
                <c:pt idx="34">
                  <c:v>17.2</c:v>
                </c:pt>
                <c:pt idx="35">
                  <c:v>17.2</c:v>
                </c:pt>
                <c:pt idx="36">
                  <c:v>17.2</c:v>
                </c:pt>
                <c:pt idx="37">
                  <c:v>17.2</c:v>
                </c:pt>
                <c:pt idx="38">
                  <c:v>17.2</c:v>
                </c:pt>
                <c:pt idx="39">
                  <c:v>17.2</c:v>
                </c:pt>
                <c:pt idx="40">
                  <c:v>17.2</c:v>
                </c:pt>
                <c:pt idx="41">
                  <c:v>17.2</c:v>
                </c:pt>
                <c:pt idx="42">
                  <c:v>17.2</c:v>
                </c:pt>
                <c:pt idx="43">
                  <c:v>17.2</c:v>
                </c:pt>
                <c:pt idx="44">
                  <c:v>17.2</c:v>
                </c:pt>
                <c:pt idx="45">
                  <c:v>17.2</c:v>
                </c:pt>
                <c:pt idx="46">
                  <c:v>17.2</c:v>
                </c:pt>
                <c:pt idx="47">
                  <c:v>17.2</c:v>
                </c:pt>
              </c:numCache>
            </c:numRef>
          </c:val>
          <c:smooth val="0"/>
          <c:extLst>
            <c:ext xmlns:c16="http://schemas.microsoft.com/office/drawing/2014/chart" uri="{C3380CC4-5D6E-409C-BE32-E72D297353CC}">
              <c16:uniqueId val="{0000000A-3330-42BC-9060-042F2B034BE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330-42BC-9060-042F2B034BE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330-42BC-9060-042F2B034BE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330-42BC-9060-042F2B034BE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19.416530000000002</c:v>
                </c:pt>
                <c:pt idx="1">
                  <c:v>19.440370000000001</c:v>
                </c:pt>
                <c:pt idx="2">
                  <c:v>19.527760000000001</c:v>
                </c:pt>
                <c:pt idx="3">
                  <c:v>19.089169999999999</c:v>
                </c:pt>
                <c:pt idx="4">
                  <c:v>18.849419999999999</c:v>
                </c:pt>
                <c:pt idx="5">
                  <c:v>19.084869999999999</c:v>
                </c:pt>
                <c:pt idx="6">
                  <c:v>18.898160000000001</c:v>
                </c:pt>
                <c:pt idx="7">
                  <c:v>19.1555</c:v>
                </c:pt>
                <c:pt idx="8">
                  <c:v>19.120979999999999</c:v>
                </c:pt>
                <c:pt idx="9">
                  <c:v>19.245480000000001</c:v>
                </c:pt>
                <c:pt idx="10">
                  <c:v>19.4221</c:v>
                </c:pt>
                <c:pt idx="11">
                  <c:v>18.89237</c:v>
                </c:pt>
                <c:pt idx="12">
                  <c:v>19.31157</c:v>
                </c:pt>
                <c:pt idx="13">
                  <c:v>19.455069999999999</c:v>
                </c:pt>
                <c:pt idx="14">
                  <c:v>19.201070000000001</c:v>
                </c:pt>
                <c:pt idx="15">
                  <c:v>19.303049999999999</c:v>
                </c:pt>
                <c:pt idx="16">
                  <c:v>19.414760000000001</c:v>
                </c:pt>
                <c:pt idx="17">
                  <c:v>19.388000000000002</c:v>
                </c:pt>
                <c:pt idx="18">
                  <c:v>19.440339999999999</c:v>
                </c:pt>
                <c:pt idx="19">
                  <c:v>19.626359999999998</c:v>
                </c:pt>
                <c:pt idx="20">
                  <c:v>19.588270000000001</c:v>
                </c:pt>
                <c:pt idx="21">
                  <c:v>19.721070000000001</c:v>
                </c:pt>
                <c:pt idx="22">
                  <c:v>19.464220000000001</c:v>
                </c:pt>
                <c:pt idx="23">
                  <c:v>15.090170000000001</c:v>
                </c:pt>
                <c:pt idx="24">
                  <c:v>13.922079999999999</c:v>
                </c:pt>
                <c:pt idx="25">
                  <c:v>15.692460000000001</c:v>
                </c:pt>
                <c:pt idx="26">
                  <c:v>17.804449999999999</c:v>
                </c:pt>
                <c:pt idx="27">
                  <c:v>18.085760000000001</c:v>
                </c:pt>
                <c:pt idx="28">
                  <c:v>18.558479999999999</c:v>
                </c:pt>
                <c:pt idx="29">
                  <c:v>18.59197</c:v>
                </c:pt>
                <c:pt idx="30">
                  <c:v>18.18515</c:v>
                </c:pt>
                <c:pt idx="31">
                  <c:v>18.522110000000001</c:v>
                </c:pt>
                <c:pt idx="32">
                  <c:v>18.164090000000002</c:v>
                </c:pt>
                <c:pt idx="33">
                  <c:v>18.635210000000001</c:v>
                </c:pt>
                <c:pt idx="34">
                  <c:v>18.50226</c:v>
                </c:pt>
                <c:pt idx="35">
                  <c:v>18.22129</c:v>
                </c:pt>
                <c:pt idx="36">
                  <c:v>18.280470000000001</c:v>
                </c:pt>
                <c:pt idx="37">
                  <c:v>18.202439999999999</c:v>
                </c:pt>
                <c:pt idx="38">
                  <c:v>18.22777</c:v>
                </c:pt>
                <c:pt idx="39">
                  <c:v>18.33409</c:v>
                </c:pt>
                <c:pt idx="40">
                  <c:v>18.10341</c:v>
                </c:pt>
                <c:pt idx="41">
                  <c:v>18.282699999999998</c:v>
                </c:pt>
                <c:pt idx="42">
                  <c:v>17.8826</c:v>
                </c:pt>
                <c:pt idx="43">
                  <c:v>18.394909999999999</c:v>
                </c:pt>
                <c:pt idx="44">
                  <c:v>18.106870000000001</c:v>
                </c:pt>
                <c:pt idx="45">
                  <c:v>18.07319</c:v>
                </c:pt>
                <c:pt idx="46">
                  <c:v>17.62717</c:v>
                </c:pt>
                <c:pt idx="47">
                  <c:v>17.728899999999999</c:v>
                </c:pt>
              </c:numCache>
            </c:numRef>
          </c:val>
          <c:smooth val="0"/>
          <c:extLst>
            <c:ext xmlns:c16="http://schemas.microsoft.com/office/drawing/2014/chart" uri="{C3380CC4-5D6E-409C-BE32-E72D297353CC}">
              <c16:uniqueId val="{0000000E-3330-42BC-9060-042F2B034BE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330-42BC-9060-042F2B034BE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330-42BC-9060-042F2B034BE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330-42BC-9060-042F2B034BE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330-42BC-9060-042F2B034BE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56.834000000000003</c:v>
                </c:pt>
                <c:pt idx="1">
                  <c:v>56.744999999999997</c:v>
                </c:pt>
                <c:pt idx="2">
                  <c:v>56.926000000000002</c:v>
                </c:pt>
                <c:pt idx="3">
                  <c:v>56.905999999999999</c:v>
                </c:pt>
                <c:pt idx="4">
                  <c:v>56.747</c:v>
                </c:pt>
                <c:pt idx="5">
                  <c:v>56.331000000000003</c:v>
                </c:pt>
                <c:pt idx="6">
                  <c:v>56.621000000000002</c:v>
                </c:pt>
                <c:pt idx="7">
                  <c:v>56.69</c:v>
                </c:pt>
                <c:pt idx="8">
                  <c:v>56.991999999999997</c:v>
                </c:pt>
                <c:pt idx="9">
                  <c:v>57.420999999999999</c:v>
                </c:pt>
                <c:pt idx="10">
                  <c:v>54.706000000000003</c:v>
                </c:pt>
                <c:pt idx="11">
                  <c:v>54.829000000000001</c:v>
                </c:pt>
                <c:pt idx="12">
                  <c:v>56.886000000000003</c:v>
                </c:pt>
                <c:pt idx="13">
                  <c:v>56.5</c:v>
                </c:pt>
                <c:pt idx="14">
                  <c:v>55.561999999999998</c:v>
                </c:pt>
                <c:pt idx="15">
                  <c:v>51.558</c:v>
                </c:pt>
                <c:pt idx="16">
                  <c:v>48.103999999999999</c:v>
                </c:pt>
                <c:pt idx="17">
                  <c:v>53.875999999999998</c:v>
                </c:pt>
                <c:pt idx="18">
                  <c:v>57.119</c:v>
                </c:pt>
                <c:pt idx="19">
                  <c:v>58.555999999999997</c:v>
                </c:pt>
                <c:pt idx="20">
                  <c:v>62.503999999999998</c:v>
                </c:pt>
                <c:pt idx="21">
                  <c:v>65.319999999999993</c:v>
                </c:pt>
                <c:pt idx="22">
                  <c:v>63.06</c:v>
                </c:pt>
                <c:pt idx="23">
                  <c:v>62.518999999999998</c:v>
                </c:pt>
                <c:pt idx="24">
                  <c:v>62.779000000000003</c:v>
                </c:pt>
                <c:pt idx="25">
                  <c:v>65.853999999999999</c:v>
                </c:pt>
                <c:pt idx="26">
                  <c:v>60.235999999999997</c:v>
                </c:pt>
                <c:pt idx="27">
                  <c:v>56.082999999999998</c:v>
                </c:pt>
                <c:pt idx="28">
                  <c:v>56.469000000000001</c:v>
                </c:pt>
                <c:pt idx="29">
                  <c:v>56.280999999999999</c:v>
                </c:pt>
                <c:pt idx="30">
                  <c:v>56.643999999999998</c:v>
                </c:pt>
                <c:pt idx="31">
                  <c:v>56.738999999999997</c:v>
                </c:pt>
                <c:pt idx="32">
                  <c:v>56.706000000000003</c:v>
                </c:pt>
                <c:pt idx="33">
                  <c:v>56.792000000000002</c:v>
                </c:pt>
                <c:pt idx="34">
                  <c:v>48.119</c:v>
                </c:pt>
                <c:pt idx="35">
                  <c:v>15.616</c:v>
                </c:pt>
                <c:pt idx="36">
                  <c:v>3.55</c:v>
                </c:pt>
                <c:pt idx="37">
                  <c:v>3.1219999999999999</c:v>
                </c:pt>
                <c:pt idx="38">
                  <c:v>4.0389999999999997</c:v>
                </c:pt>
                <c:pt idx="39">
                  <c:v>3.4830000000000001</c:v>
                </c:pt>
                <c:pt idx="40">
                  <c:v>3.8260000000000001</c:v>
                </c:pt>
                <c:pt idx="41">
                  <c:v>4.16</c:v>
                </c:pt>
                <c:pt idx="42">
                  <c:v>3.403</c:v>
                </c:pt>
                <c:pt idx="43">
                  <c:v>3.3730000000000002</c:v>
                </c:pt>
                <c:pt idx="44">
                  <c:v>24.434000000000001</c:v>
                </c:pt>
                <c:pt idx="45">
                  <c:v>36.646000000000001</c:v>
                </c:pt>
                <c:pt idx="46">
                  <c:v>36.9</c:v>
                </c:pt>
                <c:pt idx="47">
                  <c:v>37.045000000000002</c:v>
                </c:pt>
              </c:numCache>
            </c:numRef>
          </c:val>
          <c:smooth val="0"/>
          <c:extLst>
            <c:ext xmlns:c16="http://schemas.microsoft.com/office/drawing/2014/chart" uri="{C3380CC4-5D6E-409C-BE32-E72D297353CC}">
              <c16:uniqueId val="{00000013-3330-42BC-9060-042F2B034BE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c:v>
                </c:pt>
                <c:pt idx="1">
                  <c:v>2.23</c:v>
                </c:pt>
                <c:pt idx="2">
                  <c:v>2.3199999999999998</c:v>
                </c:pt>
                <c:pt idx="3">
                  <c:v>2.34</c:v>
                </c:pt>
                <c:pt idx="4">
                  <c:v>2.33</c:v>
                </c:pt>
                <c:pt idx="5">
                  <c:v>2.12</c:v>
                </c:pt>
                <c:pt idx="6">
                  <c:v>2.0099999999999998</c:v>
                </c:pt>
                <c:pt idx="7">
                  <c:v>2.2200000000000002</c:v>
                </c:pt>
                <c:pt idx="8">
                  <c:v>2.15</c:v>
                </c:pt>
                <c:pt idx="9">
                  <c:v>2.17</c:v>
                </c:pt>
                <c:pt idx="10">
                  <c:v>2.41</c:v>
                </c:pt>
                <c:pt idx="11">
                  <c:v>2.37</c:v>
                </c:pt>
                <c:pt idx="12">
                  <c:v>2.33</c:v>
                </c:pt>
                <c:pt idx="13">
                  <c:v>2.0099999999999998</c:v>
                </c:pt>
                <c:pt idx="14">
                  <c:v>1.53</c:v>
                </c:pt>
                <c:pt idx="15">
                  <c:v>2.14</c:v>
                </c:pt>
                <c:pt idx="16">
                  <c:v>2.1800000000000002</c:v>
                </c:pt>
                <c:pt idx="17">
                  <c:v>2.16</c:v>
                </c:pt>
                <c:pt idx="18">
                  <c:v>2.1800000000000002</c:v>
                </c:pt>
                <c:pt idx="19">
                  <c:v>2.15</c:v>
                </c:pt>
                <c:pt idx="20">
                  <c:v>2.1800000000000002</c:v>
                </c:pt>
                <c:pt idx="21">
                  <c:v>2.17</c:v>
                </c:pt>
                <c:pt idx="22">
                  <c:v>2.0299999999999998</c:v>
                </c:pt>
                <c:pt idx="23">
                  <c:v>2.02</c:v>
                </c:pt>
                <c:pt idx="24">
                  <c:v>2.17</c:v>
                </c:pt>
                <c:pt idx="25">
                  <c:v>1.98</c:v>
                </c:pt>
                <c:pt idx="26">
                  <c:v>2.0099999999999998</c:v>
                </c:pt>
                <c:pt idx="27">
                  <c:v>1.99</c:v>
                </c:pt>
                <c:pt idx="28">
                  <c:v>1.94</c:v>
                </c:pt>
                <c:pt idx="29">
                  <c:v>1.87</c:v>
                </c:pt>
                <c:pt idx="30">
                  <c:v>1.82</c:v>
                </c:pt>
                <c:pt idx="31">
                  <c:v>2.21</c:v>
                </c:pt>
                <c:pt idx="32">
                  <c:v>2.25</c:v>
                </c:pt>
                <c:pt idx="33">
                  <c:v>2.36</c:v>
                </c:pt>
                <c:pt idx="34">
                  <c:v>2.3199999999999998</c:v>
                </c:pt>
                <c:pt idx="35">
                  <c:v>2.31</c:v>
                </c:pt>
                <c:pt idx="36">
                  <c:v>2</c:v>
                </c:pt>
                <c:pt idx="37">
                  <c:v>2.42</c:v>
                </c:pt>
                <c:pt idx="38">
                  <c:v>2.38</c:v>
                </c:pt>
                <c:pt idx="39">
                  <c:v>2.37</c:v>
                </c:pt>
                <c:pt idx="40">
                  <c:v>2.39</c:v>
                </c:pt>
                <c:pt idx="41">
                  <c:v>2.4</c:v>
                </c:pt>
                <c:pt idx="42">
                  <c:v>2.38</c:v>
                </c:pt>
                <c:pt idx="43">
                  <c:v>2.12</c:v>
                </c:pt>
                <c:pt idx="44">
                  <c:v>1.92</c:v>
                </c:pt>
                <c:pt idx="45">
                  <c:v>2.31</c:v>
                </c:pt>
                <c:pt idx="46">
                  <c:v>2.23</c:v>
                </c:pt>
                <c:pt idx="47">
                  <c:v>2.2200000000000002</c:v>
                </c:pt>
              </c:numCache>
            </c:numRef>
          </c:val>
          <c:smooth val="0"/>
          <c:extLst>
            <c:ext xmlns:c16="http://schemas.microsoft.com/office/drawing/2014/chart" uri="{C3380CC4-5D6E-409C-BE32-E72D297353CC}">
              <c16:uniqueId val="{00000014-3330-42BC-9060-042F2B034B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147.26526999999999</c:v>
                </c:pt>
                <c:pt idx="1">
                  <c:v>146.60648</c:v>
                </c:pt>
                <c:pt idx="2">
                  <c:v>146.32023000000001</c:v>
                </c:pt>
                <c:pt idx="3">
                  <c:v>145.28189</c:v>
                </c:pt>
                <c:pt idx="4">
                  <c:v>145.67175</c:v>
                </c:pt>
                <c:pt idx="5">
                  <c:v>146.68343999999999</c:v>
                </c:pt>
                <c:pt idx="6">
                  <c:v>144.79281</c:v>
                </c:pt>
                <c:pt idx="7">
                  <c:v>145.50480999999999</c:v>
                </c:pt>
                <c:pt idx="8">
                  <c:v>144.08036000000001</c:v>
                </c:pt>
                <c:pt idx="9">
                  <c:v>143.53043</c:v>
                </c:pt>
                <c:pt idx="10">
                  <c:v>144.39402000000001</c:v>
                </c:pt>
                <c:pt idx="11">
                  <c:v>146.78101000000001</c:v>
                </c:pt>
                <c:pt idx="12">
                  <c:v>145.41682</c:v>
                </c:pt>
                <c:pt idx="13">
                  <c:v>142.80292</c:v>
                </c:pt>
                <c:pt idx="14">
                  <c:v>141.29778999999999</c:v>
                </c:pt>
                <c:pt idx="15">
                  <c:v>144.74842000000001</c:v>
                </c:pt>
                <c:pt idx="16">
                  <c:v>144.71775</c:v>
                </c:pt>
                <c:pt idx="17">
                  <c:v>144.48384999999999</c:v>
                </c:pt>
                <c:pt idx="18">
                  <c:v>148.02763999999999</c:v>
                </c:pt>
                <c:pt idx="19">
                  <c:v>148.25931</c:v>
                </c:pt>
                <c:pt idx="20">
                  <c:v>146.45126999999999</c:v>
                </c:pt>
                <c:pt idx="21">
                  <c:v>146.44161</c:v>
                </c:pt>
                <c:pt idx="22">
                  <c:v>144.36571000000001</c:v>
                </c:pt>
                <c:pt idx="23">
                  <c:v>144.71020999999999</c:v>
                </c:pt>
                <c:pt idx="24">
                  <c:v>140.89671000000001</c:v>
                </c:pt>
                <c:pt idx="25">
                  <c:v>141.85383999999999</c:v>
                </c:pt>
                <c:pt idx="26">
                  <c:v>139.93985000000001</c:v>
                </c:pt>
                <c:pt idx="27">
                  <c:v>138.02426</c:v>
                </c:pt>
                <c:pt idx="28">
                  <c:v>137.26895999999999</c:v>
                </c:pt>
                <c:pt idx="29">
                  <c:v>139.61317</c:v>
                </c:pt>
                <c:pt idx="30">
                  <c:v>138.57</c:v>
                </c:pt>
                <c:pt idx="31">
                  <c:v>139.82524000000001</c:v>
                </c:pt>
                <c:pt idx="32">
                  <c:v>141.11457999999999</c:v>
                </c:pt>
                <c:pt idx="33">
                  <c:v>136.75462999999999</c:v>
                </c:pt>
                <c:pt idx="34">
                  <c:v>142.35678999999999</c:v>
                </c:pt>
                <c:pt idx="35">
                  <c:v>143.23039</c:v>
                </c:pt>
                <c:pt idx="36">
                  <c:v>146.61484999999999</c:v>
                </c:pt>
                <c:pt idx="37">
                  <c:v>144.86663999999999</c:v>
                </c:pt>
                <c:pt idx="38">
                  <c:v>143.89421999999999</c:v>
                </c:pt>
                <c:pt idx="39">
                  <c:v>142.77762999999999</c:v>
                </c:pt>
                <c:pt idx="40">
                  <c:v>141.96069</c:v>
                </c:pt>
                <c:pt idx="41">
                  <c:v>141.89416</c:v>
                </c:pt>
                <c:pt idx="42">
                  <c:v>140.17964000000001</c:v>
                </c:pt>
                <c:pt idx="43">
                  <c:v>140.32172</c:v>
                </c:pt>
                <c:pt idx="44">
                  <c:v>139.99679</c:v>
                </c:pt>
                <c:pt idx="45">
                  <c:v>140.06699</c:v>
                </c:pt>
                <c:pt idx="46">
                  <c:v>137.56450000000001</c:v>
                </c:pt>
                <c:pt idx="47">
                  <c:v>137.08897999999999</c:v>
                </c:pt>
              </c:numCache>
            </c:numRef>
          </c:val>
          <c:smooth val="0"/>
          <c:extLst>
            <c:ext xmlns:c16="http://schemas.microsoft.com/office/drawing/2014/chart" uri="{C3380CC4-5D6E-409C-BE32-E72D297353CC}">
              <c16:uniqueId val="{00000000-4A4C-4278-977D-A0AD95ABD27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A4C-4278-977D-A0AD95ABD27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4.5137200000000002</c:v>
                </c:pt>
                <c:pt idx="1">
                  <c:v>4.4020400000000004</c:v>
                </c:pt>
                <c:pt idx="2">
                  <c:v>4.5147000000000004</c:v>
                </c:pt>
                <c:pt idx="3">
                  <c:v>4.4975399999999999</c:v>
                </c:pt>
                <c:pt idx="4">
                  <c:v>4.4889599999999996</c:v>
                </c:pt>
                <c:pt idx="5">
                  <c:v>4.4348200000000002</c:v>
                </c:pt>
                <c:pt idx="6">
                  <c:v>4.5202099999999996</c:v>
                </c:pt>
                <c:pt idx="7">
                  <c:v>4.5960299999999998</c:v>
                </c:pt>
                <c:pt idx="8">
                  <c:v>4.7092700000000001</c:v>
                </c:pt>
                <c:pt idx="9">
                  <c:v>4.6397000000000004</c:v>
                </c:pt>
                <c:pt idx="10">
                  <c:v>4.7431200000000002</c:v>
                </c:pt>
                <c:pt idx="11">
                  <c:v>4.5379100000000001</c:v>
                </c:pt>
                <c:pt idx="12">
                  <c:v>4.4751099999999999</c:v>
                </c:pt>
                <c:pt idx="13">
                  <c:v>4.5445799999999998</c:v>
                </c:pt>
                <c:pt idx="14">
                  <c:v>4.5433000000000003</c:v>
                </c:pt>
                <c:pt idx="15">
                  <c:v>4.5406399999999998</c:v>
                </c:pt>
                <c:pt idx="16">
                  <c:v>4.5219800000000001</c:v>
                </c:pt>
                <c:pt idx="17">
                  <c:v>4.58521</c:v>
                </c:pt>
                <c:pt idx="18">
                  <c:v>4.6558299999999999</c:v>
                </c:pt>
                <c:pt idx="19">
                  <c:v>4.2688800000000002</c:v>
                </c:pt>
                <c:pt idx="20">
                  <c:v>4.2936500000000004</c:v>
                </c:pt>
                <c:pt idx="21">
                  <c:v>4.1961199999999996</c:v>
                </c:pt>
                <c:pt idx="22">
                  <c:v>4.3613299999999997</c:v>
                </c:pt>
                <c:pt idx="23">
                  <c:v>4.21678</c:v>
                </c:pt>
                <c:pt idx="24">
                  <c:v>4.2901400000000001</c:v>
                </c:pt>
                <c:pt idx="25">
                  <c:v>4.1869100000000001</c:v>
                </c:pt>
                <c:pt idx="26">
                  <c:v>3.7514699999999999</c:v>
                </c:pt>
                <c:pt idx="27">
                  <c:v>4.0461499999999999</c:v>
                </c:pt>
                <c:pt idx="28">
                  <c:v>4.1848099999999997</c:v>
                </c:pt>
                <c:pt idx="29">
                  <c:v>3.8828499999999999</c:v>
                </c:pt>
                <c:pt idx="30">
                  <c:v>3.9980699999999998</c:v>
                </c:pt>
                <c:pt idx="31">
                  <c:v>3.8869899999999999</c:v>
                </c:pt>
                <c:pt idx="32">
                  <c:v>3.77536</c:v>
                </c:pt>
                <c:pt idx="33">
                  <c:v>3.7668499999999998</c:v>
                </c:pt>
                <c:pt idx="34">
                  <c:v>3.9061300000000001</c:v>
                </c:pt>
                <c:pt idx="35">
                  <c:v>4.2892200000000003</c:v>
                </c:pt>
                <c:pt idx="36">
                  <c:v>4.2952199999999996</c:v>
                </c:pt>
                <c:pt idx="37">
                  <c:v>4.12784</c:v>
                </c:pt>
                <c:pt idx="38">
                  <c:v>4.1183699999999996</c:v>
                </c:pt>
                <c:pt idx="39">
                  <c:v>4.26281</c:v>
                </c:pt>
                <c:pt idx="40">
                  <c:v>4.2453399999999997</c:v>
                </c:pt>
                <c:pt idx="41">
                  <c:v>4.2245499999999998</c:v>
                </c:pt>
                <c:pt idx="42">
                  <c:v>4.3429900000000004</c:v>
                </c:pt>
                <c:pt idx="43">
                  <c:v>4.2563000000000004</c:v>
                </c:pt>
                <c:pt idx="44">
                  <c:v>4.2300599999999999</c:v>
                </c:pt>
                <c:pt idx="45">
                  <c:v>4.1529699999999998</c:v>
                </c:pt>
                <c:pt idx="46">
                  <c:v>4.2062400000000002</c:v>
                </c:pt>
                <c:pt idx="47">
                  <c:v>4.1566599999999996</c:v>
                </c:pt>
              </c:numCache>
            </c:numRef>
          </c:val>
          <c:smooth val="0"/>
          <c:extLst>
            <c:ext xmlns:c16="http://schemas.microsoft.com/office/drawing/2014/chart" uri="{C3380CC4-5D6E-409C-BE32-E72D297353CC}">
              <c16:uniqueId val="{00000002-4A4C-4278-977D-A0AD95ABD27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128.32247000000001</c:v>
                </c:pt>
                <c:pt idx="1">
                  <c:v>127.07013999999999</c:v>
                </c:pt>
                <c:pt idx="2">
                  <c:v>129.90631999999999</c:v>
                </c:pt>
                <c:pt idx="3">
                  <c:v>132.15906000000001</c:v>
                </c:pt>
                <c:pt idx="4">
                  <c:v>131.92357000000001</c:v>
                </c:pt>
                <c:pt idx="5">
                  <c:v>132.44871000000001</c:v>
                </c:pt>
                <c:pt idx="6">
                  <c:v>132.99777</c:v>
                </c:pt>
                <c:pt idx="7">
                  <c:v>135.04007999999999</c:v>
                </c:pt>
                <c:pt idx="8">
                  <c:v>131.45896999999999</c:v>
                </c:pt>
                <c:pt idx="9">
                  <c:v>132.40231</c:v>
                </c:pt>
                <c:pt idx="10">
                  <c:v>130.41766000000001</c:v>
                </c:pt>
                <c:pt idx="11">
                  <c:v>128.63213999999999</c:v>
                </c:pt>
                <c:pt idx="12">
                  <c:v>127.90839</c:v>
                </c:pt>
                <c:pt idx="13">
                  <c:v>122.77144</c:v>
                </c:pt>
                <c:pt idx="14">
                  <c:v>125.43594</c:v>
                </c:pt>
                <c:pt idx="15">
                  <c:v>127.75863</c:v>
                </c:pt>
                <c:pt idx="16">
                  <c:v>126.23747</c:v>
                </c:pt>
                <c:pt idx="17">
                  <c:v>128.31573</c:v>
                </c:pt>
                <c:pt idx="18">
                  <c:v>130.62192999999999</c:v>
                </c:pt>
                <c:pt idx="19">
                  <c:v>131.01248000000001</c:v>
                </c:pt>
                <c:pt idx="20">
                  <c:v>129.49972</c:v>
                </c:pt>
                <c:pt idx="21">
                  <c:v>132.38198</c:v>
                </c:pt>
                <c:pt idx="22">
                  <c:v>133.63012000000001</c:v>
                </c:pt>
                <c:pt idx="23">
                  <c:v>132.16679999999999</c:v>
                </c:pt>
                <c:pt idx="24">
                  <c:v>132.80606</c:v>
                </c:pt>
                <c:pt idx="25">
                  <c:v>132.16522000000001</c:v>
                </c:pt>
                <c:pt idx="26">
                  <c:v>133.32160999999999</c:v>
                </c:pt>
                <c:pt idx="27">
                  <c:v>132.88395</c:v>
                </c:pt>
                <c:pt idx="28">
                  <c:v>134.06091000000001</c:v>
                </c:pt>
                <c:pt idx="29">
                  <c:v>135.09566000000001</c:v>
                </c:pt>
                <c:pt idx="30">
                  <c:v>135.77370999999999</c:v>
                </c:pt>
                <c:pt idx="31">
                  <c:v>135.67079000000001</c:v>
                </c:pt>
                <c:pt idx="32">
                  <c:v>135.74302</c:v>
                </c:pt>
                <c:pt idx="33">
                  <c:v>134.34374</c:v>
                </c:pt>
                <c:pt idx="34">
                  <c:v>134.43020000000001</c:v>
                </c:pt>
                <c:pt idx="35">
                  <c:v>136.06061</c:v>
                </c:pt>
                <c:pt idx="36">
                  <c:v>132.61992000000001</c:v>
                </c:pt>
                <c:pt idx="37">
                  <c:v>129.89355</c:v>
                </c:pt>
                <c:pt idx="38">
                  <c:v>132.71642</c:v>
                </c:pt>
                <c:pt idx="39">
                  <c:v>134.51315</c:v>
                </c:pt>
                <c:pt idx="40">
                  <c:v>134.93265</c:v>
                </c:pt>
                <c:pt idx="41">
                  <c:v>136.40316000000001</c:v>
                </c:pt>
                <c:pt idx="42">
                  <c:v>135.9967</c:v>
                </c:pt>
                <c:pt idx="43">
                  <c:v>134.39250999999999</c:v>
                </c:pt>
                <c:pt idx="44">
                  <c:v>135.17044000000001</c:v>
                </c:pt>
                <c:pt idx="45">
                  <c:v>134.15290999999999</c:v>
                </c:pt>
                <c:pt idx="46">
                  <c:v>134.89438000000001</c:v>
                </c:pt>
                <c:pt idx="47">
                  <c:v>135.01420999999999</c:v>
                </c:pt>
              </c:numCache>
            </c:numRef>
          </c:val>
          <c:smooth val="0"/>
          <c:extLst>
            <c:ext xmlns:c16="http://schemas.microsoft.com/office/drawing/2014/chart" uri="{C3380CC4-5D6E-409C-BE32-E72D297353CC}">
              <c16:uniqueId val="{00000003-4A4C-4278-977D-A0AD95ABD27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2.4142000000000001</c:v>
                </c:pt>
                <c:pt idx="1">
                  <c:v>2.81812</c:v>
                </c:pt>
                <c:pt idx="2">
                  <c:v>3.59816</c:v>
                </c:pt>
                <c:pt idx="3">
                  <c:v>3.0992199999999999</c:v>
                </c:pt>
                <c:pt idx="4">
                  <c:v>5.1640199999999998</c:v>
                </c:pt>
                <c:pt idx="5">
                  <c:v>5.2478499999999997</c:v>
                </c:pt>
                <c:pt idx="6">
                  <c:v>5.62094</c:v>
                </c:pt>
                <c:pt idx="7">
                  <c:v>6.19442</c:v>
                </c:pt>
                <c:pt idx="8">
                  <c:v>4.60785</c:v>
                </c:pt>
                <c:pt idx="9">
                  <c:v>5.2492000000000001</c:v>
                </c:pt>
                <c:pt idx="10">
                  <c:v>5.0188699999999997</c:v>
                </c:pt>
                <c:pt idx="11">
                  <c:v>4.6856</c:v>
                </c:pt>
                <c:pt idx="12">
                  <c:v>4.0680399999999999</c:v>
                </c:pt>
                <c:pt idx="13">
                  <c:v>3.2927399999999998</c:v>
                </c:pt>
                <c:pt idx="14">
                  <c:v>3.63422</c:v>
                </c:pt>
                <c:pt idx="15">
                  <c:v>5.3516000000000004</c:v>
                </c:pt>
                <c:pt idx="16">
                  <c:v>6.0893199999999998</c:v>
                </c:pt>
                <c:pt idx="17">
                  <c:v>5.9807800000000002</c:v>
                </c:pt>
                <c:pt idx="18">
                  <c:v>6.7822800000000001</c:v>
                </c:pt>
                <c:pt idx="19">
                  <c:v>7.2511900000000002</c:v>
                </c:pt>
                <c:pt idx="20">
                  <c:v>7.8814700000000002</c:v>
                </c:pt>
                <c:pt idx="21">
                  <c:v>8.2727400000000006</c:v>
                </c:pt>
                <c:pt idx="22">
                  <c:v>8.1372800000000005</c:v>
                </c:pt>
                <c:pt idx="23">
                  <c:v>7.6482299999999999</c:v>
                </c:pt>
                <c:pt idx="24">
                  <c:v>7.9124999999999996</c:v>
                </c:pt>
                <c:pt idx="25">
                  <c:v>7.4142099999999997</c:v>
                </c:pt>
                <c:pt idx="26">
                  <c:v>5.3009700000000004</c:v>
                </c:pt>
                <c:pt idx="27">
                  <c:v>5.0396000000000001</c:v>
                </c:pt>
                <c:pt idx="28">
                  <c:v>5.4407899999999998</c:v>
                </c:pt>
                <c:pt idx="29">
                  <c:v>6.36151</c:v>
                </c:pt>
                <c:pt idx="30">
                  <c:v>6.0694499999999998</c:v>
                </c:pt>
                <c:pt idx="31">
                  <c:v>3.8711199999999999</c:v>
                </c:pt>
                <c:pt idx="32">
                  <c:v>6.0386699999999998</c:v>
                </c:pt>
                <c:pt idx="33">
                  <c:v>5.4086499999999997</c:v>
                </c:pt>
                <c:pt idx="34">
                  <c:v>4.9423000000000004</c:v>
                </c:pt>
                <c:pt idx="35">
                  <c:v>4.2821800000000003</c:v>
                </c:pt>
                <c:pt idx="36">
                  <c:v>4.3177500000000002</c:v>
                </c:pt>
                <c:pt idx="37">
                  <c:v>3.48271</c:v>
                </c:pt>
                <c:pt idx="38">
                  <c:v>3.3033000000000001</c:v>
                </c:pt>
                <c:pt idx="39">
                  <c:v>3.28363</c:v>
                </c:pt>
                <c:pt idx="40">
                  <c:v>5.2979000000000003</c:v>
                </c:pt>
                <c:pt idx="41">
                  <c:v>6.0523499999999997</c:v>
                </c:pt>
                <c:pt idx="42">
                  <c:v>6.1970200000000002</c:v>
                </c:pt>
                <c:pt idx="43">
                  <c:v>6.2883199999999997</c:v>
                </c:pt>
                <c:pt idx="44">
                  <c:v>7.2767099999999996</c:v>
                </c:pt>
                <c:pt idx="45">
                  <c:v>8.0554299999999994</c:v>
                </c:pt>
                <c:pt idx="46">
                  <c:v>7.0686099999999996</c:v>
                </c:pt>
                <c:pt idx="47">
                  <c:v>9.4837600000000002</c:v>
                </c:pt>
              </c:numCache>
            </c:numRef>
          </c:val>
          <c:smooth val="0"/>
          <c:extLst>
            <c:ext xmlns:c16="http://schemas.microsoft.com/office/drawing/2014/chart" uri="{C3380CC4-5D6E-409C-BE32-E72D297353CC}">
              <c16:uniqueId val="{00000004-4A4C-4278-977D-A0AD95ABD27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A4C-4278-977D-A0AD95ABD27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A4C-4278-977D-A0AD95ABD27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A4C-4278-977D-A0AD95ABD27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A4C-4278-977D-A0AD95ABD27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A4C-4278-977D-A0AD95ABD27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89.387110000000007</c:v>
                </c:pt>
                <c:pt idx="1">
                  <c:v>89.522199999999998</c:v>
                </c:pt>
                <c:pt idx="2">
                  <c:v>89.681929999999994</c:v>
                </c:pt>
                <c:pt idx="3">
                  <c:v>90.569789999999998</c:v>
                </c:pt>
                <c:pt idx="4">
                  <c:v>91.909009999999995</c:v>
                </c:pt>
                <c:pt idx="5">
                  <c:v>91.63</c:v>
                </c:pt>
                <c:pt idx="6">
                  <c:v>91.010140000000007</c:v>
                </c:pt>
                <c:pt idx="7">
                  <c:v>91.397440000000003</c:v>
                </c:pt>
                <c:pt idx="8">
                  <c:v>91.122280000000003</c:v>
                </c:pt>
                <c:pt idx="9">
                  <c:v>90.745859999999993</c:v>
                </c:pt>
                <c:pt idx="10">
                  <c:v>90.891120000000001</c:v>
                </c:pt>
                <c:pt idx="11">
                  <c:v>91.476979999999998</c:v>
                </c:pt>
                <c:pt idx="12">
                  <c:v>91.172210000000007</c:v>
                </c:pt>
                <c:pt idx="13">
                  <c:v>90.990170000000006</c:v>
                </c:pt>
                <c:pt idx="14">
                  <c:v>89.868930000000006</c:v>
                </c:pt>
                <c:pt idx="15">
                  <c:v>89.850999999999999</c:v>
                </c:pt>
                <c:pt idx="16">
                  <c:v>90.064869999999999</c:v>
                </c:pt>
                <c:pt idx="17">
                  <c:v>90.598680000000002</c:v>
                </c:pt>
                <c:pt idx="18">
                  <c:v>90.187020000000004</c:v>
                </c:pt>
                <c:pt idx="19">
                  <c:v>90.429389999999998</c:v>
                </c:pt>
                <c:pt idx="20">
                  <c:v>90.588009999999997</c:v>
                </c:pt>
                <c:pt idx="21">
                  <c:v>91.901039999999995</c:v>
                </c:pt>
                <c:pt idx="22">
                  <c:v>92.138660000000002</c:v>
                </c:pt>
                <c:pt idx="23">
                  <c:v>92.426910000000007</c:v>
                </c:pt>
                <c:pt idx="24">
                  <c:v>92.397530000000003</c:v>
                </c:pt>
                <c:pt idx="25">
                  <c:v>92.088459999999998</c:v>
                </c:pt>
                <c:pt idx="26">
                  <c:v>91.357860000000002</c:v>
                </c:pt>
                <c:pt idx="27">
                  <c:v>90.94556</c:v>
                </c:pt>
                <c:pt idx="28">
                  <c:v>92.287620000000004</c:v>
                </c:pt>
                <c:pt idx="29">
                  <c:v>92.28443</c:v>
                </c:pt>
                <c:pt idx="30">
                  <c:v>92.064819999999997</c:v>
                </c:pt>
                <c:pt idx="31">
                  <c:v>88.692760000000007</c:v>
                </c:pt>
                <c:pt idx="32">
                  <c:v>91.172250000000005</c:v>
                </c:pt>
                <c:pt idx="33">
                  <c:v>92.297880000000006</c:v>
                </c:pt>
                <c:pt idx="34">
                  <c:v>91.942700000000002</c:v>
                </c:pt>
                <c:pt idx="35">
                  <c:v>92.46978</c:v>
                </c:pt>
                <c:pt idx="36">
                  <c:v>92.111260000000001</c:v>
                </c:pt>
                <c:pt idx="37">
                  <c:v>92.071039999999996</c:v>
                </c:pt>
                <c:pt idx="38">
                  <c:v>92.381699999999995</c:v>
                </c:pt>
                <c:pt idx="39">
                  <c:v>92.599249999999998</c:v>
                </c:pt>
                <c:pt idx="40">
                  <c:v>92.783640000000005</c:v>
                </c:pt>
                <c:pt idx="41">
                  <c:v>93.374250000000004</c:v>
                </c:pt>
                <c:pt idx="42">
                  <c:v>93.335260000000005</c:v>
                </c:pt>
                <c:pt idx="43">
                  <c:v>93.256519999999995</c:v>
                </c:pt>
                <c:pt idx="44">
                  <c:v>91.481200000000001</c:v>
                </c:pt>
                <c:pt idx="45">
                  <c:v>92.328040000000001</c:v>
                </c:pt>
                <c:pt idx="46">
                  <c:v>91.371340000000004</c:v>
                </c:pt>
                <c:pt idx="47">
                  <c:v>91.894159999999999</c:v>
                </c:pt>
              </c:numCache>
            </c:numRef>
          </c:val>
          <c:smooth val="0"/>
          <c:extLst>
            <c:ext xmlns:c16="http://schemas.microsoft.com/office/drawing/2014/chart" uri="{C3380CC4-5D6E-409C-BE32-E72D297353CC}">
              <c16:uniqueId val="{0000000A-4A4C-4278-977D-A0AD95ABD27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24.867260000000002</c:v>
                </c:pt>
                <c:pt idx="1">
                  <c:v>24.86487</c:v>
                </c:pt>
                <c:pt idx="2">
                  <c:v>24.94577</c:v>
                </c:pt>
                <c:pt idx="3">
                  <c:v>24.914000000000001</c:v>
                </c:pt>
                <c:pt idx="4">
                  <c:v>24.927289999999999</c:v>
                </c:pt>
                <c:pt idx="5">
                  <c:v>24.96885</c:v>
                </c:pt>
                <c:pt idx="6">
                  <c:v>24.987110000000001</c:v>
                </c:pt>
                <c:pt idx="7">
                  <c:v>24.988289999999999</c:v>
                </c:pt>
                <c:pt idx="8">
                  <c:v>25.290320000000001</c:v>
                </c:pt>
                <c:pt idx="9">
                  <c:v>25.270820000000001</c:v>
                </c:pt>
                <c:pt idx="10">
                  <c:v>25.281009999999998</c:v>
                </c:pt>
                <c:pt idx="11">
                  <c:v>25.255299999999998</c:v>
                </c:pt>
                <c:pt idx="12">
                  <c:v>17.501359999999998</c:v>
                </c:pt>
                <c:pt idx="13">
                  <c:v>7.1218899999999996</c:v>
                </c:pt>
                <c:pt idx="14">
                  <c:v>16.240169999999999</c:v>
                </c:pt>
                <c:pt idx="15">
                  <c:v>24.84938</c:v>
                </c:pt>
                <c:pt idx="16">
                  <c:v>24.82028</c:v>
                </c:pt>
                <c:pt idx="17">
                  <c:v>21.88644</c:v>
                </c:pt>
                <c:pt idx="18">
                  <c:v>24.367450000000002</c:v>
                </c:pt>
                <c:pt idx="19">
                  <c:v>24.330169999999999</c:v>
                </c:pt>
                <c:pt idx="20">
                  <c:v>24.384029999999999</c:v>
                </c:pt>
                <c:pt idx="21">
                  <c:v>24.44069</c:v>
                </c:pt>
                <c:pt idx="22">
                  <c:v>24.472719999999999</c:v>
                </c:pt>
                <c:pt idx="23">
                  <c:v>24.52186</c:v>
                </c:pt>
                <c:pt idx="24">
                  <c:v>24.409009999999999</c:v>
                </c:pt>
                <c:pt idx="25">
                  <c:v>24.411940000000001</c:v>
                </c:pt>
                <c:pt idx="26">
                  <c:v>24.40513</c:v>
                </c:pt>
                <c:pt idx="27">
                  <c:v>24.39181</c:v>
                </c:pt>
                <c:pt idx="28">
                  <c:v>24.400849999999998</c:v>
                </c:pt>
                <c:pt idx="29">
                  <c:v>24.36917</c:v>
                </c:pt>
                <c:pt idx="30">
                  <c:v>24.37989</c:v>
                </c:pt>
                <c:pt idx="31">
                  <c:v>24.379960000000001</c:v>
                </c:pt>
                <c:pt idx="32">
                  <c:v>24.374020000000002</c:v>
                </c:pt>
                <c:pt idx="33">
                  <c:v>24.356480000000001</c:v>
                </c:pt>
                <c:pt idx="34">
                  <c:v>24.333860000000001</c:v>
                </c:pt>
                <c:pt idx="35">
                  <c:v>24.191669999999998</c:v>
                </c:pt>
                <c:pt idx="36">
                  <c:v>3.61476</c:v>
                </c:pt>
                <c:pt idx="37">
                  <c:v>3.0626000000000002</c:v>
                </c:pt>
                <c:pt idx="38">
                  <c:v>2.9940500000000001</c:v>
                </c:pt>
                <c:pt idx="39">
                  <c:v>3.0137999999999998</c:v>
                </c:pt>
                <c:pt idx="40">
                  <c:v>3.0334300000000001</c:v>
                </c:pt>
                <c:pt idx="41">
                  <c:v>3.1803699999999999</c:v>
                </c:pt>
                <c:pt idx="42">
                  <c:v>3.4958200000000001</c:v>
                </c:pt>
                <c:pt idx="43">
                  <c:v>6.7193199999999997</c:v>
                </c:pt>
                <c:pt idx="44">
                  <c:v>19.6233</c:v>
                </c:pt>
                <c:pt idx="45">
                  <c:v>24.819569999999999</c:v>
                </c:pt>
                <c:pt idx="46">
                  <c:v>24.730460000000001</c:v>
                </c:pt>
                <c:pt idx="47">
                  <c:v>24.74905</c:v>
                </c:pt>
              </c:numCache>
            </c:numRef>
          </c:val>
          <c:smooth val="0"/>
          <c:extLst>
            <c:ext xmlns:c16="http://schemas.microsoft.com/office/drawing/2014/chart" uri="{C3380CC4-5D6E-409C-BE32-E72D297353CC}">
              <c16:uniqueId val="{0000000B-4A4C-4278-977D-A0AD95ABD27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4A4C-4278-977D-A0AD95ABD27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0.54</c:v>
                </c:pt>
                <c:pt idx="2">
                  <c:v>0.6</c:v>
                </c:pt>
                <c:pt idx="3">
                  <c:v>0.53</c:v>
                </c:pt>
                <c:pt idx="4">
                  <c:v>0.56999999999999995</c:v>
                </c:pt>
                <c:pt idx="5">
                  <c:v>0.59</c:v>
                </c:pt>
                <c:pt idx="6">
                  <c:v>0.52</c:v>
                </c:pt>
                <c:pt idx="7">
                  <c:v>0.57999999999999996</c:v>
                </c:pt>
                <c:pt idx="8">
                  <c:v>0.54</c:v>
                </c:pt>
                <c:pt idx="9">
                  <c:v>0.57999999999999996</c:v>
                </c:pt>
                <c:pt idx="10">
                  <c:v>0.53</c:v>
                </c:pt>
                <c:pt idx="11">
                  <c:v>0.6</c:v>
                </c:pt>
                <c:pt idx="12">
                  <c:v>0.59</c:v>
                </c:pt>
                <c:pt idx="13">
                  <c:v>0.62</c:v>
                </c:pt>
                <c:pt idx="14">
                  <c:v>0.56999999999999995</c:v>
                </c:pt>
                <c:pt idx="15">
                  <c:v>0.56000000000000005</c:v>
                </c:pt>
                <c:pt idx="16">
                  <c:v>0.53</c:v>
                </c:pt>
                <c:pt idx="17">
                  <c:v>0.54</c:v>
                </c:pt>
                <c:pt idx="18">
                  <c:v>0.56999999999999995</c:v>
                </c:pt>
                <c:pt idx="19">
                  <c:v>0.54</c:v>
                </c:pt>
                <c:pt idx="20">
                  <c:v>0.52</c:v>
                </c:pt>
                <c:pt idx="21">
                  <c:v>0.53</c:v>
                </c:pt>
                <c:pt idx="22">
                  <c:v>0.47</c:v>
                </c:pt>
                <c:pt idx="23">
                  <c:v>0.59</c:v>
                </c:pt>
                <c:pt idx="24">
                  <c:v>0.55000000000000004</c:v>
                </c:pt>
                <c:pt idx="25">
                  <c:v>0.57999999999999996</c:v>
                </c:pt>
                <c:pt idx="26">
                  <c:v>0.6</c:v>
                </c:pt>
                <c:pt idx="27">
                  <c:v>0.56000000000000005</c:v>
                </c:pt>
                <c:pt idx="28">
                  <c:v>0.52</c:v>
                </c:pt>
                <c:pt idx="29">
                  <c:v>0.54</c:v>
                </c:pt>
                <c:pt idx="30">
                  <c:v>0.48</c:v>
                </c:pt>
                <c:pt idx="31">
                  <c:v>0.53</c:v>
                </c:pt>
                <c:pt idx="32">
                  <c:v>0.54</c:v>
                </c:pt>
                <c:pt idx="33">
                  <c:v>0.59</c:v>
                </c:pt>
                <c:pt idx="34">
                  <c:v>0.57999999999999996</c:v>
                </c:pt>
                <c:pt idx="35">
                  <c:v>0.6</c:v>
                </c:pt>
                <c:pt idx="36">
                  <c:v>0.54</c:v>
                </c:pt>
                <c:pt idx="37">
                  <c:v>0.6</c:v>
                </c:pt>
                <c:pt idx="38">
                  <c:v>0.64</c:v>
                </c:pt>
                <c:pt idx="39">
                  <c:v>0.62</c:v>
                </c:pt>
                <c:pt idx="40">
                  <c:v>0.62</c:v>
                </c:pt>
                <c:pt idx="41">
                  <c:v>0.62</c:v>
                </c:pt>
                <c:pt idx="42">
                  <c:v>0.59</c:v>
                </c:pt>
                <c:pt idx="43">
                  <c:v>0.56999999999999995</c:v>
                </c:pt>
                <c:pt idx="44">
                  <c:v>0.57999999999999996</c:v>
                </c:pt>
                <c:pt idx="45">
                  <c:v>0.62</c:v>
                </c:pt>
                <c:pt idx="46">
                  <c:v>0.56999999999999995</c:v>
                </c:pt>
                <c:pt idx="47">
                  <c:v>0.61</c:v>
                </c:pt>
              </c:numCache>
            </c:numRef>
          </c:val>
          <c:smooth val="0"/>
          <c:extLst>
            <c:ext xmlns:c16="http://schemas.microsoft.com/office/drawing/2014/chart" uri="{C3380CC4-5D6E-409C-BE32-E72D297353CC}">
              <c16:uniqueId val="{0000000D-4A4C-4278-977D-A0AD95ABD27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25.241099999999999</c:v>
                </c:pt>
                <c:pt idx="1">
                  <c:v>24.51295</c:v>
                </c:pt>
                <c:pt idx="2">
                  <c:v>23.254930000000002</c:v>
                </c:pt>
                <c:pt idx="3">
                  <c:v>25.295480000000001</c:v>
                </c:pt>
                <c:pt idx="4">
                  <c:v>25.557549999999999</c:v>
                </c:pt>
                <c:pt idx="5">
                  <c:v>25.434200000000001</c:v>
                </c:pt>
                <c:pt idx="6">
                  <c:v>26.97391</c:v>
                </c:pt>
                <c:pt idx="7">
                  <c:v>25.369330000000001</c:v>
                </c:pt>
                <c:pt idx="8">
                  <c:v>24.530619999999999</c:v>
                </c:pt>
                <c:pt idx="9">
                  <c:v>22.987259999999999</c:v>
                </c:pt>
                <c:pt idx="10">
                  <c:v>23.320930000000001</c:v>
                </c:pt>
                <c:pt idx="11">
                  <c:v>23.066230000000001</c:v>
                </c:pt>
                <c:pt idx="12">
                  <c:v>22.90701</c:v>
                </c:pt>
                <c:pt idx="13">
                  <c:v>22.772210000000001</c:v>
                </c:pt>
                <c:pt idx="14">
                  <c:v>22.501110000000001</c:v>
                </c:pt>
                <c:pt idx="15">
                  <c:v>22.447849999999999</c:v>
                </c:pt>
                <c:pt idx="16">
                  <c:v>22.620039999999999</c:v>
                </c:pt>
                <c:pt idx="17">
                  <c:v>22.770890000000001</c:v>
                </c:pt>
                <c:pt idx="18">
                  <c:v>23.888670000000001</c:v>
                </c:pt>
                <c:pt idx="19">
                  <c:v>24.147860000000001</c:v>
                </c:pt>
                <c:pt idx="20">
                  <c:v>24.558900000000001</c:v>
                </c:pt>
                <c:pt idx="21">
                  <c:v>24.739730000000002</c:v>
                </c:pt>
                <c:pt idx="22">
                  <c:v>24.550809999999998</c:v>
                </c:pt>
                <c:pt idx="23">
                  <c:v>23.560600000000001</c:v>
                </c:pt>
                <c:pt idx="24">
                  <c:v>23.638120000000001</c:v>
                </c:pt>
                <c:pt idx="25">
                  <c:v>23.972149999999999</c:v>
                </c:pt>
                <c:pt idx="26">
                  <c:v>23.231349999999999</c:v>
                </c:pt>
                <c:pt idx="27">
                  <c:v>22.59909</c:v>
                </c:pt>
                <c:pt idx="28">
                  <c:v>22.728729999999999</c:v>
                </c:pt>
                <c:pt idx="29">
                  <c:v>23.350940000000001</c:v>
                </c:pt>
                <c:pt idx="30">
                  <c:v>25.496590000000001</c:v>
                </c:pt>
                <c:pt idx="31">
                  <c:v>26.331199999999999</c:v>
                </c:pt>
                <c:pt idx="32">
                  <c:v>25.491610000000001</c:v>
                </c:pt>
                <c:pt idx="33">
                  <c:v>24.99081</c:v>
                </c:pt>
                <c:pt idx="34">
                  <c:v>23.630050000000001</c:v>
                </c:pt>
                <c:pt idx="35">
                  <c:v>22.107990000000001</c:v>
                </c:pt>
                <c:pt idx="36">
                  <c:v>21.12433</c:v>
                </c:pt>
                <c:pt idx="37">
                  <c:v>21.12689</c:v>
                </c:pt>
                <c:pt idx="38">
                  <c:v>20.62839</c:v>
                </c:pt>
                <c:pt idx="39">
                  <c:v>23.96332</c:v>
                </c:pt>
                <c:pt idx="40">
                  <c:v>23.9953</c:v>
                </c:pt>
                <c:pt idx="41">
                  <c:v>23.331189999999999</c:v>
                </c:pt>
                <c:pt idx="42">
                  <c:v>25.654350000000001</c:v>
                </c:pt>
                <c:pt idx="43">
                  <c:v>25.300419999999999</c:v>
                </c:pt>
                <c:pt idx="44">
                  <c:v>25.12772</c:v>
                </c:pt>
                <c:pt idx="45">
                  <c:v>25.588249999999999</c:v>
                </c:pt>
                <c:pt idx="46">
                  <c:v>25.388369999999998</c:v>
                </c:pt>
                <c:pt idx="47">
                  <c:v>24.129580000000001</c:v>
                </c:pt>
              </c:numCache>
            </c:numRef>
          </c:val>
          <c:smooth val="0"/>
          <c:extLst>
            <c:ext xmlns:c16="http://schemas.microsoft.com/office/drawing/2014/chart" uri="{C3380CC4-5D6E-409C-BE32-E72D297353CC}">
              <c16:uniqueId val="{0000000E-4A4C-4278-977D-A0AD95ABD27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352.2278</c:v>
                </c:pt>
                <c:pt idx="1">
                  <c:v>346.33787999999998</c:v>
                </c:pt>
                <c:pt idx="2">
                  <c:v>343.48455999999999</c:v>
                </c:pt>
                <c:pt idx="3">
                  <c:v>345.67723999999998</c:v>
                </c:pt>
                <c:pt idx="4">
                  <c:v>350.42975000000001</c:v>
                </c:pt>
                <c:pt idx="5">
                  <c:v>345.14506</c:v>
                </c:pt>
                <c:pt idx="6">
                  <c:v>395.67246999999998</c:v>
                </c:pt>
                <c:pt idx="7">
                  <c:v>410.52024999999998</c:v>
                </c:pt>
                <c:pt idx="8">
                  <c:v>413.58165000000002</c:v>
                </c:pt>
                <c:pt idx="9">
                  <c:v>408.37783000000002</c:v>
                </c:pt>
                <c:pt idx="10">
                  <c:v>410.86824999999999</c:v>
                </c:pt>
                <c:pt idx="11">
                  <c:v>426.29313999999999</c:v>
                </c:pt>
                <c:pt idx="12">
                  <c:v>422.86081000000001</c:v>
                </c:pt>
                <c:pt idx="13">
                  <c:v>428.64406000000002</c:v>
                </c:pt>
                <c:pt idx="14">
                  <c:v>433.22152</c:v>
                </c:pt>
                <c:pt idx="15">
                  <c:v>438.92460999999997</c:v>
                </c:pt>
                <c:pt idx="16">
                  <c:v>421.79678999999999</c:v>
                </c:pt>
                <c:pt idx="17">
                  <c:v>436.05757999999997</c:v>
                </c:pt>
                <c:pt idx="18">
                  <c:v>432.19263999999998</c:v>
                </c:pt>
                <c:pt idx="19">
                  <c:v>431.68925999999999</c:v>
                </c:pt>
                <c:pt idx="20">
                  <c:v>429.19121999999999</c:v>
                </c:pt>
                <c:pt idx="21">
                  <c:v>381.80540999999999</c:v>
                </c:pt>
                <c:pt idx="22">
                  <c:v>359.82803999999999</c:v>
                </c:pt>
                <c:pt idx="23">
                  <c:v>358.30290000000002</c:v>
                </c:pt>
                <c:pt idx="24">
                  <c:v>344.95346999999998</c:v>
                </c:pt>
                <c:pt idx="25">
                  <c:v>342.97584000000001</c:v>
                </c:pt>
                <c:pt idx="26">
                  <c:v>351.63046000000003</c:v>
                </c:pt>
                <c:pt idx="27">
                  <c:v>388.56123000000002</c:v>
                </c:pt>
                <c:pt idx="28">
                  <c:v>412.13799</c:v>
                </c:pt>
                <c:pt idx="29">
                  <c:v>410.76161999999999</c:v>
                </c:pt>
                <c:pt idx="30">
                  <c:v>409.89465000000001</c:v>
                </c:pt>
                <c:pt idx="31">
                  <c:v>400.81016</c:v>
                </c:pt>
                <c:pt idx="32">
                  <c:v>423.70001999999999</c:v>
                </c:pt>
                <c:pt idx="33">
                  <c:v>425.41957000000002</c:v>
                </c:pt>
                <c:pt idx="34">
                  <c:v>438.68624</c:v>
                </c:pt>
                <c:pt idx="35">
                  <c:v>444.92286999999999</c:v>
                </c:pt>
                <c:pt idx="36">
                  <c:v>424.28955999999999</c:v>
                </c:pt>
                <c:pt idx="37">
                  <c:v>416.19468000000001</c:v>
                </c:pt>
                <c:pt idx="38">
                  <c:v>412.86023999999998</c:v>
                </c:pt>
                <c:pt idx="39">
                  <c:v>417.53413</c:v>
                </c:pt>
                <c:pt idx="40">
                  <c:v>440.61561</c:v>
                </c:pt>
                <c:pt idx="41">
                  <c:v>429.61165999999997</c:v>
                </c:pt>
                <c:pt idx="42">
                  <c:v>436.39469000000003</c:v>
                </c:pt>
                <c:pt idx="43">
                  <c:v>437.45765</c:v>
                </c:pt>
                <c:pt idx="44">
                  <c:v>432.91674999999998</c:v>
                </c:pt>
                <c:pt idx="45">
                  <c:v>420.39724999999999</c:v>
                </c:pt>
                <c:pt idx="46">
                  <c:v>434.17892999999998</c:v>
                </c:pt>
                <c:pt idx="47">
                  <c:v>440.18812000000003</c:v>
                </c:pt>
              </c:numCache>
            </c:numRef>
          </c:val>
          <c:smooth val="0"/>
          <c:extLst>
            <c:ext xmlns:c16="http://schemas.microsoft.com/office/drawing/2014/chart" uri="{C3380CC4-5D6E-409C-BE32-E72D297353CC}">
              <c16:uniqueId val="{0000000F-4A4C-4278-977D-A0AD95ABD27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A4C-4278-977D-A0AD95ABD27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161.14400000000001</c:v>
                </c:pt>
                <c:pt idx="1">
                  <c:v>164.68700000000001</c:v>
                </c:pt>
                <c:pt idx="2">
                  <c:v>161.33600000000001</c:v>
                </c:pt>
                <c:pt idx="3">
                  <c:v>167.34710000000001</c:v>
                </c:pt>
                <c:pt idx="4">
                  <c:v>155.22900000000001</c:v>
                </c:pt>
                <c:pt idx="5">
                  <c:v>161.893</c:v>
                </c:pt>
                <c:pt idx="6">
                  <c:v>166.2115</c:v>
                </c:pt>
                <c:pt idx="7">
                  <c:v>156.6173</c:v>
                </c:pt>
                <c:pt idx="8">
                  <c:v>159.66540000000001</c:v>
                </c:pt>
                <c:pt idx="9">
                  <c:v>156.48580000000001</c:v>
                </c:pt>
                <c:pt idx="10">
                  <c:v>158.22460000000001</c:v>
                </c:pt>
                <c:pt idx="11">
                  <c:v>160.3382</c:v>
                </c:pt>
                <c:pt idx="12">
                  <c:v>157.9127</c:v>
                </c:pt>
                <c:pt idx="13">
                  <c:v>153.3081</c:v>
                </c:pt>
                <c:pt idx="14">
                  <c:v>162.15969999999999</c:v>
                </c:pt>
                <c:pt idx="15">
                  <c:v>158.19239999999999</c:v>
                </c:pt>
                <c:pt idx="16">
                  <c:v>160.78210000000001</c:v>
                </c:pt>
                <c:pt idx="17">
                  <c:v>162.58629999999999</c:v>
                </c:pt>
                <c:pt idx="18">
                  <c:v>164.77500000000001</c:v>
                </c:pt>
                <c:pt idx="19">
                  <c:v>160.9111</c:v>
                </c:pt>
                <c:pt idx="20">
                  <c:v>165.10319999999999</c:v>
                </c:pt>
                <c:pt idx="21">
                  <c:v>161.2473</c:v>
                </c:pt>
                <c:pt idx="22">
                  <c:v>158.50909999999999</c:v>
                </c:pt>
                <c:pt idx="23">
                  <c:v>162.32730000000001</c:v>
                </c:pt>
                <c:pt idx="24">
                  <c:v>160.9761</c:v>
                </c:pt>
                <c:pt idx="25">
                  <c:v>158.18549999999999</c:v>
                </c:pt>
                <c:pt idx="26">
                  <c:v>160.60759999999999</c:v>
                </c:pt>
                <c:pt idx="27">
                  <c:v>162.0506</c:v>
                </c:pt>
                <c:pt idx="28">
                  <c:v>158.5676</c:v>
                </c:pt>
                <c:pt idx="29">
                  <c:v>156.19909999999999</c:v>
                </c:pt>
                <c:pt idx="30">
                  <c:v>157.35990000000001</c:v>
                </c:pt>
                <c:pt idx="31">
                  <c:v>43.130499999999998</c:v>
                </c:pt>
                <c:pt idx="32">
                  <c:v>133.1123</c:v>
                </c:pt>
                <c:pt idx="33">
                  <c:v>144.27850000000001</c:v>
                </c:pt>
                <c:pt idx="34">
                  <c:v>143.11539999999999</c:v>
                </c:pt>
                <c:pt idx="35">
                  <c:v>141.8313</c:v>
                </c:pt>
                <c:pt idx="36">
                  <c:v>140.67420000000001</c:v>
                </c:pt>
                <c:pt idx="37">
                  <c:v>146.2346</c:v>
                </c:pt>
                <c:pt idx="38">
                  <c:v>160.15119999999999</c:v>
                </c:pt>
                <c:pt idx="39">
                  <c:v>154.94</c:v>
                </c:pt>
                <c:pt idx="40">
                  <c:v>162.78030000000001</c:v>
                </c:pt>
                <c:pt idx="41">
                  <c:v>162.65520000000001</c:v>
                </c:pt>
                <c:pt idx="42">
                  <c:v>159.40610000000001</c:v>
                </c:pt>
                <c:pt idx="43">
                  <c:v>160.3939</c:v>
                </c:pt>
                <c:pt idx="44">
                  <c:v>161.0127</c:v>
                </c:pt>
                <c:pt idx="45">
                  <c:v>164.33340000000001</c:v>
                </c:pt>
                <c:pt idx="46">
                  <c:v>161.59309999999999</c:v>
                </c:pt>
                <c:pt idx="47">
                  <c:v>165.69300000000001</c:v>
                </c:pt>
              </c:numCache>
            </c:numRef>
          </c:val>
          <c:smooth val="0"/>
          <c:extLst>
            <c:ext xmlns:c16="http://schemas.microsoft.com/office/drawing/2014/chart" uri="{C3380CC4-5D6E-409C-BE32-E72D297353CC}">
              <c16:uniqueId val="{00000011-4A4C-4278-977D-A0AD95ABD27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17.917120000000001</c:v>
                </c:pt>
                <c:pt idx="1">
                  <c:v>18.14049</c:v>
                </c:pt>
                <c:pt idx="2">
                  <c:v>17.62227</c:v>
                </c:pt>
                <c:pt idx="3">
                  <c:v>17.950189999999999</c:v>
                </c:pt>
                <c:pt idx="4">
                  <c:v>17.852679999999999</c:v>
                </c:pt>
                <c:pt idx="5">
                  <c:v>17.987100000000002</c:v>
                </c:pt>
                <c:pt idx="6">
                  <c:v>17.87011</c:v>
                </c:pt>
                <c:pt idx="7">
                  <c:v>17.577559999999998</c:v>
                </c:pt>
                <c:pt idx="8">
                  <c:v>17.895800000000001</c:v>
                </c:pt>
                <c:pt idx="9">
                  <c:v>18.27656</c:v>
                </c:pt>
                <c:pt idx="10">
                  <c:v>17.939800000000002</c:v>
                </c:pt>
                <c:pt idx="11">
                  <c:v>17.86159</c:v>
                </c:pt>
                <c:pt idx="12">
                  <c:v>17.607469999999999</c:v>
                </c:pt>
                <c:pt idx="13">
                  <c:v>17.469339999999999</c:v>
                </c:pt>
                <c:pt idx="14">
                  <c:v>17.459879999999998</c:v>
                </c:pt>
                <c:pt idx="15">
                  <c:v>17.597909999999999</c:v>
                </c:pt>
                <c:pt idx="16">
                  <c:v>17.362189999999998</c:v>
                </c:pt>
                <c:pt idx="17">
                  <c:v>17.319019999999998</c:v>
                </c:pt>
                <c:pt idx="18">
                  <c:v>17.336919999999999</c:v>
                </c:pt>
                <c:pt idx="19">
                  <c:v>17.286000000000001</c:v>
                </c:pt>
                <c:pt idx="20">
                  <c:v>17.06484</c:v>
                </c:pt>
                <c:pt idx="21">
                  <c:v>17.115670000000001</c:v>
                </c:pt>
                <c:pt idx="22">
                  <c:v>16.830580000000001</c:v>
                </c:pt>
                <c:pt idx="23">
                  <c:v>17.110389999999999</c:v>
                </c:pt>
                <c:pt idx="24">
                  <c:v>17.124960000000002</c:v>
                </c:pt>
                <c:pt idx="25">
                  <c:v>16.9818</c:v>
                </c:pt>
                <c:pt idx="26">
                  <c:v>17.061879999999999</c:v>
                </c:pt>
                <c:pt idx="27">
                  <c:v>16.964749999999999</c:v>
                </c:pt>
                <c:pt idx="28">
                  <c:v>15.57507</c:v>
                </c:pt>
                <c:pt idx="29">
                  <c:v>16.545190000000002</c:v>
                </c:pt>
                <c:pt idx="30">
                  <c:v>16.29852</c:v>
                </c:pt>
                <c:pt idx="31">
                  <c:v>15.933870000000001</c:v>
                </c:pt>
                <c:pt idx="32">
                  <c:v>16.543410000000002</c:v>
                </c:pt>
                <c:pt idx="33">
                  <c:v>17.21791</c:v>
                </c:pt>
                <c:pt idx="34">
                  <c:v>17.56653</c:v>
                </c:pt>
                <c:pt idx="35">
                  <c:v>17.4312</c:v>
                </c:pt>
                <c:pt idx="36">
                  <c:v>17.57582</c:v>
                </c:pt>
                <c:pt idx="37">
                  <c:v>17.108460000000001</c:v>
                </c:pt>
                <c:pt idx="38">
                  <c:v>17.26858</c:v>
                </c:pt>
                <c:pt idx="39">
                  <c:v>17.1965</c:v>
                </c:pt>
                <c:pt idx="40">
                  <c:v>17.322620000000001</c:v>
                </c:pt>
                <c:pt idx="41">
                  <c:v>17.186910000000001</c:v>
                </c:pt>
                <c:pt idx="42">
                  <c:v>16.73339</c:v>
                </c:pt>
                <c:pt idx="43">
                  <c:v>17.164370000000002</c:v>
                </c:pt>
                <c:pt idx="44">
                  <c:v>17.777450000000002</c:v>
                </c:pt>
                <c:pt idx="45">
                  <c:v>17.518969999999999</c:v>
                </c:pt>
                <c:pt idx="46">
                  <c:v>17.662240000000001</c:v>
                </c:pt>
                <c:pt idx="47">
                  <c:v>17.492920000000002</c:v>
                </c:pt>
              </c:numCache>
            </c:numRef>
          </c:val>
          <c:smooth val="0"/>
          <c:extLst>
            <c:ext xmlns:c16="http://schemas.microsoft.com/office/drawing/2014/chart" uri="{C3380CC4-5D6E-409C-BE32-E72D297353CC}">
              <c16:uniqueId val="{00000012-4A4C-4278-977D-A0AD95ABD27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A4C-4278-977D-A0AD95ABD27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A4C-4278-977D-A0AD95ABD27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4A4C-4278-977D-A0AD95ABD27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5.30701</c:v>
                </c:pt>
                <c:pt idx="1">
                  <c:v>5.3382500000000004</c:v>
                </c:pt>
                <c:pt idx="2">
                  <c:v>5.29467</c:v>
                </c:pt>
                <c:pt idx="3">
                  <c:v>5.2131400000000001</c:v>
                </c:pt>
                <c:pt idx="4">
                  <c:v>4.9853399999999999</c:v>
                </c:pt>
                <c:pt idx="5">
                  <c:v>4.9353100000000003</c:v>
                </c:pt>
                <c:pt idx="6">
                  <c:v>4.8751899999999999</c:v>
                </c:pt>
                <c:pt idx="7">
                  <c:v>5.1471400000000003</c:v>
                </c:pt>
                <c:pt idx="8">
                  <c:v>5.0536399999999997</c:v>
                </c:pt>
                <c:pt idx="9">
                  <c:v>5.1078299999999999</c:v>
                </c:pt>
                <c:pt idx="10">
                  <c:v>5.0961699999999999</c:v>
                </c:pt>
                <c:pt idx="11">
                  <c:v>5.0582700000000003</c:v>
                </c:pt>
                <c:pt idx="12">
                  <c:v>4.7321799999999996</c:v>
                </c:pt>
                <c:pt idx="13">
                  <c:v>4.6570999999999998</c:v>
                </c:pt>
                <c:pt idx="14">
                  <c:v>4.54793</c:v>
                </c:pt>
                <c:pt idx="15">
                  <c:v>4.5649899999999999</c:v>
                </c:pt>
                <c:pt idx="16">
                  <c:v>4.5752499999999996</c:v>
                </c:pt>
                <c:pt idx="17">
                  <c:v>4.5651900000000003</c:v>
                </c:pt>
                <c:pt idx="18">
                  <c:v>4.7431099999999997</c:v>
                </c:pt>
                <c:pt idx="19">
                  <c:v>4.8831899999999999</c:v>
                </c:pt>
                <c:pt idx="20">
                  <c:v>5.0675299999999996</c:v>
                </c:pt>
                <c:pt idx="21">
                  <c:v>5.0460099999999999</c:v>
                </c:pt>
                <c:pt idx="22">
                  <c:v>5.0369599999999997</c:v>
                </c:pt>
                <c:pt idx="23">
                  <c:v>4.8863700000000003</c:v>
                </c:pt>
                <c:pt idx="24">
                  <c:v>4.7311800000000002</c:v>
                </c:pt>
                <c:pt idx="25">
                  <c:v>4.8763800000000002</c:v>
                </c:pt>
                <c:pt idx="26">
                  <c:v>5.1689800000000004</c:v>
                </c:pt>
                <c:pt idx="27">
                  <c:v>5.1857499999999996</c:v>
                </c:pt>
                <c:pt idx="28">
                  <c:v>5.0880900000000002</c:v>
                </c:pt>
                <c:pt idx="29">
                  <c:v>5.1316899999999999</c:v>
                </c:pt>
                <c:pt idx="30">
                  <c:v>4.1269200000000001</c:v>
                </c:pt>
                <c:pt idx="31">
                  <c:v>4.3219900000000004</c:v>
                </c:pt>
                <c:pt idx="32">
                  <c:v>5.04244</c:v>
                </c:pt>
                <c:pt idx="33">
                  <c:v>5.1215700000000002</c:v>
                </c:pt>
                <c:pt idx="34">
                  <c:v>4.6851900000000004</c:v>
                </c:pt>
                <c:pt idx="35">
                  <c:v>4.6259199999999998</c:v>
                </c:pt>
                <c:pt idx="36">
                  <c:v>4.6203000000000003</c:v>
                </c:pt>
                <c:pt idx="37">
                  <c:v>4.6241199999999996</c:v>
                </c:pt>
                <c:pt idx="38">
                  <c:v>4.6992000000000003</c:v>
                </c:pt>
                <c:pt idx="39">
                  <c:v>4.6614199999999997</c:v>
                </c:pt>
                <c:pt idx="40">
                  <c:v>4.6508200000000004</c:v>
                </c:pt>
                <c:pt idx="41">
                  <c:v>4.7371499999999997</c:v>
                </c:pt>
                <c:pt idx="42">
                  <c:v>4.9414899999999999</c:v>
                </c:pt>
                <c:pt idx="43">
                  <c:v>5.2477900000000002</c:v>
                </c:pt>
                <c:pt idx="44">
                  <c:v>5.258</c:v>
                </c:pt>
                <c:pt idx="45">
                  <c:v>5.1241000000000003</c:v>
                </c:pt>
                <c:pt idx="46">
                  <c:v>4.8479799999999997</c:v>
                </c:pt>
                <c:pt idx="47">
                  <c:v>4.7412799999999997</c:v>
                </c:pt>
              </c:numCache>
            </c:numRef>
          </c:val>
          <c:smooth val="0"/>
          <c:extLst>
            <c:ext xmlns:c16="http://schemas.microsoft.com/office/drawing/2014/chart" uri="{C3380CC4-5D6E-409C-BE32-E72D297353CC}">
              <c16:uniqueId val="{00000016-4A4C-4278-977D-A0AD95ABD27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A4C-4278-977D-A0AD95ABD27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A4C-4278-977D-A0AD95ABD27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16.783660000000001</c:v>
                </c:pt>
                <c:pt idx="1">
                  <c:v>17.021519999999999</c:v>
                </c:pt>
                <c:pt idx="2">
                  <c:v>17.082809999999998</c:v>
                </c:pt>
                <c:pt idx="3">
                  <c:v>17.25929</c:v>
                </c:pt>
                <c:pt idx="4">
                  <c:v>16.921489999999999</c:v>
                </c:pt>
                <c:pt idx="5">
                  <c:v>16.392869999999998</c:v>
                </c:pt>
                <c:pt idx="6">
                  <c:v>16.657630000000001</c:v>
                </c:pt>
                <c:pt idx="7">
                  <c:v>17.055710000000001</c:v>
                </c:pt>
                <c:pt idx="8">
                  <c:v>16.702940000000002</c:v>
                </c:pt>
                <c:pt idx="9">
                  <c:v>17.14996</c:v>
                </c:pt>
                <c:pt idx="10">
                  <c:v>15.6084</c:v>
                </c:pt>
                <c:pt idx="11">
                  <c:v>14.68469</c:v>
                </c:pt>
                <c:pt idx="12">
                  <c:v>13.48752</c:v>
                </c:pt>
                <c:pt idx="13">
                  <c:v>13.009840000000001</c:v>
                </c:pt>
                <c:pt idx="14">
                  <c:v>13.233689999999999</c:v>
                </c:pt>
                <c:pt idx="15">
                  <c:v>13.117509999999999</c:v>
                </c:pt>
                <c:pt idx="16">
                  <c:v>13.986599999999999</c:v>
                </c:pt>
                <c:pt idx="17">
                  <c:v>14.82901</c:v>
                </c:pt>
                <c:pt idx="18">
                  <c:v>15.355840000000001</c:v>
                </c:pt>
                <c:pt idx="19">
                  <c:v>14.883319999999999</c:v>
                </c:pt>
                <c:pt idx="20">
                  <c:v>15.837999999999999</c:v>
                </c:pt>
                <c:pt idx="21">
                  <c:v>16.817440000000001</c:v>
                </c:pt>
                <c:pt idx="22">
                  <c:v>17.319179999999999</c:v>
                </c:pt>
                <c:pt idx="23">
                  <c:v>17.32808</c:v>
                </c:pt>
                <c:pt idx="24">
                  <c:v>16.361350000000002</c:v>
                </c:pt>
                <c:pt idx="25">
                  <c:v>15.61224</c:v>
                </c:pt>
                <c:pt idx="26">
                  <c:v>15.59516</c:v>
                </c:pt>
                <c:pt idx="27">
                  <c:v>15.11646</c:v>
                </c:pt>
                <c:pt idx="28">
                  <c:v>15.234059999999999</c:v>
                </c:pt>
                <c:pt idx="29">
                  <c:v>16.26782</c:v>
                </c:pt>
                <c:pt idx="30">
                  <c:v>16.194420000000001</c:v>
                </c:pt>
                <c:pt idx="31">
                  <c:v>16.72418</c:v>
                </c:pt>
                <c:pt idx="32">
                  <c:v>16.222280000000001</c:v>
                </c:pt>
                <c:pt idx="33">
                  <c:v>16.672370000000001</c:v>
                </c:pt>
                <c:pt idx="34">
                  <c:v>16.143999999999998</c:v>
                </c:pt>
                <c:pt idx="35">
                  <c:v>15.17653</c:v>
                </c:pt>
                <c:pt idx="36">
                  <c:v>13.634829999999999</c:v>
                </c:pt>
                <c:pt idx="37">
                  <c:v>12.75224</c:v>
                </c:pt>
                <c:pt idx="38">
                  <c:v>12.76656</c:v>
                </c:pt>
                <c:pt idx="39">
                  <c:v>14.038729999999999</c:v>
                </c:pt>
                <c:pt idx="40">
                  <c:v>15.41032</c:v>
                </c:pt>
                <c:pt idx="41">
                  <c:v>15.27398</c:v>
                </c:pt>
                <c:pt idx="42">
                  <c:v>14.78284</c:v>
                </c:pt>
                <c:pt idx="43">
                  <c:v>15.00034</c:v>
                </c:pt>
                <c:pt idx="44">
                  <c:v>15.254479999999999</c:v>
                </c:pt>
                <c:pt idx="45">
                  <c:v>15.90024</c:v>
                </c:pt>
                <c:pt idx="46">
                  <c:v>15.909750000000001</c:v>
                </c:pt>
                <c:pt idx="47">
                  <c:v>16.54795</c:v>
                </c:pt>
              </c:numCache>
            </c:numRef>
          </c:val>
          <c:smooth val="0"/>
          <c:extLst>
            <c:ext xmlns:c16="http://schemas.microsoft.com/office/drawing/2014/chart" uri="{C3380CC4-5D6E-409C-BE32-E72D297353CC}">
              <c16:uniqueId val="{00000019-4A4C-4278-977D-A0AD95ABD27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c:v>
                </c:pt>
                <c:pt idx="1">
                  <c:v>290.16000000000003</c:v>
                </c:pt>
                <c:pt idx="2">
                  <c:v>287.43</c:v>
                </c:pt>
                <c:pt idx="3">
                  <c:v>280.36</c:v>
                </c:pt>
                <c:pt idx="4">
                  <c:v>277.14</c:v>
                </c:pt>
                <c:pt idx="5">
                  <c:v>288.69</c:v>
                </c:pt>
                <c:pt idx="6">
                  <c:v>275.42</c:v>
                </c:pt>
                <c:pt idx="7">
                  <c:v>277.52</c:v>
                </c:pt>
                <c:pt idx="8">
                  <c:v>284.89999999999998</c:v>
                </c:pt>
                <c:pt idx="9">
                  <c:v>285.92</c:v>
                </c:pt>
                <c:pt idx="10">
                  <c:v>286.73</c:v>
                </c:pt>
                <c:pt idx="11">
                  <c:v>285.73</c:v>
                </c:pt>
                <c:pt idx="12">
                  <c:v>287.10000000000002</c:v>
                </c:pt>
                <c:pt idx="13">
                  <c:v>279.39</c:v>
                </c:pt>
                <c:pt idx="14">
                  <c:v>274.83</c:v>
                </c:pt>
                <c:pt idx="15">
                  <c:v>270.08999999999997</c:v>
                </c:pt>
                <c:pt idx="16">
                  <c:v>274.82</c:v>
                </c:pt>
                <c:pt idx="17">
                  <c:v>283.41000000000003</c:v>
                </c:pt>
                <c:pt idx="18">
                  <c:v>284.83999999999997</c:v>
                </c:pt>
                <c:pt idx="19">
                  <c:v>282.08</c:v>
                </c:pt>
                <c:pt idx="20">
                  <c:v>283.02999999999997</c:v>
                </c:pt>
                <c:pt idx="21">
                  <c:v>283.99</c:v>
                </c:pt>
                <c:pt idx="22">
                  <c:v>284.76</c:v>
                </c:pt>
                <c:pt idx="23">
                  <c:v>283.08</c:v>
                </c:pt>
                <c:pt idx="24">
                  <c:v>282.17</c:v>
                </c:pt>
                <c:pt idx="25">
                  <c:v>263.54000000000002</c:v>
                </c:pt>
                <c:pt idx="26">
                  <c:v>242.66</c:v>
                </c:pt>
                <c:pt idx="27">
                  <c:v>262.73</c:v>
                </c:pt>
                <c:pt idx="28">
                  <c:v>264.27</c:v>
                </c:pt>
                <c:pt idx="29">
                  <c:v>263.06</c:v>
                </c:pt>
                <c:pt idx="30">
                  <c:v>267.44</c:v>
                </c:pt>
                <c:pt idx="31">
                  <c:v>271.49</c:v>
                </c:pt>
                <c:pt idx="32">
                  <c:v>267.79000000000002</c:v>
                </c:pt>
                <c:pt idx="33">
                  <c:v>271.45</c:v>
                </c:pt>
                <c:pt idx="34">
                  <c:v>275.29000000000002</c:v>
                </c:pt>
                <c:pt idx="35">
                  <c:v>278.8</c:v>
                </c:pt>
                <c:pt idx="36">
                  <c:v>275.63</c:v>
                </c:pt>
                <c:pt idx="37">
                  <c:v>268.66000000000003</c:v>
                </c:pt>
                <c:pt idx="38">
                  <c:v>266.58</c:v>
                </c:pt>
                <c:pt idx="39">
                  <c:v>261.95999999999998</c:v>
                </c:pt>
                <c:pt idx="40">
                  <c:v>266.27</c:v>
                </c:pt>
                <c:pt idx="41">
                  <c:v>276.36</c:v>
                </c:pt>
                <c:pt idx="42">
                  <c:v>280.79000000000002</c:v>
                </c:pt>
                <c:pt idx="43">
                  <c:v>280.42</c:v>
                </c:pt>
                <c:pt idx="44">
                  <c:v>280.85000000000002</c:v>
                </c:pt>
                <c:pt idx="45">
                  <c:v>280.39</c:v>
                </c:pt>
                <c:pt idx="46">
                  <c:v>278.69</c:v>
                </c:pt>
                <c:pt idx="47">
                  <c:v>284.82</c:v>
                </c:pt>
              </c:numCache>
            </c:numRef>
          </c:val>
          <c:smooth val="0"/>
          <c:extLst>
            <c:ext xmlns:c16="http://schemas.microsoft.com/office/drawing/2014/chart" uri="{C3380CC4-5D6E-409C-BE32-E72D297353CC}">
              <c16:uniqueId val="{0000001A-4A4C-4278-977D-A0AD95ABD27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A4C-4278-977D-A0AD95ABD27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40.161999999999999</c:v>
                </c:pt>
                <c:pt idx="1">
                  <c:v>40.32</c:v>
                </c:pt>
                <c:pt idx="2">
                  <c:v>40.533000000000001</c:v>
                </c:pt>
                <c:pt idx="3">
                  <c:v>40.761000000000003</c:v>
                </c:pt>
                <c:pt idx="4">
                  <c:v>40.850999999999999</c:v>
                </c:pt>
                <c:pt idx="5">
                  <c:v>40.978999999999999</c:v>
                </c:pt>
                <c:pt idx="6">
                  <c:v>40.024000000000001</c:v>
                </c:pt>
                <c:pt idx="7">
                  <c:v>39.731000000000002</c:v>
                </c:pt>
                <c:pt idx="8">
                  <c:v>40.125</c:v>
                </c:pt>
                <c:pt idx="9">
                  <c:v>40.636000000000003</c:v>
                </c:pt>
                <c:pt idx="10">
                  <c:v>40.695999999999998</c:v>
                </c:pt>
                <c:pt idx="11">
                  <c:v>40.804000000000002</c:v>
                </c:pt>
                <c:pt idx="12">
                  <c:v>40.197000000000003</c:v>
                </c:pt>
                <c:pt idx="13">
                  <c:v>40.029000000000003</c:v>
                </c:pt>
                <c:pt idx="14">
                  <c:v>40.192999999999998</c:v>
                </c:pt>
                <c:pt idx="15">
                  <c:v>40.604999999999997</c:v>
                </c:pt>
                <c:pt idx="16">
                  <c:v>40.908999999999999</c:v>
                </c:pt>
                <c:pt idx="17">
                  <c:v>41.48</c:v>
                </c:pt>
                <c:pt idx="18">
                  <c:v>41.6</c:v>
                </c:pt>
                <c:pt idx="19">
                  <c:v>41.241</c:v>
                </c:pt>
                <c:pt idx="20">
                  <c:v>41.323999999999998</c:v>
                </c:pt>
                <c:pt idx="21">
                  <c:v>39.988999999999997</c:v>
                </c:pt>
                <c:pt idx="22">
                  <c:v>40.712000000000003</c:v>
                </c:pt>
                <c:pt idx="23">
                  <c:v>39.671999999999997</c:v>
                </c:pt>
                <c:pt idx="24">
                  <c:v>39.445999999999998</c:v>
                </c:pt>
                <c:pt idx="25">
                  <c:v>39.517000000000003</c:v>
                </c:pt>
                <c:pt idx="26">
                  <c:v>39.667999999999999</c:v>
                </c:pt>
                <c:pt idx="27">
                  <c:v>40.351999999999997</c:v>
                </c:pt>
                <c:pt idx="28">
                  <c:v>39.957000000000001</c:v>
                </c:pt>
                <c:pt idx="29">
                  <c:v>40.152000000000001</c:v>
                </c:pt>
                <c:pt idx="30">
                  <c:v>40.146999999999998</c:v>
                </c:pt>
                <c:pt idx="31">
                  <c:v>40.250999999999998</c:v>
                </c:pt>
                <c:pt idx="32">
                  <c:v>40.546999999999997</c:v>
                </c:pt>
                <c:pt idx="33">
                  <c:v>41.015999999999998</c:v>
                </c:pt>
                <c:pt idx="34">
                  <c:v>41.206000000000003</c:v>
                </c:pt>
                <c:pt idx="35">
                  <c:v>38.689</c:v>
                </c:pt>
                <c:pt idx="36">
                  <c:v>32.073</c:v>
                </c:pt>
                <c:pt idx="37">
                  <c:v>31.152000000000001</c:v>
                </c:pt>
                <c:pt idx="38">
                  <c:v>31.286999999999999</c:v>
                </c:pt>
                <c:pt idx="39">
                  <c:v>30.893999999999998</c:v>
                </c:pt>
                <c:pt idx="40">
                  <c:v>31.420999999999999</c:v>
                </c:pt>
                <c:pt idx="41">
                  <c:v>32.293999999999997</c:v>
                </c:pt>
                <c:pt idx="42">
                  <c:v>34.564</c:v>
                </c:pt>
                <c:pt idx="43">
                  <c:v>34.427</c:v>
                </c:pt>
                <c:pt idx="44">
                  <c:v>40.816000000000003</c:v>
                </c:pt>
                <c:pt idx="45">
                  <c:v>34.286999999999999</c:v>
                </c:pt>
                <c:pt idx="46">
                  <c:v>34.258000000000003</c:v>
                </c:pt>
                <c:pt idx="47">
                  <c:v>34.451000000000001</c:v>
                </c:pt>
              </c:numCache>
            </c:numRef>
          </c:val>
          <c:smooth val="0"/>
          <c:extLst>
            <c:ext xmlns:c16="http://schemas.microsoft.com/office/drawing/2014/chart" uri="{C3380CC4-5D6E-409C-BE32-E72D297353CC}">
              <c16:uniqueId val="{0000001C-4A4C-4278-977D-A0AD95ABD27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A4C-4278-977D-A0AD95ABD27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30.155000000000001</c:v>
                </c:pt>
                <c:pt idx="1">
                  <c:v>29.888000000000002</c:v>
                </c:pt>
                <c:pt idx="2">
                  <c:v>29.995999999999999</c:v>
                </c:pt>
                <c:pt idx="3">
                  <c:v>30.061</c:v>
                </c:pt>
                <c:pt idx="4">
                  <c:v>28.521999999999998</c:v>
                </c:pt>
                <c:pt idx="5">
                  <c:v>26.888999999999999</c:v>
                </c:pt>
                <c:pt idx="6">
                  <c:v>28.782</c:v>
                </c:pt>
                <c:pt idx="7">
                  <c:v>29.399000000000001</c:v>
                </c:pt>
                <c:pt idx="8">
                  <c:v>30.22</c:v>
                </c:pt>
                <c:pt idx="9">
                  <c:v>30.524000000000001</c:v>
                </c:pt>
                <c:pt idx="10">
                  <c:v>30.526</c:v>
                </c:pt>
                <c:pt idx="11">
                  <c:v>29.158999999999999</c:v>
                </c:pt>
                <c:pt idx="12">
                  <c:v>28.86</c:v>
                </c:pt>
                <c:pt idx="13">
                  <c:v>27.286000000000001</c:v>
                </c:pt>
                <c:pt idx="14">
                  <c:v>26.515999999999998</c:v>
                </c:pt>
                <c:pt idx="15">
                  <c:v>23.774999999999999</c:v>
                </c:pt>
                <c:pt idx="16">
                  <c:v>21.181000000000001</c:v>
                </c:pt>
                <c:pt idx="17">
                  <c:v>16.099</c:v>
                </c:pt>
                <c:pt idx="18">
                  <c:v>16.489000000000001</c:v>
                </c:pt>
                <c:pt idx="19">
                  <c:v>21.033000000000001</c:v>
                </c:pt>
                <c:pt idx="20">
                  <c:v>19.074000000000002</c:v>
                </c:pt>
                <c:pt idx="21">
                  <c:v>20.945</c:v>
                </c:pt>
                <c:pt idx="22">
                  <c:v>9.7240000000000002</c:v>
                </c:pt>
                <c:pt idx="23">
                  <c:v>8.9130000000000003</c:v>
                </c:pt>
                <c:pt idx="24">
                  <c:v>13.196</c:v>
                </c:pt>
                <c:pt idx="25">
                  <c:v>8.1750000000000007</c:v>
                </c:pt>
                <c:pt idx="26">
                  <c:v>11.055999999999999</c:v>
                </c:pt>
                <c:pt idx="27">
                  <c:v>19.55</c:v>
                </c:pt>
                <c:pt idx="28">
                  <c:v>19.137</c:v>
                </c:pt>
                <c:pt idx="29">
                  <c:v>23.283999999999999</c:v>
                </c:pt>
                <c:pt idx="30">
                  <c:v>24.785</c:v>
                </c:pt>
                <c:pt idx="31">
                  <c:v>23.071000000000002</c:v>
                </c:pt>
                <c:pt idx="32">
                  <c:v>24.439</c:v>
                </c:pt>
                <c:pt idx="33">
                  <c:v>22.834</c:v>
                </c:pt>
                <c:pt idx="34">
                  <c:v>25.603999999999999</c:v>
                </c:pt>
                <c:pt idx="35">
                  <c:v>25.436</c:v>
                </c:pt>
                <c:pt idx="36">
                  <c:v>25.628</c:v>
                </c:pt>
                <c:pt idx="37">
                  <c:v>24.925000000000001</c:v>
                </c:pt>
                <c:pt idx="38">
                  <c:v>23.928000000000001</c:v>
                </c:pt>
                <c:pt idx="39">
                  <c:v>18.992000000000001</c:v>
                </c:pt>
                <c:pt idx="40">
                  <c:v>18.399999999999999</c:v>
                </c:pt>
                <c:pt idx="41">
                  <c:v>18.771999999999998</c:v>
                </c:pt>
                <c:pt idx="42">
                  <c:v>19.401</c:v>
                </c:pt>
                <c:pt idx="43">
                  <c:v>26.302</c:v>
                </c:pt>
                <c:pt idx="44">
                  <c:v>26.370999999999999</c:v>
                </c:pt>
                <c:pt idx="45">
                  <c:v>27.83</c:v>
                </c:pt>
                <c:pt idx="46">
                  <c:v>31.31</c:v>
                </c:pt>
                <c:pt idx="47">
                  <c:v>34.799999999999997</c:v>
                </c:pt>
              </c:numCache>
            </c:numRef>
          </c:val>
          <c:smooth val="0"/>
          <c:extLst>
            <c:ext xmlns:c16="http://schemas.microsoft.com/office/drawing/2014/chart" uri="{C3380CC4-5D6E-409C-BE32-E72D297353CC}">
              <c16:uniqueId val="{0000001E-4A4C-4278-977D-A0AD95ABD2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1167.23687</c:v>
                </c:pt>
                <c:pt idx="1">
                  <c:v>1162.37194</c:v>
                </c:pt>
                <c:pt idx="2">
                  <c:v>1162.57518</c:v>
                </c:pt>
                <c:pt idx="3">
                  <c:v>1166.06942</c:v>
                </c:pt>
                <c:pt idx="4">
                  <c:v>1164.2625700000001</c:v>
                </c:pt>
                <c:pt idx="5">
                  <c:v>1165.97847</c:v>
                </c:pt>
                <c:pt idx="6">
                  <c:v>1149.6502800000001</c:v>
                </c:pt>
                <c:pt idx="7">
                  <c:v>1149.3421800000001</c:v>
                </c:pt>
                <c:pt idx="8">
                  <c:v>1154.6578300000001</c:v>
                </c:pt>
                <c:pt idx="9">
                  <c:v>1155.4502399999999</c:v>
                </c:pt>
                <c:pt idx="10">
                  <c:v>1155.9577999999999</c:v>
                </c:pt>
                <c:pt idx="11">
                  <c:v>1150.3370500000001</c:v>
                </c:pt>
                <c:pt idx="12">
                  <c:v>1148.65822</c:v>
                </c:pt>
                <c:pt idx="13">
                  <c:v>1196.3958700000001</c:v>
                </c:pt>
                <c:pt idx="14">
                  <c:v>1197.6097400000001</c:v>
                </c:pt>
                <c:pt idx="15">
                  <c:v>1194.5436199999999</c:v>
                </c:pt>
                <c:pt idx="16">
                  <c:v>1193.8858499999999</c:v>
                </c:pt>
                <c:pt idx="17">
                  <c:v>1189.9356</c:v>
                </c:pt>
                <c:pt idx="18">
                  <c:v>1193.86412</c:v>
                </c:pt>
                <c:pt idx="19">
                  <c:v>1187.22966</c:v>
                </c:pt>
                <c:pt idx="20">
                  <c:v>1203.67346</c:v>
                </c:pt>
                <c:pt idx="21">
                  <c:v>1192.8160399999999</c:v>
                </c:pt>
                <c:pt idx="22">
                  <c:v>1171.9498699999999</c:v>
                </c:pt>
                <c:pt idx="23">
                  <c:v>1156.51674</c:v>
                </c:pt>
                <c:pt idx="24">
                  <c:v>1182.1515999999999</c:v>
                </c:pt>
                <c:pt idx="25">
                  <c:v>1189.2816600000001</c:v>
                </c:pt>
                <c:pt idx="26">
                  <c:v>1195.92608</c:v>
                </c:pt>
                <c:pt idx="27">
                  <c:v>1180.0911799999999</c:v>
                </c:pt>
                <c:pt idx="28">
                  <c:v>1190.4092700000001</c:v>
                </c:pt>
                <c:pt idx="29">
                  <c:v>1185.68083</c:v>
                </c:pt>
                <c:pt idx="30">
                  <c:v>1169.9376500000001</c:v>
                </c:pt>
                <c:pt idx="31">
                  <c:v>1186.0767800000001</c:v>
                </c:pt>
                <c:pt idx="32">
                  <c:v>1210.64427</c:v>
                </c:pt>
                <c:pt idx="33">
                  <c:v>1173.5166400000001</c:v>
                </c:pt>
                <c:pt idx="34">
                  <c:v>1211.1808699999999</c:v>
                </c:pt>
                <c:pt idx="35">
                  <c:v>1212.3764000000001</c:v>
                </c:pt>
                <c:pt idx="36">
                  <c:v>1208.3036500000001</c:v>
                </c:pt>
                <c:pt idx="37">
                  <c:v>1210.0123900000001</c:v>
                </c:pt>
                <c:pt idx="38">
                  <c:v>1209.65266</c:v>
                </c:pt>
                <c:pt idx="39">
                  <c:v>1205.99216</c:v>
                </c:pt>
                <c:pt idx="40">
                  <c:v>1214.9797000000001</c:v>
                </c:pt>
                <c:pt idx="41">
                  <c:v>1206.0055199999999</c:v>
                </c:pt>
                <c:pt idx="42">
                  <c:v>1208.5037299999999</c:v>
                </c:pt>
                <c:pt idx="43">
                  <c:v>1198.9933799999999</c:v>
                </c:pt>
                <c:pt idx="44">
                  <c:v>1212.3940299999999</c:v>
                </c:pt>
                <c:pt idx="45">
                  <c:v>1195.66957</c:v>
                </c:pt>
                <c:pt idx="46">
                  <c:v>1207.6538599999999</c:v>
                </c:pt>
                <c:pt idx="47">
                  <c:v>1204.0645999999999</c:v>
                </c:pt>
              </c:numCache>
            </c:numRef>
          </c:val>
          <c:extLst>
            <c:ext xmlns:c16="http://schemas.microsoft.com/office/drawing/2014/chart" uri="{C3380CC4-5D6E-409C-BE32-E72D297353CC}">
              <c16:uniqueId val="{00000000-A27E-489B-8A25-3E72AC5C581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3287.7</c:v>
                </c:pt>
                <c:pt idx="1">
                  <c:v>3208.9</c:v>
                </c:pt>
                <c:pt idx="2">
                  <c:v>3178.7</c:v>
                </c:pt>
                <c:pt idx="3">
                  <c:v>3188.1</c:v>
                </c:pt>
                <c:pt idx="4">
                  <c:v>3247.5</c:v>
                </c:pt>
                <c:pt idx="5">
                  <c:v>3253.6</c:v>
                </c:pt>
                <c:pt idx="6">
                  <c:v>3303.8</c:v>
                </c:pt>
                <c:pt idx="7">
                  <c:v>3165.9</c:v>
                </c:pt>
                <c:pt idx="8">
                  <c:v>3161.4</c:v>
                </c:pt>
                <c:pt idx="9">
                  <c:v>3185.2</c:v>
                </c:pt>
                <c:pt idx="10">
                  <c:v>3223.4</c:v>
                </c:pt>
                <c:pt idx="11">
                  <c:v>3185.5</c:v>
                </c:pt>
                <c:pt idx="12">
                  <c:v>3114.4</c:v>
                </c:pt>
                <c:pt idx="13">
                  <c:v>3189.2</c:v>
                </c:pt>
                <c:pt idx="14">
                  <c:v>3246.9</c:v>
                </c:pt>
                <c:pt idx="15">
                  <c:v>3218.9</c:v>
                </c:pt>
                <c:pt idx="16">
                  <c:v>3219</c:v>
                </c:pt>
                <c:pt idx="17">
                  <c:v>3216.7</c:v>
                </c:pt>
                <c:pt idx="18">
                  <c:v>3218.7</c:v>
                </c:pt>
                <c:pt idx="19">
                  <c:v>3217.9</c:v>
                </c:pt>
                <c:pt idx="20">
                  <c:v>3352.2</c:v>
                </c:pt>
                <c:pt idx="21">
                  <c:v>3300.4</c:v>
                </c:pt>
                <c:pt idx="22">
                  <c:v>3205.7</c:v>
                </c:pt>
                <c:pt idx="23">
                  <c:v>3138.9</c:v>
                </c:pt>
                <c:pt idx="24">
                  <c:v>3281.7</c:v>
                </c:pt>
                <c:pt idx="25">
                  <c:v>3260.4</c:v>
                </c:pt>
                <c:pt idx="26">
                  <c:v>3262</c:v>
                </c:pt>
                <c:pt idx="27">
                  <c:v>3383.5</c:v>
                </c:pt>
                <c:pt idx="28">
                  <c:v>3333.1</c:v>
                </c:pt>
                <c:pt idx="29">
                  <c:v>3271.4</c:v>
                </c:pt>
                <c:pt idx="30">
                  <c:v>3150.1</c:v>
                </c:pt>
                <c:pt idx="31">
                  <c:v>3262.1</c:v>
                </c:pt>
                <c:pt idx="32">
                  <c:v>3439</c:v>
                </c:pt>
                <c:pt idx="33">
                  <c:v>3198.9</c:v>
                </c:pt>
                <c:pt idx="34">
                  <c:v>3355</c:v>
                </c:pt>
                <c:pt idx="35">
                  <c:v>3392.5</c:v>
                </c:pt>
                <c:pt idx="36">
                  <c:v>3382.7</c:v>
                </c:pt>
                <c:pt idx="37">
                  <c:v>3525.2</c:v>
                </c:pt>
                <c:pt idx="38">
                  <c:v>3480.1</c:v>
                </c:pt>
                <c:pt idx="39">
                  <c:v>3503.3</c:v>
                </c:pt>
                <c:pt idx="40">
                  <c:v>3601.8</c:v>
                </c:pt>
                <c:pt idx="41">
                  <c:v>3605.8</c:v>
                </c:pt>
                <c:pt idx="42">
                  <c:v>3594.4</c:v>
                </c:pt>
                <c:pt idx="43">
                  <c:v>3473.4</c:v>
                </c:pt>
                <c:pt idx="44">
                  <c:v>3630.1</c:v>
                </c:pt>
                <c:pt idx="45">
                  <c:v>3459.7</c:v>
                </c:pt>
                <c:pt idx="46">
                  <c:v>3597.9</c:v>
                </c:pt>
                <c:pt idx="47">
                  <c:v>3535.9</c:v>
                </c:pt>
              </c:numCache>
            </c:numRef>
          </c:val>
          <c:extLst>
            <c:ext xmlns:c16="http://schemas.microsoft.com/office/drawing/2014/chart" uri="{C3380CC4-5D6E-409C-BE32-E72D297353CC}">
              <c16:uniqueId val="{00000001-A27E-489B-8A25-3E72AC5C581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1966.5</c:v>
                </c:pt>
                <c:pt idx="1">
                  <c:v>1931.3</c:v>
                </c:pt>
                <c:pt idx="2">
                  <c:v>1897.1</c:v>
                </c:pt>
                <c:pt idx="3">
                  <c:v>1840.7</c:v>
                </c:pt>
                <c:pt idx="4">
                  <c:v>1754.8</c:v>
                </c:pt>
                <c:pt idx="5">
                  <c:v>1700.9</c:v>
                </c:pt>
                <c:pt idx="6">
                  <c:v>1650</c:v>
                </c:pt>
                <c:pt idx="7">
                  <c:v>1730.4</c:v>
                </c:pt>
                <c:pt idx="8">
                  <c:v>1746.2</c:v>
                </c:pt>
                <c:pt idx="9">
                  <c:v>1641.3</c:v>
                </c:pt>
                <c:pt idx="10">
                  <c:v>1640.3</c:v>
                </c:pt>
                <c:pt idx="11">
                  <c:v>1646.7</c:v>
                </c:pt>
                <c:pt idx="12">
                  <c:v>1622.4</c:v>
                </c:pt>
                <c:pt idx="13">
                  <c:v>1381.7</c:v>
                </c:pt>
                <c:pt idx="14">
                  <c:v>1409.8</c:v>
                </c:pt>
                <c:pt idx="15">
                  <c:v>1564.5</c:v>
                </c:pt>
                <c:pt idx="16">
                  <c:v>1681.1</c:v>
                </c:pt>
                <c:pt idx="17">
                  <c:v>1720.2</c:v>
                </c:pt>
                <c:pt idx="18">
                  <c:v>1783.7</c:v>
                </c:pt>
                <c:pt idx="19">
                  <c:v>1956.3</c:v>
                </c:pt>
                <c:pt idx="20">
                  <c:v>2074</c:v>
                </c:pt>
                <c:pt idx="21">
                  <c:v>2125.1</c:v>
                </c:pt>
                <c:pt idx="22">
                  <c:v>2036</c:v>
                </c:pt>
                <c:pt idx="23">
                  <c:v>1878.5</c:v>
                </c:pt>
                <c:pt idx="24">
                  <c:v>1744.3</c:v>
                </c:pt>
                <c:pt idx="25">
                  <c:v>1666.2</c:v>
                </c:pt>
                <c:pt idx="26">
                  <c:v>1615.2</c:v>
                </c:pt>
                <c:pt idx="27">
                  <c:v>1718.7</c:v>
                </c:pt>
                <c:pt idx="28">
                  <c:v>1930.1</c:v>
                </c:pt>
                <c:pt idx="29">
                  <c:v>1933.6</c:v>
                </c:pt>
                <c:pt idx="30">
                  <c:v>1886.8</c:v>
                </c:pt>
                <c:pt idx="31">
                  <c:v>1785.7</c:v>
                </c:pt>
                <c:pt idx="32">
                  <c:v>1923.9</c:v>
                </c:pt>
                <c:pt idx="33">
                  <c:v>2079.4</c:v>
                </c:pt>
                <c:pt idx="34">
                  <c:v>1946.4</c:v>
                </c:pt>
                <c:pt idx="35">
                  <c:v>1951.5</c:v>
                </c:pt>
                <c:pt idx="36">
                  <c:v>2154.1</c:v>
                </c:pt>
                <c:pt idx="37">
                  <c:v>2396.1</c:v>
                </c:pt>
                <c:pt idx="38">
                  <c:v>2521.8000000000002</c:v>
                </c:pt>
                <c:pt idx="39">
                  <c:v>2525</c:v>
                </c:pt>
                <c:pt idx="40">
                  <c:v>2510.6</c:v>
                </c:pt>
                <c:pt idx="41">
                  <c:v>2523.4</c:v>
                </c:pt>
                <c:pt idx="42">
                  <c:v>2521.8000000000002</c:v>
                </c:pt>
                <c:pt idx="43">
                  <c:v>2513.1</c:v>
                </c:pt>
                <c:pt idx="44">
                  <c:v>2453.9</c:v>
                </c:pt>
                <c:pt idx="45">
                  <c:v>2300.1</c:v>
                </c:pt>
                <c:pt idx="46">
                  <c:v>2143.4</c:v>
                </c:pt>
                <c:pt idx="47">
                  <c:v>2125.3000000000002</c:v>
                </c:pt>
              </c:numCache>
            </c:numRef>
          </c:val>
          <c:extLst>
            <c:ext xmlns:c16="http://schemas.microsoft.com/office/drawing/2014/chart" uri="{C3380CC4-5D6E-409C-BE32-E72D297353CC}">
              <c16:uniqueId val="{00000002-A27E-489B-8A25-3E72AC5C581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45.9</c:v>
                </c:pt>
                <c:pt idx="1">
                  <c:v>45.7</c:v>
                </c:pt>
                <c:pt idx="2">
                  <c:v>45.5</c:v>
                </c:pt>
                <c:pt idx="3">
                  <c:v>45.6</c:v>
                </c:pt>
                <c:pt idx="4">
                  <c:v>45.4</c:v>
                </c:pt>
                <c:pt idx="5">
                  <c:v>45.7</c:v>
                </c:pt>
                <c:pt idx="6">
                  <c:v>45.6</c:v>
                </c:pt>
                <c:pt idx="7">
                  <c:v>45.6</c:v>
                </c:pt>
                <c:pt idx="8">
                  <c:v>45.3</c:v>
                </c:pt>
                <c:pt idx="9">
                  <c:v>45.7</c:v>
                </c:pt>
                <c:pt idx="10">
                  <c:v>46</c:v>
                </c:pt>
                <c:pt idx="11">
                  <c:v>46</c:v>
                </c:pt>
                <c:pt idx="12">
                  <c:v>45.5</c:v>
                </c:pt>
                <c:pt idx="13">
                  <c:v>45.5</c:v>
                </c:pt>
                <c:pt idx="14">
                  <c:v>45.5</c:v>
                </c:pt>
                <c:pt idx="15">
                  <c:v>44.7</c:v>
                </c:pt>
                <c:pt idx="16">
                  <c:v>44.3</c:v>
                </c:pt>
                <c:pt idx="17">
                  <c:v>44</c:v>
                </c:pt>
                <c:pt idx="18">
                  <c:v>44.1</c:v>
                </c:pt>
                <c:pt idx="19">
                  <c:v>44.7</c:v>
                </c:pt>
                <c:pt idx="20">
                  <c:v>44</c:v>
                </c:pt>
                <c:pt idx="21">
                  <c:v>43.6</c:v>
                </c:pt>
                <c:pt idx="22">
                  <c:v>44.7</c:v>
                </c:pt>
                <c:pt idx="23">
                  <c:v>44.3</c:v>
                </c:pt>
                <c:pt idx="24">
                  <c:v>44.7</c:v>
                </c:pt>
                <c:pt idx="25">
                  <c:v>45</c:v>
                </c:pt>
                <c:pt idx="26">
                  <c:v>45.5</c:v>
                </c:pt>
                <c:pt idx="27">
                  <c:v>45</c:v>
                </c:pt>
                <c:pt idx="28">
                  <c:v>45.4</c:v>
                </c:pt>
                <c:pt idx="29">
                  <c:v>45.1</c:v>
                </c:pt>
                <c:pt idx="30">
                  <c:v>45.1</c:v>
                </c:pt>
                <c:pt idx="31">
                  <c:v>44.9</c:v>
                </c:pt>
                <c:pt idx="32">
                  <c:v>44.5</c:v>
                </c:pt>
                <c:pt idx="33">
                  <c:v>45.3</c:v>
                </c:pt>
                <c:pt idx="34">
                  <c:v>45</c:v>
                </c:pt>
                <c:pt idx="35">
                  <c:v>45.2</c:v>
                </c:pt>
                <c:pt idx="36">
                  <c:v>45.6</c:v>
                </c:pt>
                <c:pt idx="37">
                  <c:v>46.2</c:v>
                </c:pt>
                <c:pt idx="38">
                  <c:v>46.3</c:v>
                </c:pt>
                <c:pt idx="39">
                  <c:v>46.1</c:v>
                </c:pt>
                <c:pt idx="40">
                  <c:v>45.8</c:v>
                </c:pt>
                <c:pt idx="41">
                  <c:v>45.8</c:v>
                </c:pt>
                <c:pt idx="42">
                  <c:v>45.9</c:v>
                </c:pt>
                <c:pt idx="43">
                  <c:v>45.8</c:v>
                </c:pt>
                <c:pt idx="44">
                  <c:v>46</c:v>
                </c:pt>
                <c:pt idx="45">
                  <c:v>46.1</c:v>
                </c:pt>
                <c:pt idx="46">
                  <c:v>45.8</c:v>
                </c:pt>
                <c:pt idx="47">
                  <c:v>45.7</c:v>
                </c:pt>
              </c:numCache>
            </c:numRef>
          </c:val>
          <c:extLst>
            <c:ext xmlns:c16="http://schemas.microsoft.com/office/drawing/2014/chart" uri="{C3380CC4-5D6E-409C-BE32-E72D297353CC}">
              <c16:uniqueId val="{00000003-A27E-489B-8A25-3E72AC5C581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63.75</c:v>
                </c:pt>
                <c:pt idx="1">
                  <c:v>67.69</c:v>
                </c:pt>
                <c:pt idx="2">
                  <c:v>68.11</c:v>
                </c:pt>
                <c:pt idx="3">
                  <c:v>68.25</c:v>
                </c:pt>
                <c:pt idx="4">
                  <c:v>67.31</c:v>
                </c:pt>
                <c:pt idx="5">
                  <c:v>73.400000000000006</c:v>
                </c:pt>
                <c:pt idx="6">
                  <c:v>71.48</c:v>
                </c:pt>
                <c:pt idx="7">
                  <c:v>70.13</c:v>
                </c:pt>
                <c:pt idx="8">
                  <c:v>70.650000000000006</c:v>
                </c:pt>
                <c:pt idx="9">
                  <c:v>70.430000000000007</c:v>
                </c:pt>
                <c:pt idx="10">
                  <c:v>70.150000000000006</c:v>
                </c:pt>
                <c:pt idx="11">
                  <c:v>69.58</c:v>
                </c:pt>
                <c:pt idx="12">
                  <c:v>69.14</c:v>
                </c:pt>
                <c:pt idx="13">
                  <c:v>68.84</c:v>
                </c:pt>
                <c:pt idx="14">
                  <c:v>66.31</c:v>
                </c:pt>
                <c:pt idx="15">
                  <c:v>68.040000000000006</c:v>
                </c:pt>
                <c:pt idx="16">
                  <c:v>67.819999999999993</c:v>
                </c:pt>
                <c:pt idx="17">
                  <c:v>66.290000000000006</c:v>
                </c:pt>
                <c:pt idx="18">
                  <c:v>66.760000000000005</c:v>
                </c:pt>
                <c:pt idx="19">
                  <c:v>66.98</c:v>
                </c:pt>
                <c:pt idx="20">
                  <c:v>70.849999999999994</c:v>
                </c:pt>
                <c:pt idx="21">
                  <c:v>71.709999999999994</c:v>
                </c:pt>
                <c:pt idx="22">
                  <c:v>71.34</c:v>
                </c:pt>
                <c:pt idx="23">
                  <c:v>70.03</c:v>
                </c:pt>
                <c:pt idx="24">
                  <c:v>71.900000000000006</c:v>
                </c:pt>
                <c:pt idx="25">
                  <c:v>68.89</c:v>
                </c:pt>
                <c:pt idx="26">
                  <c:v>69.5</c:v>
                </c:pt>
                <c:pt idx="27">
                  <c:v>69.72</c:v>
                </c:pt>
                <c:pt idx="28">
                  <c:v>69.510000000000005</c:v>
                </c:pt>
                <c:pt idx="29">
                  <c:v>65.73</c:v>
                </c:pt>
                <c:pt idx="30">
                  <c:v>69.44</c:v>
                </c:pt>
                <c:pt idx="31">
                  <c:v>69.94</c:v>
                </c:pt>
                <c:pt idx="32">
                  <c:v>66.88</c:v>
                </c:pt>
                <c:pt idx="33">
                  <c:v>68.55</c:v>
                </c:pt>
                <c:pt idx="34">
                  <c:v>71.14</c:v>
                </c:pt>
                <c:pt idx="35">
                  <c:v>67.930000000000007</c:v>
                </c:pt>
                <c:pt idx="36">
                  <c:v>61.53</c:v>
                </c:pt>
                <c:pt idx="37">
                  <c:v>67.650000000000006</c:v>
                </c:pt>
                <c:pt idx="38">
                  <c:v>66.209999999999994</c:v>
                </c:pt>
                <c:pt idx="39">
                  <c:v>64.73</c:v>
                </c:pt>
                <c:pt idx="40">
                  <c:v>67.260000000000005</c:v>
                </c:pt>
                <c:pt idx="41">
                  <c:v>66.87</c:v>
                </c:pt>
                <c:pt idx="42">
                  <c:v>67.06</c:v>
                </c:pt>
                <c:pt idx="43">
                  <c:v>65.599999999999994</c:v>
                </c:pt>
                <c:pt idx="44">
                  <c:v>64.06</c:v>
                </c:pt>
                <c:pt idx="45">
                  <c:v>67.72</c:v>
                </c:pt>
                <c:pt idx="46">
                  <c:v>69.16</c:v>
                </c:pt>
                <c:pt idx="47">
                  <c:v>68.2</c:v>
                </c:pt>
              </c:numCache>
            </c:numRef>
          </c:val>
          <c:extLst>
            <c:ext xmlns:c16="http://schemas.microsoft.com/office/drawing/2014/chart" uri="{C3380CC4-5D6E-409C-BE32-E72D297353CC}">
              <c16:uniqueId val="{00000004-A27E-489B-8A25-3E72AC5C5819}"/>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7.08</c:v>
                </c:pt>
                <c:pt idx="1">
                  <c:v>7.08</c:v>
                </c:pt>
                <c:pt idx="2">
                  <c:v>7.08</c:v>
                </c:pt>
                <c:pt idx="3">
                  <c:v>7.08</c:v>
                </c:pt>
                <c:pt idx="4">
                  <c:v>7.08</c:v>
                </c:pt>
                <c:pt idx="5">
                  <c:v>7.08</c:v>
                </c:pt>
                <c:pt idx="6">
                  <c:v>7.08</c:v>
                </c:pt>
                <c:pt idx="7">
                  <c:v>7.08</c:v>
                </c:pt>
                <c:pt idx="8">
                  <c:v>7.08</c:v>
                </c:pt>
                <c:pt idx="9">
                  <c:v>7.08</c:v>
                </c:pt>
                <c:pt idx="10">
                  <c:v>7.08</c:v>
                </c:pt>
                <c:pt idx="11">
                  <c:v>7.13</c:v>
                </c:pt>
                <c:pt idx="12">
                  <c:v>7.13</c:v>
                </c:pt>
                <c:pt idx="13">
                  <c:v>7.13</c:v>
                </c:pt>
                <c:pt idx="14">
                  <c:v>7.13</c:v>
                </c:pt>
                <c:pt idx="15">
                  <c:v>7.13</c:v>
                </c:pt>
                <c:pt idx="16">
                  <c:v>7.13</c:v>
                </c:pt>
                <c:pt idx="17">
                  <c:v>7.13</c:v>
                </c:pt>
                <c:pt idx="18">
                  <c:v>7.13</c:v>
                </c:pt>
                <c:pt idx="19">
                  <c:v>6.99</c:v>
                </c:pt>
                <c:pt idx="20">
                  <c:v>6.98</c:v>
                </c:pt>
                <c:pt idx="21">
                  <c:v>6.98</c:v>
                </c:pt>
                <c:pt idx="22">
                  <c:v>6.97</c:v>
                </c:pt>
                <c:pt idx="23">
                  <c:v>6.83</c:v>
                </c:pt>
                <c:pt idx="24">
                  <c:v>6.74</c:v>
                </c:pt>
                <c:pt idx="25">
                  <c:v>6.74</c:v>
                </c:pt>
                <c:pt idx="26">
                  <c:v>6.74</c:v>
                </c:pt>
                <c:pt idx="27">
                  <c:v>6.74</c:v>
                </c:pt>
                <c:pt idx="28">
                  <c:v>6.74</c:v>
                </c:pt>
                <c:pt idx="29">
                  <c:v>6.74</c:v>
                </c:pt>
                <c:pt idx="30">
                  <c:v>6.83</c:v>
                </c:pt>
                <c:pt idx="31">
                  <c:v>6.95</c:v>
                </c:pt>
                <c:pt idx="32">
                  <c:v>7.04</c:v>
                </c:pt>
                <c:pt idx="33">
                  <c:v>7.04</c:v>
                </c:pt>
                <c:pt idx="34">
                  <c:v>7.09</c:v>
                </c:pt>
                <c:pt idx="35">
                  <c:v>7.09</c:v>
                </c:pt>
                <c:pt idx="36">
                  <c:v>7.11</c:v>
                </c:pt>
                <c:pt idx="37">
                  <c:v>7.11</c:v>
                </c:pt>
                <c:pt idx="38">
                  <c:v>7.11</c:v>
                </c:pt>
                <c:pt idx="39">
                  <c:v>7.11</c:v>
                </c:pt>
                <c:pt idx="40">
                  <c:v>7.11</c:v>
                </c:pt>
                <c:pt idx="41">
                  <c:v>7.12</c:v>
                </c:pt>
                <c:pt idx="42">
                  <c:v>7.15</c:v>
                </c:pt>
                <c:pt idx="43">
                  <c:v>7.15</c:v>
                </c:pt>
                <c:pt idx="44">
                  <c:v>7.13</c:v>
                </c:pt>
                <c:pt idx="45">
                  <c:v>7.13</c:v>
                </c:pt>
                <c:pt idx="46">
                  <c:v>7.13</c:v>
                </c:pt>
                <c:pt idx="47">
                  <c:v>7.13</c:v>
                </c:pt>
              </c:numCache>
            </c:numRef>
          </c:val>
          <c:extLst>
            <c:ext xmlns:c16="http://schemas.microsoft.com/office/drawing/2014/chart" uri="{C3380CC4-5D6E-409C-BE32-E72D297353CC}">
              <c16:uniqueId val="{00000005-A27E-489B-8A25-3E72AC5C581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20.841999999999999</c:v>
                </c:pt>
                <c:pt idx="12">
                  <c:v>74.674000000000007</c:v>
                </c:pt>
                <c:pt idx="13">
                  <c:v>159.86199999999999</c:v>
                </c:pt>
                <c:pt idx="14">
                  <c:v>360.55900000000003</c:v>
                </c:pt>
                <c:pt idx="15">
                  <c:v>340.40199999999999</c:v>
                </c:pt>
                <c:pt idx="16">
                  <c:v>508.82400000000001</c:v>
                </c:pt>
                <c:pt idx="17">
                  <c:v>724.64099999999996</c:v>
                </c:pt>
                <c:pt idx="18">
                  <c:v>761.58199999999999</c:v>
                </c:pt>
                <c:pt idx="19">
                  <c:v>814.81500000000005</c:v>
                </c:pt>
                <c:pt idx="20">
                  <c:v>744.80499999999995</c:v>
                </c:pt>
                <c:pt idx="21">
                  <c:v>740.16600000000005</c:v>
                </c:pt>
                <c:pt idx="22">
                  <c:v>903.19799999999998</c:v>
                </c:pt>
                <c:pt idx="23">
                  <c:v>952.19600000000003</c:v>
                </c:pt>
                <c:pt idx="24">
                  <c:v>938.80100000000004</c:v>
                </c:pt>
                <c:pt idx="25">
                  <c:v>918.62300000000005</c:v>
                </c:pt>
                <c:pt idx="26">
                  <c:v>829.81500000000005</c:v>
                </c:pt>
                <c:pt idx="27">
                  <c:v>523.37699999999995</c:v>
                </c:pt>
                <c:pt idx="28">
                  <c:v>463.92399999999998</c:v>
                </c:pt>
                <c:pt idx="29">
                  <c:v>518.99599999999998</c:v>
                </c:pt>
                <c:pt idx="30">
                  <c:v>554.97400000000005</c:v>
                </c:pt>
                <c:pt idx="31">
                  <c:v>331.33199999999999</c:v>
                </c:pt>
                <c:pt idx="32">
                  <c:v>201.43199999999999</c:v>
                </c:pt>
                <c:pt idx="33">
                  <c:v>162.97499999999999</c:v>
                </c:pt>
                <c:pt idx="34">
                  <c:v>85.483000000000004</c:v>
                </c:pt>
                <c:pt idx="35">
                  <c:v>18.071000000000002</c:v>
                </c:pt>
                <c:pt idx="36">
                  <c:v>2.2000000000000002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27E-489B-8A25-3E72AC5C58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28450.233550000001</c:v>
                </c:pt>
                <c:pt idx="1">
                  <c:v>79604.3</c:v>
                </c:pt>
                <c:pt idx="2">
                  <c:v>46624.95</c:v>
                </c:pt>
                <c:pt idx="3">
                  <c:v>1087.3499999999999</c:v>
                </c:pt>
                <c:pt idx="4">
                  <c:v>0</c:v>
                </c:pt>
                <c:pt idx="5">
                  <c:v>0</c:v>
                </c:pt>
                <c:pt idx="6">
                  <c:v>0</c:v>
                </c:pt>
                <c:pt idx="7">
                  <c:v>0</c:v>
                </c:pt>
                <c:pt idx="8">
                  <c:v>1485.3000000000002</c:v>
                </c:pt>
                <c:pt idx="9">
                  <c:v>1640.11</c:v>
                </c:pt>
                <c:pt idx="10">
                  <c:v>168.82</c:v>
                </c:pt>
                <c:pt idx="11">
                  <c:v>6328.2844999999998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3D-40C6-B6F6-B59A84733CF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344.8</c:v>
                </c:pt>
                <c:pt idx="1">
                  <c:v>138.995</c:v>
                </c:pt>
                <c:pt idx="2">
                  <c:v>182.76</c:v>
                </c:pt>
                <c:pt idx="3">
                  <c:v>270.58999999999997</c:v>
                </c:pt>
                <c:pt idx="4">
                  <c:v>270.35000000000002</c:v>
                </c:pt>
                <c:pt idx="5">
                  <c:v>73.16</c:v>
                </c:pt>
                <c:pt idx="6">
                  <c:v>9.8550000000000004</c:v>
                </c:pt>
                <c:pt idx="7">
                  <c:v>172.6</c:v>
                </c:pt>
                <c:pt idx="8">
                  <c:v>530.36500000000001</c:v>
                </c:pt>
                <c:pt idx="9">
                  <c:v>481.91624000000002</c:v>
                </c:pt>
                <c:pt idx="10">
                  <c:v>2.65</c:v>
                </c:pt>
                <c:pt idx="11">
                  <c:v>4.5999999999999996</c:v>
                </c:pt>
                <c:pt idx="12">
                  <c:v>474.8</c:v>
                </c:pt>
                <c:pt idx="13">
                  <c:v>0</c:v>
                </c:pt>
                <c:pt idx="14">
                  <c:v>484</c:v>
                </c:pt>
                <c:pt idx="15">
                  <c:v>484.05</c:v>
                </c:pt>
                <c:pt idx="16">
                  <c:v>289.95</c:v>
                </c:pt>
                <c:pt idx="17">
                  <c:v>83.1</c:v>
                </c:pt>
                <c:pt idx="18">
                  <c:v>123.75</c:v>
                </c:pt>
                <c:pt idx="19">
                  <c:v>479.05</c:v>
                </c:pt>
                <c:pt idx="20">
                  <c:v>485.6</c:v>
                </c:pt>
                <c:pt idx="21">
                  <c:v>480</c:v>
                </c:pt>
                <c:pt idx="22">
                  <c:v>452.15</c:v>
                </c:pt>
                <c:pt idx="23">
                  <c:v>571.15</c:v>
                </c:pt>
                <c:pt idx="24">
                  <c:v>45.25</c:v>
                </c:pt>
                <c:pt idx="25">
                  <c:v>1626.7</c:v>
                </c:pt>
                <c:pt idx="26">
                  <c:v>0</c:v>
                </c:pt>
                <c:pt idx="27">
                  <c:v>0</c:v>
                </c:pt>
                <c:pt idx="28">
                  <c:v>281.7</c:v>
                </c:pt>
                <c:pt idx="29">
                  <c:v>2328.9499999999998</c:v>
                </c:pt>
                <c:pt idx="30">
                  <c:v>214.85</c:v>
                </c:pt>
                <c:pt idx="31">
                  <c:v>129.75</c:v>
                </c:pt>
                <c:pt idx="32">
                  <c:v>502.445425</c:v>
                </c:pt>
                <c:pt idx="33">
                  <c:v>189.12512000000001</c:v>
                </c:pt>
                <c:pt idx="34">
                  <c:v>489.6</c:v>
                </c:pt>
                <c:pt idx="35">
                  <c:v>489.6</c:v>
                </c:pt>
                <c:pt idx="36">
                  <c:v>482.4</c:v>
                </c:pt>
                <c:pt idx="37">
                  <c:v>108.95</c:v>
                </c:pt>
                <c:pt idx="38">
                  <c:v>643.29999999999995</c:v>
                </c:pt>
                <c:pt idx="39">
                  <c:v>85.1</c:v>
                </c:pt>
                <c:pt idx="40">
                  <c:v>101.15</c:v>
                </c:pt>
                <c:pt idx="41">
                  <c:v>80.8</c:v>
                </c:pt>
                <c:pt idx="42">
                  <c:v>444</c:v>
                </c:pt>
                <c:pt idx="43">
                  <c:v>0</c:v>
                </c:pt>
                <c:pt idx="44">
                  <c:v>1715.4</c:v>
                </c:pt>
                <c:pt idx="45">
                  <c:v>1345.9</c:v>
                </c:pt>
                <c:pt idx="46">
                  <c:v>0</c:v>
                </c:pt>
                <c:pt idx="47">
                  <c:v>0.9</c:v>
                </c:pt>
                <c:pt idx="48">
                  <c:v>86.8</c:v>
                </c:pt>
                <c:pt idx="49">
                  <c:v>117.989</c:v>
                </c:pt>
                <c:pt idx="50">
                  <c:v>0</c:v>
                </c:pt>
                <c:pt idx="51">
                  <c:v>108.5</c:v>
                </c:pt>
                <c:pt idx="52">
                  <c:v>126.4</c:v>
                </c:pt>
                <c:pt idx="53">
                  <c:v>238.5</c:v>
                </c:pt>
                <c:pt idx="54">
                  <c:v>1467.6</c:v>
                </c:pt>
                <c:pt idx="55">
                  <c:v>1277.0999999999999</c:v>
                </c:pt>
                <c:pt idx="56">
                  <c:v>7.2</c:v>
                </c:pt>
                <c:pt idx="57">
                  <c:v>727.2</c:v>
                </c:pt>
                <c:pt idx="58">
                  <c:v>938.05</c:v>
                </c:pt>
                <c:pt idx="59">
                  <c:v>0</c:v>
                </c:pt>
                <c:pt idx="60">
                  <c:v>123.9</c:v>
                </c:pt>
                <c:pt idx="61">
                  <c:v>398.05</c:v>
                </c:pt>
                <c:pt idx="62">
                  <c:v>1186.1500000000001</c:v>
                </c:pt>
                <c:pt idx="63">
                  <c:v>86.144999999999996</c:v>
                </c:pt>
                <c:pt idx="64">
                  <c:v>26.88</c:v>
                </c:pt>
                <c:pt idx="65">
                  <c:v>26.995000000000001</c:v>
                </c:pt>
                <c:pt idx="66">
                  <c:v>28.8</c:v>
                </c:pt>
                <c:pt idx="67">
                  <c:v>99.345500000000001</c:v>
                </c:pt>
                <c:pt idx="68">
                  <c:v>43.45</c:v>
                </c:pt>
                <c:pt idx="69">
                  <c:v>479.25</c:v>
                </c:pt>
                <c:pt idx="70">
                  <c:v>217</c:v>
                </c:pt>
                <c:pt idx="71">
                  <c:v>155.94999999999999</c:v>
                </c:pt>
                <c:pt idx="72">
                  <c:v>484.2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37-4A7D-832F-76D86E36861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26647.566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1808.93</c:v>
                </c:pt>
                <c:pt idx="1">
                  <c:v>6328.2844999999998</c:v>
                </c:pt>
                <c:pt idx="2">
                  <c:v>9141.4517849999993</c:v>
                </c:pt>
                <c:pt idx="3">
                  <c:v>9368.9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C4-4C1F-9C00-D8CD6B4A577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14.3</c:v>
                </c:pt>
                <c:pt idx="2">
                  <c:v>14.6</c:v>
                </c:pt>
                <c:pt idx="3">
                  <c:v>14</c:v>
                </c:pt>
                <c:pt idx="4">
                  <c:v>13.5</c:v>
                </c:pt>
                <c:pt idx="5">
                  <c:v>14.1</c:v>
                </c:pt>
                <c:pt idx="6">
                  <c:v>14.1</c:v>
                </c:pt>
                <c:pt idx="7">
                  <c:v>14.8</c:v>
                </c:pt>
                <c:pt idx="8">
                  <c:v>15.1</c:v>
                </c:pt>
                <c:pt idx="9">
                  <c:v>15.1</c:v>
                </c:pt>
                <c:pt idx="10">
                  <c:v>14.7</c:v>
                </c:pt>
                <c:pt idx="11">
                  <c:v>14.6</c:v>
                </c:pt>
                <c:pt idx="12">
                  <c:v>14.4</c:v>
                </c:pt>
                <c:pt idx="13">
                  <c:v>14.4</c:v>
                </c:pt>
                <c:pt idx="14">
                  <c:v>14.8</c:v>
                </c:pt>
                <c:pt idx="15">
                  <c:v>14.8</c:v>
                </c:pt>
                <c:pt idx="16">
                  <c:v>14</c:v>
                </c:pt>
                <c:pt idx="17">
                  <c:v>14</c:v>
                </c:pt>
                <c:pt idx="18">
                  <c:v>14.2</c:v>
                </c:pt>
                <c:pt idx="19">
                  <c:v>14.2</c:v>
                </c:pt>
                <c:pt idx="20">
                  <c:v>14.8</c:v>
                </c:pt>
                <c:pt idx="21">
                  <c:v>14.8</c:v>
                </c:pt>
                <c:pt idx="22">
                  <c:v>15.2</c:v>
                </c:pt>
                <c:pt idx="23">
                  <c:v>14.7</c:v>
                </c:pt>
                <c:pt idx="24">
                  <c:v>14</c:v>
                </c:pt>
                <c:pt idx="25">
                  <c:v>14.5</c:v>
                </c:pt>
                <c:pt idx="26">
                  <c:v>14.5</c:v>
                </c:pt>
                <c:pt idx="27">
                  <c:v>14.7</c:v>
                </c:pt>
                <c:pt idx="28">
                  <c:v>14.5</c:v>
                </c:pt>
                <c:pt idx="29">
                  <c:v>14</c:v>
                </c:pt>
                <c:pt idx="30">
                  <c:v>14.3</c:v>
                </c:pt>
                <c:pt idx="31">
                  <c:v>14</c:v>
                </c:pt>
                <c:pt idx="32">
                  <c:v>14</c:v>
                </c:pt>
                <c:pt idx="33">
                  <c:v>14.3</c:v>
                </c:pt>
                <c:pt idx="34">
                  <c:v>14.3</c:v>
                </c:pt>
                <c:pt idx="35">
                  <c:v>14.2</c:v>
                </c:pt>
                <c:pt idx="36">
                  <c:v>14</c:v>
                </c:pt>
                <c:pt idx="37">
                  <c:v>14</c:v>
                </c:pt>
                <c:pt idx="38">
                  <c:v>14</c:v>
                </c:pt>
                <c:pt idx="39">
                  <c:v>14</c:v>
                </c:pt>
                <c:pt idx="40">
                  <c:v>14.2</c:v>
                </c:pt>
                <c:pt idx="41">
                  <c:v>14.2</c:v>
                </c:pt>
                <c:pt idx="42">
                  <c:v>14</c:v>
                </c:pt>
                <c:pt idx="43">
                  <c:v>14.3</c:v>
                </c:pt>
                <c:pt idx="44">
                  <c:v>14.4</c:v>
                </c:pt>
                <c:pt idx="45">
                  <c:v>14.7</c:v>
                </c:pt>
                <c:pt idx="46">
                  <c:v>14.8</c:v>
                </c:pt>
                <c:pt idx="47">
                  <c:v>14</c:v>
                </c:pt>
              </c:numCache>
            </c:numRef>
          </c:val>
          <c:extLst>
            <c:ext xmlns:c16="http://schemas.microsoft.com/office/drawing/2014/chart" uri="{C3380CC4-5D6E-409C-BE32-E72D297353CC}">
              <c16:uniqueId val="{00000000-0B62-4B95-9E4F-B8E3EDF9E08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0.36</c:v>
                </c:pt>
                <c:pt idx="1">
                  <c:v>4.5599999999999996</c:v>
                </c:pt>
                <c:pt idx="2">
                  <c:v>5.08</c:v>
                </c:pt>
                <c:pt idx="3">
                  <c:v>5.07</c:v>
                </c:pt>
                <c:pt idx="4">
                  <c:v>5.08</c:v>
                </c:pt>
                <c:pt idx="5">
                  <c:v>8.9499999999999993</c:v>
                </c:pt>
                <c:pt idx="6">
                  <c:v>10.26</c:v>
                </c:pt>
                <c:pt idx="7">
                  <c:v>9.9700000000000006</c:v>
                </c:pt>
                <c:pt idx="8">
                  <c:v>9.9700000000000006</c:v>
                </c:pt>
                <c:pt idx="9">
                  <c:v>9.94</c:v>
                </c:pt>
                <c:pt idx="10">
                  <c:v>9.9499999999999993</c:v>
                </c:pt>
                <c:pt idx="11">
                  <c:v>10.1</c:v>
                </c:pt>
                <c:pt idx="12">
                  <c:v>10.14</c:v>
                </c:pt>
                <c:pt idx="13">
                  <c:v>8.93</c:v>
                </c:pt>
                <c:pt idx="14">
                  <c:v>5.0599999999999996</c:v>
                </c:pt>
                <c:pt idx="15">
                  <c:v>5.07</c:v>
                </c:pt>
                <c:pt idx="16">
                  <c:v>5.0599999999999996</c:v>
                </c:pt>
                <c:pt idx="17">
                  <c:v>5.0599999999999996</c:v>
                </c:pt>
                <c:pt idx="18">
                  <c:v>5.0599999999999996</c:v>
                </c:pt>
                <c:pt idx="19">
                  <c:v>5.0599999999999996</c:v>
                </c:pt>
                <c:pt idx="20">
                  <c:v>5.07</c:v>
                </c:pt>
                <c:pt idx="21">
                  <c:v>5.07</c:v>
                </c:pt>
                <c:pt idx="22">
                  <c:v>5.0599999999999996</c:v>
                </c:pt>
                <c:pt idx="23">
                  <c:v>5.08</c:v>
                </c:pt>
                <c:pt idx="24">
                  <c:v>5.07</c:v>
                </c:pt>
                <c:pt idx="25">
                  <c:v>5.07</c:v>
                </c:pt>
                <c:pt idx="26">
                  <c:v>5.05</c:v>
                </c:pt>
                <c:pt idx="27">
                  <c:v>5.07</c:v>
                </c:pt>
                <c:pt idx="28">
                  <c:v>5.07</c:v>
                </c:pt>
                <c:pt idx="29">
                  <c:v>5.05</c:v>
                </c:pt>
                <c:pt idx="30">
                  <c:v>5.05</c:v>
                </c:pt>
                <c:pt idx="31">
                  <c:v>5.0599999999999996</c:v>
                </c:pt>
                <c:pt idx="32">
                  <c:v>5.05</c:v>
                </c:pt>
                <c:pt idx="33">
                  <c:v>5.04</c:v>
                </c:pt>
                <c:pt idx="34">
                  <c:v>5.05</c:v>
                </c:pt>
                <c:pt idx="35">
                  <c:v>4.54</c:v>
                </c:pt>
                <c:pt idx="36">
                  <c:v>4.5</c:v>
                </c:pt>
                <c:pt idx="37">
                  <c:v>5.05</c:v>
                </c:pt>
                <c:pt idx="38">
                  <c:v>5.05</c:v>
                </c:pt>
                <c:pt idx="39">
                  <c:v>4.55</c:v>
                </c:pt>
                <c:pt idx="40">
                  <c:v>5.05</c:v>
                </c:pt>
                <c:pt idx="41">
                  <c:v>5.05</c:v>
                </c:pt>
                <c:pt idx="42">
                  <c:v>5.05</c:v>
                </c:pt>
                <c:pt idx="43">
                  <c:v>5.05</c:v>
                </c:pt>
                <c:pt idx="44">
                  <c:v>5.04</c:v>
                </c:pt>
                <c:pt idx="45">
                  <c:v>4.79</c:v>
                </c:pt>
                <c:pt idx="46">
                  <c:v>5.05</c:v>
                </c:pt>
                <c:pt idx="47">
                  <c:v>4.58</c:v>
                </c:pt>
              </c:numCache>
            </c:numRef>
          </c:val>
          <c:extLst>
            <c:ext xmlns:c16="http://schemas.microsoft.com/office/drawing/2014/chart" uri="{C3380CC4-5D6E-409C-BE32-E72D297353CC}">
              <c16:uniqueId val="{00000001-0B62-4B95-9E4F-B8E3EDF9E08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7.32</c:v>
                </c:pt>
                <c:pt idx="1">
                  <c:v>8.09</c:v>
                </c:pt>
                <c:pt idx="2">
                  <c:v>6.9</c:v>
                </c:pt>
                <c:pt idx="3">
                  <c:v>6.72</c:v>
                </c:pt>
                <c:pt idx="4">
                  <c:v>6.47</c:v>
                </c:pt>
                <c:pt idx="5">
                  <c:v>7.09</c:v>
                </c:pt>
                <c:pt idx="6">
                  <c:v>5.24</c:v>
                </c:pt>
                <c:pt idx="7">
                  <c:v>7.56</c:v>
                </c:pt>
                <c:pt idx="8">
                  <c:v>7.27</c:v>
                </c:pt>
                <c:pt idx="9">
                  <c:v>7.94</c:v>
                </c:pt>
                <c:pt idx="10">
                  <c:v>8.0299999999999994</c:v>
                </c:pt>
                <c:pt idx="11">
                  <c:v>6.99</c:v>
                </c:pt>
                <c:pt idx="12">
                  <c:v>7.41</c:v>
                </c:pt>
                <c:pt idx="13">
                  <c:v>6.53</c:v>
                </c:pt>
                <c:pt idx="14">
                  <c:v>8.32</c:v>
                </c:pt>
                <c:pt idx="15">
                  <c:v>6.8</c:v>
                </c:pt>
                <c:pt idx="16">
                  <c:v>6.43</c:v>
                </c:pt>
                <c:pt idx="17">
                  <c:v>6.13</c:v>
                </c:pt>
                <c:pt idx="18">
                  <c:v>6</c:v>
                </c:pt>
                <c:pt idx="19">
                  <c:v>6.14</c:v>
                </c:pt>
                <c:pt idx="20">
                  <c:v>6.46</c:v>
                </c:pt>
                <c:pt idx="21">
                  <c:v>6.97</c:v>
                </c:pt>
                <c:pt idx="22">
                  <c:v>7.38</c:v>
                </c:pt>
                <c:pt idx="23">
                  <c:v>9.23</c:v>
                </c:pt>
                <c:pt idx="24">
                  <c:v>8.7899999999999991</c:v>
                </c:pt>
                <c:pt idx="25">
                  <c:v>7.34</c:v>
                </c:pt>
                <c:pt idx="26">
                  <c:v>6.97</c:v>
                </c:pt>
                <c:pt idx="27">
                  <c:v>7.13</c:v>
                </c:pt>
                <c:pt idx="28">
                  <c:v>8.23</c:v>
                </c:pt>
                <c:pt idx="29">
                  <c:v>8.1199999999999992</c:v>
                </c:pt>
                <c:pt idx="30">
                  <c:v>7.74</c:v>
                </c:pt>
                <c:pt idx="31">
                  <c:v>7.35</c:v>
                </c:pt>
                <c:pt idx="32">
                  <c:v>6.98</c:v>
                </c:pt>
                <c:pt idx="33">
                  <c:v>7.19</c:v>
                </c:pt>
                <c:pt idx="34">
                  <c:v>8.81</c:v>
                </c:pt>
                <c:pt idx="35">
                  <c:v>8.01</c:v>
                </c:pt>
                <c:pt idx="36">
                  <c:v>7.56</c:v>
                </c:pt>
                <c:pt idx="37">
                  <c:v>9.7200000000000006</c:v>
                </c:pt>
                <c:pt idx="38">
                  <c:v>8.34</c:v>
                </c:pt>
                <c:pt idx="39">
                  <c:v>7.29</c:v>
                </c:pt>
                <c:pt idx="40">
                  <c:v>9.07</c:v>
                </c:pt>
                <c:pt idx="41">
                  <c:v>8.99</c:v>
                </c:pt>
                <c:pt idx="42">
                  <c:v>9.01</c:v>
                </c:pt>
                <c:pt idx="43">
                  <c:v>7.63</c:v>
                </c:pt>
                <c:pt idx="44">
                  <c:v>9</c:v>
                </c:pt>
                <c:pt idx="45">
                  <c:v>9.02</c:v>
                </c:pt>
                <c:pt idx="46">
                  <c:v>9.2799999999999994</c:v>
                </c:pt>
                <c:pt idx="47">
                  <c:v>8.5299999999999994</c:v>
                </c:pt>
              </c:numCache>
            </c:numRef>
          </c:val>
          <c:extLst>
            <c:ext xmlns:c16="http://schemas.microsoft.com/office/drawing/2014/chart" uri="{C3380CC4-5D6E-409C-BE32-E72D297353CC}">
              <c16:uniqueId val="{00000002-0B62-4B95-9E4F-B8E3EDF9E08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10.64</c:v>
                </c:pt>
                <c:pt idx="1">
                  <c:v>11.21</c:v>
                </c:pt>
                <c:pt idx="2">
                  <c:v>11.2</c:v>
                </c:pt>
                <c:pt idx="3">
                  <c:v>11.2</c:v>
                </c:pt>
                <c:pt idx="4">
                  <c:v>11.2</c:v>
                </c:pt>
                <c:pt idx="5">
                  <c:v>11.17</c:v>
                </c:pt>
                <c:pt idx="6">
                  <c:v>11.2</c:v>
                </c:pt>
                <c:pt idx="7">
                  <c:v>11.21</c:v>
                </c:pt>
                <c:pt idx="8">
                  <c:v>11.17</c:v>
                </c:pt>
                <c:pt idx="9">
                  <c:v>11.2</c:v>
                </c:pt>
                <c:pt idx="10">
                  <c:v>11.2</c:v>
                </c:pt>
                <c:pt idx="11">
                  <c:v>11.16</c:v>
                </c:pt>
                <c:pt idx="12">
                  <c:v>11.2</c:v>
                </c:pt>
                <c:pt idx="13">
                  <c:v>10.49</c:v>
                </c:pt>
                <c:pt idx="14">
                  <c:v>11.39</c:v>
                </c:pt>
                <c:pt idx="15">
                  <c:v>11.34</c:v>
                </c:pt>
                <c:pt idx="16">
                  <c:v>11.4</c:v>
                </c:pt>
                <c:pt idx="17">
                  <c:v>11.36</c:v>
                </c:pt>
                <c:pt idx="18">
                  <c:v>11.37</c:v>
                </c:pt>
                <c:pt idx="19">
                  <c:v>11.34</c:v>
                </c:pt>
                <c:pt idx="20">
                  <c:v>11.41</c:v>
                </c:pt>
                <c:pt idx="21">
                  <c:v>11.39</c:v>
                </c:pt>
                <c:pt idx="22">
                  <c:v>11.36</c:v>
                </c:pt>
                <c:pt idx="23">
                  <c:v>11.42</c:v>
                </c:pt>
                <c:pt idx="24">
                  <c:v>11.41</c:v>
                </c:pt>
                <c:pt idx="25">
                  <c:v>11.37</c:v>
                </c:pt>
                <c:pt idx="26">
                  <c:v>11.37</c:v>
                </c:pt>
                <c:pt idx="27">
                  <c:v>11.4</c:v>
                </c:pt>
                <c:pt idx="28">
                  <c:v>11.38</c:v>
                </c:pt>
                <c:pt idx="29">
                  <c:v>11.36</c:v>
                </c:pt>
                <c:pt idx="30">
                  <c:v>11.39</c:v>
                </c:pt>
                <c:pt idx="31">
                  <c:v>11.41</c:v>
                </c:pt>
                <c:pt idx="32">
                  <c:v>11.37</c:v>
                </c:pt>
                <c:pt idx="33">
                  <c:v>11.39</c:v>
                </c:pt>
                <c:pt idx="34">
                  <c:v>11.39</c:v>
                </c:pt>
                <c:pt idx="35">
                  <c:v>11.39</c:v>
                </c:pt>
                <c:pt idx="36">
                  <c:v>11.41</c:v>
                </c:pt>
                <c:pt idx="37">
                  <c:v>11.39</c:v>
                </c:pt>
                <c:pt idx="38">
                  <c:v>11.4</c:v>
                </c:pt>
                <c:pt idx="39">
                  <c:v>11.38</c:v>
                </c:pt>
                <c:pt idx="40">
                  <c:v>11.42</c:v>
                </c:pt>
                <c:pt idx="41">
                  <c:v>11.39</c:v>
                </c:pt>
                <c:pt idx="42">
                  <c:v>11.38</c:v>
                </c:pt>
                <c:pt idx="43">
                  <c:v>11.38</c:v>
                </c:pt>
                <c:pt idx="44">
                  <c:v>11.39</c:v>
                </c:pt>
                <c:pt idx="45">
                  <c:v>11.39</c:v>
                </c:pt>
                <c:pt idx="46">
                  <c:v>10.220000000000001</c:v>
                </c:pt>
                <c:pt idx="47">
                  <c:v>11.17</c:v>
                </c:pt>
              </c:numCache>
            </c:numRef>
          </c:val>
          <c:extLst>
            <c:ext xmlns:c16="http://schemas.microsoft.com/office/drawing/2014/chart" uri="{C3380CC4-5D6E-409C-BE32-E72D297353CC}">
              <c16:uniqueId val="{00000003-0B62-4B95-9E4F-B8E3EDF9E08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8.1</c:v>
                </c:pt>
                <c:pt idx="2">
                  <c:v>8.4</c:v>
                </c:pt>
                <c:pt idx="3">
                  <c:v>8.5</c:v>
                </c:pt>
                <c:pt idx="4">
                  <c:v>8.8000000000000007</c:v>
                </c:pt>
                <c:pt idx="5">
                  <c:v>9.8000000000000007</c:v>
                </c:pt>
                <c:pt idx="6">
                  <c:v>8.6</c:v>
                </c:pt>
                <c:pt idx="7">
                  <c:v>5.5</c:v>
                </c:pt>
                <c:pt idx="8">
                  <c:v>5.4</c:v>
                </c:pt>
                <c:pt idx="9">
                  <c:v>4.4000000000000004</c:v>
                </c:pt>
                <c:pt idx="10">
                  <c:v>4.5</c:v>
                </c:pt>
                <c:pt idx="11">
                  <c:v>4.7</c:v>
                </c:pt>
                <c:pt idx="12">
                  <c:v>5</c:v>
                </c:pt>
                <c:pt idx="13">
                  <c:v>5.0999999999999996</c:v>
                </c:pt>
                <c:pt idx="14">
                  <c:v>5.0999999999999996</c:v>
                </c:pt>
                <c:pt idx="15">
                  <c:v>7.1</c:v>
                </c:pt>
                <c:pt idx="16">
                  <c:v>7.2</c:v>
                </c:pt>
                <c:pt idx="17">
                  <c:v>6</c:v>
                </c:pt>
                <c:pt idx="18">
                  <c:v>6.7</c:v>
                </c:pt>
                <c:pt idx="19">
                  <c:v>6.7</c:v>
                </c:pt>
                <c:pt idx="20">
                  <c:v>9.6</c:v>
                </c:pt>
                <c:pt idx="21">
                  <c:v>10</c:v>
                </c:pt>
                <c:pt idx="22">
                  <c:v>9</c:v>
                </c:pt>
                <c:pt idx="23">
                  <c:v>9.1999999999999993</c:v>
                </c:pt>
                <c:pt idx="24">
                  <c:v>9.1</c:v>
                </c:pt>
                <c:pt idx="25">
                  <c:v>8.3000000000000007</c:v>
                </c:pt>
                <c:pt idx="26">
                  <c:v>9</c:v>
                </c:pt>
                <c:pt idx="27">
                  <c:v>9.1</c:v>
                </c:pt>
                <c:pt idx="28">
                  <c:v>9.1</c:v>
                </c:pt>
                <c:pt idx="29">
                  <c:v>9.1</c:v>
                </c:pt>
                <c:pt idx="30">
                  <c:v>8.8000000000000007</c:v>
                </c:pt>
                <c:pt idx="31">
                  <c:v>9.6</c:v>
                </c:pt>
                <c:pt idx="32">
                  <c:v>9</c:v>
                </c:pt>
                <c:pt idx="33">
                  <c:v>8.6</c:v>
                </c:pt>
                <c:pt idx="34">
                  <c:v>9</c:v>
                </c:pt>
                <c:pt idx="35">
                  <c:v>7</c:v>
                </c:pt>
                <c:pt idx="36">
                  <c:v>4.8</c:v>
                </c:pt>
                <c:pt idx="37">
                  <c:v>4.8</c:v>
                </c:pt>
                <c:pt idx="38">
                  <c:v>4.8</c:v>
                </c:pt>
                <c:pt idx="39">
                  <c:v>4.8</c:v>
                </c:pt>
                <c:pt idx="40">
                  <c:v>4.8</c:v>
                </c:pt>
                <c:pt idx="41">
                  <c:v>4.8</c:v>
                </c:pt>
                <c:pt idx="42">
                  <c:v>4.9000000000000004</c:v>
                </c:pt>
                <c:pt idx="43">
                  <c:v>4.8</c:v>
                </c:pt>
                <c:pt idx="44">
                  <c:v>4.9000000000000004</c:v>
                </c:pt>
                <c:pt idx="45">
                  <c:v>6.1</c:v>
                </c:pt>
                <c:pt idx="46">
                  <c:v>8.4</c:v>
                </c:pt>
                <c:pt idx="47">
                  <c:v>8.8000000000000007</c:v>
                </c:pt>
              </c:numCache>
            </c:numRef>
          </c:val>
          <c:extLst>
            <c:ext xmlns:c16="http://schemas.microsoft.com/office/drawing/2014/chart" uri="{C3380CC4-5D6E-409C-BE32-E72D297353CC}">
              <c16:uniqueId val="{00000004-0B62-4B95-9E4F-B8E3EDF9E08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21.53</c:v>
                </c:pt>
                <c:pt idx="1">
                  <c:v>21.43</c:v>
                </c:pt>
                <c:pt idx="2">
                  <c:v>21.93</c:v>
                </c:pt>
                <c:pt idx="3">
                  <c:v>22.76</c:v>
                </c:pt>
                <c:pt idx="4">
                  <c:v>22.26</c:v>
                </c:pt>
                <c:pt idx="5">
                  <c:v>22.29</c:v>
                </c:pt>
                <c:pt idx="6">
                  <c:v>22.08</c:v>
                </c:pt>
                <c:pt idx="7">
                  <c:v>21.09</c:v>
                </c:pt>
                <c:pt idx="8">
                  <c:v>21.74</c:v>
                </c:pt>
                <c:pt idx="9">
                  <c:v>21.85</c:v>
                </c:pt>
                <c:pt idx="10">
                  <c:v>21.77</c:v>
                </c:pt>
                <c:pt idx="11">
                  <c:v>22.03</c:v>
                </c:pt>
                <c:pt idx="12">
                  <c:v>20.99</c:v>
                </c:pt>
                <c:pt idx="13">
                  <c:v>23.39</c:v>
                </c:pt>
                <c:pt idx="14">
                  <c:v>21.64</c:v>
                </c:pt>
                <c:pt idx="15">
                  <c:v>22.93</c:v>
                </c:pt>
                <c:pt idx="16">
                  <c:v>23.73</c:v>
                </c:pt>
                <c:pt idx="17">
                  <c:v>23.74</c:v>
                </c:pt>
                <c:pt idx="18">
                  <c:v>23.43</c:v>
                </c:pt>
                <c:pt idx="19">
                  <c:v>23.54</c:v>
                </c:pt>
                <c:pt idx="20">
                  <c:v>23.51</c:v>
                </c:pt>
                <c:pt idx="21">
                  <c:v>23.48</c:v>
                </c:pt>
                <c:pt idx="22">
                  <c:v>23.34</c:v>
                </c:pt>
                <c:pt idx="23">
                  <c:v>20.399999999999999</c:v>
                </c:pt>
                <c:pt idx="24">
                  <c:v>23.53</c:v>
                </c:pt>
                <c:pt idx="25">
                  <c:v>22.31</c:v>
                </c:pt>
                <c:pt idx="26">
                  <c:v>22.61</c:v>
                </c:pt>
                <c:pt idx="27">
                  <c:v>22.32</c:v>
                </c:pt>
                <c:pt idx="28">
                  <c:v>21.23</c:v>
                </c:pt>
                <c:pt idx="29">
                  <c:v>18.100000000000001</c:v>
                </c:pt>
                <c:pt idx="30">
                  <c:v>22.16</c:v>
                </c:pt>
                <c:pt idx="31">
                  <c:v>22.52</c:v>
                </c:pt>
                <c:pt idx="32">
                  <c:v>20.48</c:v>
                </c:pt>
                <c:pt idx="33">
                  <c:v>22.03</c:v>
                </c:pt>
                <c:pt idx="34">
                  <c:v>22.59</c:v>
                </c:pt>
                <c:pt idx="35">
                  <c:v>22.79</c:v>
                </c:pt>
                <c:pt idx="36">
                  <c:v>19.260000000000002</c:v>
                </c:pt>
                <c:pt idx="37">
                  <c:v>22.69</c:v>
                </c:pt>
                <c:pt idx="38">
                  <c:v>22.62</c:v>
                </c:pt>
                <c:pt idx="39">
                  <c:v>22.71</c:v>
                </c:pt>
                <c:pt idx="40">
                  <c:v>22.72</c:v>
                </c:pt>
                <c:pt idx="41">
                  <c:v>22.44</c:v>
                </c:pt>
                <c:pt idx="42">
                  <c:v>22.72</c:v>
                </c:pt>
                <c:pt idx="43">
                  <c:v>22.44</c:v>
                </c:pt>
                <c:pt idx="44">
                  <c:v>19.329999999999998</c:v>
                </c:pt>
                <c:pt idx="45">
                  <c:v>21.72</c:v>
                </c:pt>
                <c:pt idx="46">
                  <c:v>21.41</c:v>
                </c:pt>
                <c:pt idx="47">
                  <c:v>21.12</c:v>
                </c:pt>
              </c:numCache>
            </c:numRef>
          </c:val>
          <c:extLst>
            <c:ext xmlns:c16="http://schemas.microsoft.com/office/drawing/2014/chart" uri="{C3380CC4-5D6E-409C-BE32-E72D297353CC}">
              <c16:uniqueId val="{00000005-0B62-4B95-9E4F-B8E3EDF9E08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61.8</c:v>
                </c:pt>
                <c:pt idx="1">
                  <c:v>61.4</c:v>
                </c:pt>
                <c:pt idx="2">
                  <c:v>61.6</c:v>
                </c:pt>
                <c:pt idx="3">
                  <c:v>61.7</c:v>
                </c:pt>
                <c:pt idx="4">
                  <c:v>61.8</c:v>
                </c:pt>
                <c:pt idx="5">
                  <c:v>61.1</c:v>
                </c:pt>
                <c:pt idx="6">
                  <c:v>61.7</c:v>
                </c:pt>
                <c:pt idx="7">
                  <c:v>61.9</c:v>
                </c:pt>
                <c:pt idx="8">
                  <c:v>61.5</c:v>
                </c:pt>
                <c:pt idx="9">
                  <c:v>62.2</c:v>
                </c:pt>
                <c:pt idx="10">
                  <c:v>62.3</c:v>
                </c:pt>
                <c:pt idx="11">
                  <c:v>62.1</c:v>
                </c:pt>
                <c:pt idx="12">
                  <c:v>61.9</c:v>
                </c:pt>
                <c:pt idx="13">
                  <c:v>62.3</c:v>
                </c:pt>
                <c:pt idx="14">
                  <c:v>62.4</c:v>
                </c:pt>
                <c:pt idx="15">
                  <c:v>62.4</c:v>
                </c:pt>
                <c:pt idx="16">
                  <c:v>62.5</c:v>
                </c:pt>
                <c:pt idx="17">
                  <c:v>62.7</c:v>
                </c:pt>
                <c:pt idx="18">
                  <c:v>62.8</c:v>
                </c:pt>
                <c:pt idx="19">
                  <c:v>62.3</c:v>
                </c:pt>
                <c:pt idx="20">
                  <c:v>62</c:v>
                </c:pt>
                <c:pt idx="21">
                  <c:v>62.5</c:v>
                </c:pt>
                <c:pt idx="22">
                  <c:v>62.6</c:v>
                </c:pt>
                <c:pt idx="23">
                  <c:v>62.1</c:v>
                </c:pt>
                <c:pt idx="24">
                  <c:v>62.4</c:v>
                </c:pt>
                <c:pt idx="25">
                  <c:v>62.1</c:v>
                </c:pt>
                <c:pt idx="26">
                  <c:v>62.3</c:v>
                </c:pt>
                <c:pt idx="27">
                  <c:v>62.1</c:v>
                </c:pt>
                <c:pt idx="28">
                  <c:v>61.8</c:v>
                </c:pt>
                <c:pt idx="29">
                  <c:v>61.9</c:v>
                </c:pt>
                <c:pt idx="30">
                  <c:v>61.8</c:v>
                </c:pt>
                <c:pt idx="31">
                  <c:v>62.1</c:v>
                </c:pt>
                <c:pt idx="32">
                  <c:v>62.5</c:v>
                </c:pt>
                <c:pt idx="33">
                  <c:v>61.8</c:v>
                </c:pt>
                <c:pt idx="34">
                  <c:v>62.3</c:v>
                </c:pt>
                <c:pt idx="35">
                  <c:v>62.3</c:v>
                </c:pt>
                <c:pt idx="36">
                  <c:v>62.1</c:v>
                </c:pt>
                <c:pt idx="37">
                  <c:v>62.2</c:v>
                </c:pt>
                <c:pt idx="38">
                  <c:v>62.2</c:v>
                </c:pt>
                <c:pt idx="39">
                  <c:v>62.4</c:v>
                </c:pt>
                <c:pt idx="40">
                  <c:v>62.4</c:v>
                </c:pt>
                <c:pt idx="41">
                  <c:v>60.4</c:v>
                </c:pt>
                <c:pt idx="42">
                  <c:v>60.4</c:v>
                </c:pt>
                <c:pt idx="43">
                  <c:v>60.5</c:v>
                </c:pt>
                <c:pt idx="44">
                  <c:v>60.9</c:v>
                </c:pt>
                <c:pt idx="45">
                  <c:v>60.8</c:v>
                </c:pt>
                <c:pt idx="46">
                  <c:v>61</c:v>
                </c:pt>
                <c:pt idx="47">
                  <c:v>60.3</c:v>
                </c:pt>
              </c:numCache>
            </c:numRef>
          </c:val>
          <c:extLst>
            <c:ext xmlns:c16="http://schemas.microsoft.com/office/drawing/2014/chart" uri="{C3380CC4-5D6E-409C-BE32-E72D297353CC}">
              <c16:uniqueId val="{00000006-0B62-4B95-9E4F-B8E3EDF9E0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EVO_PRO_ENE!$I$194:$I$265</c:f>
              <c:strCache>
                <c:ptCount val="72"/>
                <c:pt idx="0">
                  <c:v>ORYGEN PERU S.A.A.</c:v>
                </c:pt>
                <c:pt idx="1">
                  <c:v>KALLPA GENERACION S.A.</c:v>
                </c:pt>
                <c:pt idx="2">
                  <c:v>ENGIE ENERGIA PERU S.A.A.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SAN GABAN</c:v>
                </c:pt>
                <c:pt idx="14">
                  <c:v>INLAND ENERGY SAC</c:v>
                </c:pt>
                <c:pt idx="15">
                  <c:v>TERMOCHILCA S.A.C.</c:v>
                </c:pt>
                <c:pt idx="16">
                  <c:v>JOYA SOLAR S.A.C.</c:v>
                </c:pt>
                <c:pt idx="17">
                  <c:v>EGEJUNIN</c:v>
                </c:pt>
                <c:pt idx="18">
                  <c:v>LA VIRGEN</c:v>
                </c:pt>
                <c:pt idx="19">
                  <c:v>ENERGIA RENOVABLE DEL SUR S.A.</c:v>
                </c:pt>
                <c:pt idx="20">
                  <c:v>GENERADORA DE ENERGÍA DEL PERÚ</c:v>
                </c:pt>
                <c:pt idx="21">
                  <c:v>GM OPERACIONES S.A.C.</c:v>
                </c:pt>
                <c:pt idx="22">
                  <c:v>PARQUE EOLICO TRES HERMANAS S.A.C.</c:v>
                </c:pt>
                <c:pt idx="23">
                  <c:v>EMPRESA DE GENERACION HUANZA</c:v>
                </c:pt>
                <c:pt idx="24">
                  <c:v>ENERGÍA EÓLICA S.A.</c:v>
                </c:pt>
                <c:pt idx="25">
                  <c:v>ENEL GENERACION PIURA S.A.</c:v>
                </c:pt>
                <c:pt idx="26">
                  <c:v>SINERSA</c:v>
                </c:pt>
                <c:pt idx="27">
                  <c:v>GR CORTARRAMA SOCIEDAD ANONIMA CERRADA</c:v>
                </c:pt>
                <c:pt idx="28">
                  <c:v>GENERACIÓN ANDINA S.A.C.</c:v>
                </c:pt>
                <c:pt idx="29">
                  <c:v>EGESUR</c:v>
                </c:pt>
                <c:pt idx="30">
                  <c:v>EMPRESA DE GENERACION ELECTRICA SANTA ANA S.A.C.</c:v>
                </c:pt>
                <c:pt idx="31">
                  <c:v>EMPRESA ELECTRICA AGUA AZUL</c:v>
                </c:pt>
                <c:pt idx="32">
                  <c:v>EMPRESA DE GENERACION ELECTRICA RIO BAÑOS S.A.C.</c:v>
                </c:pt>
                <c:pt idx="33">
                  <c:v>EMPRESA ELECTRICA RIO DOBLE</c:v>
                </c:pt>
                <c:pt idx="34">
                  <c:v>VARI ENERGIA S.A.C.</c:v>
                </c:pt>
                <c:pt idx="35">
                  <c:v>CELEPSA RENOVABLES S.R.L.</c:v>
                </c:pt>
                <c:pt idx="36">
                  <c:v>HIDROELECTRICA HUANCHOR S.A.C.</c:v>
                </c:pt>
                <c:pt idx="37">
                  <c:v>CASA GRANDE S.A.A.</c:v>
                </c:pt>
                <c:pt idx="38">
                  <c:v>HUAURA POWER GROUP S.A.</c:v>
                </c:pt>
                <c:pt idx="39">
                  <c:v>CELARIS ENERGY S.A.</c:v>
                </c:pt>
                <c:pt idx="40">
                  <c:v>AGROAURORA S.A.C.</c:v>
                </c:pt>
                <c:pt idx="41">
                  <c:v>PARQUE EOLICO MARCONA S.A.C.</c:v>
                </c:pt>
                <c:pt idx="42">
                  <c:v>ANDEAN POWER S.A.C.</c:v>
                </c:pt>
                <c:pt idx="43">
                  <c:v>AGRO INDUSTRIAL PARAMONGA S.A.</c:v>
                </c:pt>
                <c:pt idx="44">
                  <c:v>AGROLMOS SOCIEDAD ANONIMA - AGROLMOS S.A.</c:v>
                </c:pt>
                <c:pt idx="45">
                  <c:v>TRANSMISION ANDINA DE GENERACION S.A.C.</c:v>
                </c:pt>
                <c:pt idx="46">
                  <c:v>PETRAMAS</c:v>
                </c:pt>
                <c:pt idx="47">
                  <c:v>BIOENERGIA DEL CHIRA S.A.</c:v>
                </c:pt>
                <c:pt idx="48">
                  <c:v>AGROINDUSTRIAS SAN JACINTO S.A.A.</c:v>
                </c:pt>
                <c:pt idx="49">
                  <c:v>TACNA SOLAR SAC.</c:v>
                </c:pt>
                <c:pt idx="50">
                  <c:v>PANAMERICANA  SOLAR SAC.</c:v>
                </c:pt>
                <c:pt idx="51">
                  <c:v>MOQUEGUA FV S.A.C.</c:v>
                </c:pt>
                <c:pt idx="52">
                  <c:v>EMPRESA DE GENERACION ELECTRICA CANCHAYLLO SAC</c:v>
                </c:pt>
                <c:pt idx="53">
                  <c:v>MAJES ARCUS S.A.C.</c:v>
                </c:pt>
                <c:pt idx="54">
                  <c:v>GR TARUCA SOCIEDAD ANONIMA CERRADA</c:v>
                </c:pt>
                <c:pt idx="55">
                  <c:v>REPARTICIÓN ARCUS S.A.C.</c:v>
                </c:pt>
                <c:pt idx="56">
                  <c:v>GR PAINO SOCIEDAD ANONIMA CERRADA</c:v>
                </c:pt>
                <c:pt idx="57">
                  <c:v>TERMOSELVA</c:v>
                </c:pt>
                <c:pt idx="58">
                  <c:v>HIDROCAÑETE S.A.</c:v>
                </c:pt>
                <c:pt idx="59">
                  <c:v>ELECTRICA YANAPAMPA SAC</c:v>
                </c:pt>
                <c:pt idx="60">
                  <c:v>MAJA ENERGIA S.A.C.</c:v>
                </c:pt>
                <c:pt idx="61">
                  <c:v>ASOCIACIÓN SANTA LUCIA DE CHACAS</c:v>
                </c:pt>
                <c:pt idx="62">
                  <c:v>INVERSIONES SHAQSHA S.A.C.</c:v>
                </c:pt>
                <c:pt idx="63">
                  <c:v>SAMAY I S.A.C</c:v>
                </c:pt>
                <c:pt idx="64">
                  <c:v>SHOUGESA</c:v>
                </c:pt>
                <c:pt idx="65">
                  <c:v>MINERA CERRO VERDE</c:v>
                </c:pt>
                <c:pt idx="66">
                  <c:v>COLCA SOLAR S.A.C.</c:v>
                </c:pt>
                <c:pt idx="67">
                  <c:v>ATRIA ENERGIA S.A.C.</c:v>
                </c:pt>
                <c:pt idx="68">
                  <c:v>COENERGY S.A.C.</c:v>
                </c:pt>
                <c:pt idx="69">
                  <c:v>INFRAESTRUCTURAS Y ENERGIAS DEL PERU S.A.C.</c:v>
                </c:pt>
                <c:pt idx="70">
                  <c:v>KONDU SAC</c:v>
                </c:pt>
                <c:pt idx="71">
                  <c:v>PLANTA DE RESERVA FRIA DE GENERACION  DE ETEN S.A.</c:v>
                </c:pt>
              </c:strCache>
            </c:strRef>
          </c:cat>
          <c:val>
            <c:numRef>
              <c:f>EVO_PRO_ENE!$J$194:$J$265</c:f>
              <c:numCache>
                <c:formatCode>General</c:formatCode>
                <c:ptCount val="72"/>
                <c:pt idx="0">
                  <c:v>739604.505</c:v>
                </c:pt>
                <c:pt idx="1">
                  <c:v>678453.85</c:v>
                </c:pt>
                <c:pt idx="2">
                  <c:v>677771.53055000002</c:v>
                </c:pt>
                <c:pt idx="3">
                  <c:v>593563.56000000006</c:v>
                </c:pt>
                <c:pt idx="4">
                  <c:v>385237.93487</c:v>
                </c:pt>
                <c:pt idx="5">
                  <c:v>297383.89500000002</c:v>
                </c:pt>
                <c:pt idx="6">
                  <c:v>239882.7</c:v>
                </c:pt>
                <c:pt idx="7">
                  <c:v>231681.75</c:v>
                </c:pt>
                <c:pt idx="8">
                  <c:v>148867.88</c:v>
                </c:pt>
                <c:pt idx="9">
                  <c:v>123060.1</c:v>
                </c:pt>
                <c:pt idx="10">
                  <c:v>120989.833</c:v>
                </c:pt>
                <c:pt idx="11">
                  <c:v>109621.92601</c:v>
                </c:pt>
                <c:pt idx="12">
                  <c:v>93805.55</c:v>
                </c:pt>
                <c:pt idx="13">
                  <c:v>78166.149999999994</c:v>
                </c:pt>
                <c:pt idx="14">
                  <c:v>66242.005000000005</c:v>
                </c:pt>
                <c:pt idx="15">
                  <c:v>62804.445</c:v>
                </c:pt>
                <c:pt idx="16">
                  <c:v>60381.2</c:v>
                </c:pt>
                <c:pt idx="17">
                  <c:v>49972.936999999998</c:v>
                </c:pt>
                <c:pt idx="18">
                  <c:v>49137.45</c:v>
                </c:pt>
                <c:pt idx="19">
                  <c:v>48178.15</c:v>
                </c:pt>
                <c:pt idx="20">
                  <c:v>48074.0095</c:v>
                </c:pt>
                <c:pt idx="21">
                  <c:v>32405.325000000001</c:v>
                </c:pt>
                <c:pt idx="22">
                  <c:v>31862.963</c:v>
                </c:pt>
                <c:pt idx="23">
                  <c:v>30632.1</c:v>
                </c:pt>
                <c:pt idx="24">
                  <c:v>28799.45</c:v>
                </c:pt>
                <c:pt idx="25">
                  <c:v>27190.06</c:v>
                </c:pt>
                <c:pt idx="26">
                  <c:v>20623.150000000001</c:v>
                </c:pt>
                <c:pt idx="27">
                  <c:v>20228.150000000001</c:v>
                </c:pt>
                <c:pt idx="28">
                  <c:v>19996.690165</c:v>
                </c:pt>
                <c:pt idx="29">
                  <c:v>16563.718000000001</c:v>
                </c:pt>
                <c:pt idx="30">
                  <c:v>14225.1</c:v>
                </c:pt>
                <c:pt idx="31">
                  <c:v>13971.45</c:v>
                </c:pt>
                <c:pt idx="32">
                  <c:v>13786.75</c:v>
                </c:pt>
                <c:pt idx="33">
                  <c:v>13507.15</c:v>
                </c:pt>
                <c:pt idx="34">
                  <c:v>13493.65</c:v>
                </c:pt>
                <c:pt idx="35">
                  <c:v>13314.45356</c:v>
                </c:pt>
                <c:pt idx="36">
                  <c:v>13081.29401</c:v>
                </c:pt>
                <c:pt idx="37">
                  <c:v>12820.46</c:v>
                </c:pt>
                <c:pt idx="38">
                  <c:v>12717.59</c:v>
                </c:pt>
                <c:pt idx="39">
                  <c:v>12179.66624</c:v>
                </c:pt>
                <c:pt idx="40">
                  <c:v>11406.895</c:v>
                </c:pt>
                <c:pt idx="41">
                  <c:v>11291.9</c:v>
                </c:pt>
                <c:pt idx="42">
                  <c:v>10031.65</c:v>
                </c:pt>
                <c:pt idx="43">
                  <c:v>8081.55</c:v>
                </c:pt>
                <c:pt idx="44">
                  <c:v>7318.2235499999997</c:v>
                </c:pt>
                <c:pt idx="45">
                  <c:v>6222.62</c:v>
                </c:pt>
                <c:pt idx="46">
                  <c:v>5906.5</c:v>
                </c:pt>
                <c:pt idx="47">
                  <c:v>5656.9</c:v>
                </c:pt>
                <c:pt idx="48">
                  <c:v>4968.3739999999998</c:v>
                </c:pt>
                <c:pt idx="49">
                  <c:v>4600.8999999999996</c:v>
                </c:pt>
                <c:pt idx="50">
                  <c:v>4598.7785000000003</c:v>
                </c:pt>
                <c:pt idx="51">
                  <c:v>3649.1115</c:v>
                </c:pt>
                <c:pt idx="52">
                  <c:v>3564.0324999999998</c:v>
                </c:pt>
                <c:pt idx="53">
                  <c:v>3513.9389999999999</c:v>
                </c:pt>
                <c:pt idx="54">
                  <c:v>3121.3912999999998</c:v>
                </c:pt>
                <c:pt idx="55">
                  <c:v>3043.5954999999999</c:v>
                </c:pt>
                <c:pt idx="56">
                  <c:v>3011.5545499999998</c:v>
                </c:pt>
                <c:pt idx="57">
                  <c:v>2737.1</c:v>
                </c:pt>
                <c:pt idx="58">
                  <c:v>2382</c:v>
                </c:pt>
                <c:pt idx="59">
                  <c:v>2321.9499999999998</c:v>
                </c:pt>
                <c:pt idx="60">
                  <c:v>2077.6849999999999</c:v>
                </c:pt>
                <c:pt idx="61">
                  <c:v>2010.68</c:v>
                </c:pt>
                <c:pt idx="62">
                  <c:v>1334.85</c:v>
                </c:pt>
                <c:pt idx="63">
                  <c:v>713.35</c:v>
                </c:pt>
                <c:pt idx="64">
                  <c:v>578.1</c:v>
                </c:pt>
                <c:pt idx="65">
                  <c:v>441.8</c:v>
                </c:pt>
                <c:pt idx="66">
                  <c:v>175.85</c:v>
                </c:pt>
                <c:pt idx="67">
                  <c:v>92.105000000000004</c:v>
                </c:pt>
                <c:pt idx="68">
                  <c:v>78.520105000000001</c:v>
                </c:pt>
                <c:pt idx="69">
                  <c:v>61.65</c:v>
                </c:pt>
                <c:pt idx="70">
                  <c:v>48.8</c:v>
                </c:pt>
                <c:pt idx="71">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AD-46E6-8448-A681AA9CA38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631.00617999999997</c:v>
                </c:pt>
                <c:pt idx="1">
                  <c:v>615.34663</c:v>
                </c:pt>
                <c:pt idx="2">
                  <c:v>603.36938999999995</c:v>
                </c:pt>
                <c:pt idx="3">
                  <c:v>609.21582000000001</c:v>
                </c:pt>
                <c:pt idx="4">
                  <c:v>598.65967000000001</c:v>
                </c:pt>
                <c:pt idx="5">
                  <c:v>594.26562000000001</c:v>
                </c:pt>
                <c:pt idx="6">
                  <c:v>596.12716</c:v>
                </c:pt>
                <c:pt idx="7">
                  <c:v>510.16932000000003</c:v>
                </c:pt>
                <c:pt idx="8">
                  <c:v>526.803</c:v>
                </c:pt>
                <c:pt idx="9">
                  <c:v>612.86847999999998</c:v>
                </c:pt>
                <c:pt idx="10">
                  <c:v>603.80061000000001</c:v>
                </c:pt>
                <c:pt idx="11">
                  <c:v>596.98559999999998</c:v>
                </c:pt>
                <c:pt idx="12">
                  <c:v>596.23262</c:v>
                </c:pt>
                <c:pt idx="13">
                  <c:v>600.39221999999995</c:v>
                </c:pt>
                <c:pt idx="14">
                  <c:v>601.35536000000002</c:v>
                </c:pt>
                <c:pt idx="15">
                  <c:v>630.30328999999995</c:v>
                </c:pt>
                <c:pt idx="16">
                  <c:v>624.86094000000003</c:v>
                </c:pt>
                <c:pt idx="17">
                  <c:v>624.64643999999998</c:v>
                </c:pt>
                <c:pt idx="18">
                  <c:v>626.80084999999997</c:v>
                </c:pt>
                <c:pt idx="19">
                  <c:v>627.11658</c:v>
                </c:pt>
                <c:pt idx="20">
                  <c:v>628.78535999999997</c:v>
                </c:pt>
                <c:pt idx="21">
                  <c:v>629.13382999999999</c:v>
                </c:pt>
                <c:pt idx="22">
                  <c:v>637.4941</c:v>
                </c:pt>
                <c:pt idx="23">
                  <c:v>628.93775000000005</c:v>
                </c:pt>
                <c:pt idx="24">
                  <c:v>635.09987999999998</c:v>
                </c:pt>
                <c:pt idx="25">
                  <c:v>633.34510999999998</c:v>
                </c:pt>
                <c:pt idx="26">
                  <c:v>661.65461000000005</c:v>
                </c:pt>
                <c:pt idx="27">
                  <c:v>662.15509999999995</c:v>
                </c:pt>
                <c:pt idx="28">
                  <c:v>668.14056000000005</c:v>
                </c:pt>
                <c:pt idx="29">
                  <c:v>663.82109000000003</c:v>
                </c:pt>
                <c:pt idx="30">
                  <c:v>670.11505999999997</c:v>
                </c:pt>
                <c:pt idx="31">
                  <c:v>688.50138000000004</c:v>
                </c:pt>
                <c:pt idx="32">
                  <c:v>655.00347999999997</c:v>
                </c:pt>
                <c:pt idx="33">
                  <c:v>651.37054000000001</c:v>
                </c:pt>
                <c:pt idx="34">
                  <c:v>666.80240000000003</c:v>
                </c:pt>
                <c:pt idx="35">
                  <c:v>674.90192999999999</c:v>
                </c:pt>
                <c:pt idx="36">
                  <c:v>680.09654</c:v>
                </c:pt>
                <c:pt idx="37">
                  <c:v>689.80325000000005</c:v>
                </c:pt>
                <c:pt idx="38">
                  <c:v>676.18097999999998</c:v>
                </c:pt>
                <c:pt idx="39">
                  <c:v>675.48062000000004</c:v>
                </c:pt>
                <c:pt idx="40">
                  <c:v>677.83384999999998</c:v>
                </c:pt>
                <c:pt idx="41">
                  <c:v>680.02719000000002</c:v>
                </c:pt>
                <c:pt idx="42">
                  <c:v>671.62490000000003</c:v>
                </c:pt>
                <c:pt idx="43">
                  <c:v>657.66431999999998</c:v>
                </c:pt>
                <c:pt idx="44">
                  <c:v>648.88275999999996</c:v>
                </c:pt>
                <c:pt idx="45">
                  <c:v>644.47816999999998</c:v>
                </c:pt>
                <c:pt idx="46">
                  <c:v>641.88085000000001</c:v>
                </c:pt>
                <c:pt idx="47">
                  <c:v>638.83109000000002</c:v>
                </c:pt>
              </c:numCache>
            </c:numRef>
          </c:val>
          <c:extLst>
            <c:ext xmlns:c16="http://schemas.microsoft.com/office/drawing/2014/chart" uri="{C3380CC4-5D6E-409C-BE32-E72D297353CC}">
              <c16:uniqueId val="{00000000-28DF-4305-AB4C-CB6988F3E18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5518.9606899999999</c:v>
                </c:pt>
                <c:pt idx="1">
                  <c:v>5386.7953100000004</c:v>
                </c:pt>
                <c:pt idx="2">
                  <c:v>5313.2957900000001</c:v>
                </c:pt>
                <c:pt idx="3">
                  <c:v>5222.7835999999998</c:v>
                </c:pt>
                <c:pt idx="4">
                  <c:v>5188.0928999999996</c:v>
                </c:pt>
                <c:pt idx="5">
                  <c:v>5125.1928500000004</c:v>
                </c:pt>
                <c:pt idx="6">
                  <c:v>5117.0831200000002</c:v>
                </c:pt>
                <c:pt idx="7">
                  <c:v>5174.3828599999997</c:v>
                </c:pt>
                <c:pt idx="8">
                  <c:v>5208.5848299999998</c:v>
                </c:pt>
                <c:pt idx="9">
                  <c:v>5113.5917600000002</c:v>
                </c:pt>
                <c:pt idx="10">
                  <c:v>5171.1871899999996</c:v>
                </c:pt>
                <c:pt idx="11">
                  <c:v>5201.5614500000001</c:v>
                </c:pt>
                <c:pt idx="12">
                  <c:v>5110.0955999999996</c:v>
                </c:pt>
                <c:pt idx="13">
                  <c:v>4986.7736500000001</c:v>
                </c:pt>
                <c:pt idx="14">
                  <c:v>5068.7943800000003</c:v>
                </c:pt>
                <c:pt idx="15">
                  <c:v>5182.3103300000002</c:v>
                </c:pt>
                <c:pt idx="16">
                  <c:v>5263.0749100000003</c:v>
                </c:pt>
                <c:pt idx="17">
                  <c:v>5318.2091600000003</c:v>
                </c:pt>
                <c:pt idx="18">
                  <c:v>5366.7532700000002</c:v>
                </c:pt>
                <c:pt idx="19">
                  <c:v>5557.5830800000003</c:v>
                </c:pt>
                <c:pt idx="20">
                  <c:v>5775.1180999999997</c:v>
                </c:pt>
                <c:pt idx="21">
                  <c:v>5797.5722100000003</c:v>
                </c:pt>
                <c:pt idx="22">
                  <c:v>5599.8657700000003</c:v>
                </c:pt>
                <c:pt idx="23">
                  <c:v>5446.9389899999996</c:v>
                </c:pt>
                <c:pt idx="24">
                  <c:v>5524.6917199999998</c:v>
                </c:pt>
                <c:pt idx="25">
                  <c:v>5434.8665499999997</c:v>
                </c:pt>
                <c:pt idx="26">
                  <c:v>5413.5114700000004</c:v>
                </c:pt>
                <c:pt idx="27">
                  <c:v>5653.6960799999997</c:v>
                </c:pt>
                <c:pt idx="28">
                  <c:v>5816.6187099999997</c:v>
                </c:pt>
                <c:pt idx="29">
                  <c:v>5692.8297400000001</c:v>
                </c:pt>
                <c:pt idx="30">
                  <c:v>5549.1925899999997</c:v>
                </c:pt>
                <c:pt idx="31">
                  <c:v>5547.7654000000002</c:v>
                </c:pt>
                <c:pt idx="32">
                  <c:v>5887.1607899999999</c:v>
                </c:pt>
                <c:pt idx="33">
                  <c:v>5808.4360999999999</c:v>
                </c:pt>
                <c:pt idx="34">
                  <c:v>5840.9084700000003</c:v>
                </c:pt>
                <c:pt idx="35">
                  <c:v>5837.3944700000002</c:v>
                </c:pt>
                <c:pt idx="36">
                  <c:v>5967.5471100000004</c:v>
                </c:pt>
                <c:pt idx="37">
                  <c:v>6282.9691400000002</c:v>
                </c:pt>
                <c:pt idx="38">
                  <c:v>6332.1916799999999</c:v>
                </c:pt>
                <c:pt idx="39">
                  <c:v>6313.0515400000004</c:v>
                </c:pt>
                <c:pt idx="40">
                  <c:v>6302.7158499999996</c:v>
                </c:pt>
                <c:pt idx="41">
                  <c:v>6292.6683300000004</c:v>
                </c:pt>
                <c:pt idx="42">
                  <c:v>6287.3888299999999</c:v>
                </c:pt>
                <c:pt idx="43">
                  <c:v>6163.3790600000002</c:v>
                </c:pt>
                <c:pt idx="44">
                  <c:v>6217.4012700000003</c:v>
                </c:pt>
                <c:pt idx="45">
                  <c:v>5836.7413999999999</c:v>
                </c:pt>
                <c:pt idx="46">
                  <c:v>5791.36301</c:v>
                </c:pt>
                <c:pt idx="47">
                  <c:v>5682.6635100000003</c:v>
                </c:pt>
              </c:numCache>
            </c:numRef>
          </c:val>
          <c:extLst>
            <c:ext xmlns:c16="http://schemas.microsoft.com/office/drawing/2014/chart" uri="{C3380CC4-5D6E-409C-BE32-E72D297353CC}">
              <c16:uniqueId val="{00000001-28DF-4305-AB4C-CB6988F3E18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755.8</c:v>
                </c:pt>
                <c:pt idx="1">
                  <c:v>753.3</c:v>
                </c:pt>
                <c:pt idx="2">
                  <c:v>753.4</c:v>
                </c:pt>
                <c:pt idx="3">
                  <c:v>756.2</c:v>
                </c:pt>
                <c:pt idx="4">
                  <c:v>757.5</c:v>
                </c:pt>
                <c:pt idx="5">
                  <c:v>797.1</c:v>
                </c:pt>
                <c:pt idx="6">
                  <c:v>791</c:v>
                </c:pt>
                <c:pt idx="7">
                  <c:v>796.6</c:v>
                </c:pt>
                <c:pt idx="8">
                  <c:v>803.3</c:v>
                </c:pt>
                <c:pt idx="9">
                  <c:v>805.4</c:v>
                </c:pt>
                <c:pt idx="10">
                  <c:v>806.2</c:v>
                </c:pt>
                <c:pt idx="11">
                  <c:v>777.14200000000005</c:v>
                </c:pt>
                <c:pt idx="12">
                  <c:v>829.57399999999996</c:v>
                </c:pt>
                <c:pt idx="13">
                  <c:v>927.56200000000001</c:v>
                </c:pt>
                <c:pt idx="14">
                  <c:v>1131.9590000000001</c:v>
                </c:pt>
                <c:pt idx="15">
                  <c:v>1107.202</c:v>
                </c:pt>
                <c:pt idx="16">
                  <c:v>1271.424</c:v>
                </c:pt>
                <c:pt idx="17">
                  <c:v>1487.3409999999999</c:v>
                </c:pt>
                <c:pt idx="18">
                  <c:v>1517.182</c:v>
                </c:pt>
                <c:pt idx="19">
                  <c:v>1574.0150000000001</c:v>
                </c:pt>
                <c:pt idx="20">
                  <c:v>1508.3050000000001</c:v>
                </c:pt>
                <c:pt idx="21">
                  <c:v>1493.366</c:v>
                </c:pt>
                <c:pt idx="22">
                  <c:v>1708.1980000000001</c:v>
                </c:pt>
                <c:pt idx="23">
                  <c:v>1746.1959999999999</c:v>
                </c:pt>
                <c:pt idx="24">
                  <c:v>1741.8009999999999</c:v>
                </c:pt>
                <c:pt idx="25">
                  <c:v>1729.723</c:v>
                </c:pt>
                <c:pt idx="26">
                  <c:v>1646.2149999999999</c:v>
                </c:pt>
                <c:pt idx="27">
                  <c:v>1317.077</c:v>
                </c:pt>
                <c:pt idx="28">
                  <c:v>1267.7239999999999</c:v>
                </c:pt>
                <c:pt idx="29">
                  <c:v>1325.596</c:v>
                </c:pt>
                <c:pt idx="30">
                  <c:v>1360.2739999999999</c:v>
                </c:pt>
                <c:pt idx="31">
                  <c:v>1128.0319999999999</c:v>
                </c:pt>
                <c:pt idx="32">
                  <c:v>1005.032</c:v>
                </c:pt>
                <c:pt idx="33">
                  <c:v>947.27499999999998</c:v>
                </c:pt>
                <c:pt idx="34">
                  <c:v>886.18299999999999</c:v>
                </c:pt>
                <c:pt idx="35">
                  <c:v>820.17100000000005</c:v>
                </c:pt>
                <c:pt idx="36">
                  <c:v>797.4</c:v>
                </c:pt>
                <c:pt idx="37">
                  <c:v>795.8</c:v>
                </c:pt>
                <c:pt idx="38">
                  <c:v>797.2</c:v>
                </c:pt>
                <c:pt idx="39">
                  <c:v>794.5</c:v>
                </c:pt>
                <c:pt idx="40">
                  <c:v>802</c:v>
                </c:pt>
                <c:pt idx="41">
                  <c:v>792.5</c:v>
                </c:pt>
                <c:pt idx="42">
                  <c:v>793.1</c:v>
                </c:pt>
                <c:pt idx="43">
                  <c:v>790</c:v>
                </c:pt>
                <c:pt idx="44">
                  <c:v>795.9</c:v>
                </c:pt>
                <c:pt idx="45">
                  <c:v>787.4</c:v>
                </c:pt>
                <c:pt idx="46">
                  <c:v>793.1</c:v>
                </c:pt>
                <c:pt idx="47">
                  <c:v>787.1</c:v>
                </c:pt>
              </c:numCache>
            </c:numRef>
          </c:val>
          <c:extLst>
            <c:ext xmlns:c16="http://schemas.microsoft.com/office/drawing/2014/chart" uri="{C3380CC4-5D6E-409C-BE32-E72D297353CC}">
              <c16:uniqueId val="{00000002-28DF-4305-AB4C-CB6988F3E1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4454.9368700000005</c:v>
                </c:pt>
                <c:pt idx="1">
                  <c:v>4371.2719399999996</c:v>
                </c:pt>
                <c:pt idx="2">
                  <c:v>4341.2751799999996</c:v>
                </c:pt>
                <c:pt idx="3">
                  <c:v>4354.1694200000002</c:v>
                </c:pt>
                <c:pt idx="4">
                  <c:v>4411.7625699999999</c:v>
                </c:pt>
                <c:pt idx="5">
                  <c:v>4419.5784700000004</c:v>
                </c:pt>
                <c:pt idx="6">
                  <c:v>4453.45028</c:v>
                </c:pt>
                <c:pt idx="7">
                  <c:v>4315.2421800000002</c:v>
                </c:pt>
                <c:pt idx="8">
                  <c:v>4316.0578299999997</c:v>
                </c:pt>
                <c:pt idx="9">
                  <c:v>4340.6502399999999</c:v>
                </c:pt>
                <c:pt idx="10">
                  <c:v>4379.3577999999998</c:v>
                </c:pt>
                <c:pt idx="11">
                  <c:v>4335.8370500000001</c:v>
                </c:pt>
                <c:pt idx="12">
                  <c:v>4263.0582199999999</c:v>
                </c:pt>
                <c:pt idx="13">
                  <c:v>4385.5958700000001</c:v>
                </c:pt>
                <c:pt idx="14">
                  <c:v>4444.5097400000004</c:v>
                </c:pt>
                <c:pt idx="15">
                  <c:v>4413.44362</c:v>
                </c:pt>
                <c:pt idx="16">
                  <c:v>4412.8858499999997</c:v>
                </c:pt>
                <c:pt idx="17">
                  <c:v>4406.6355999999996</c:v>
                </c:pt>
                <c:pt idx="18">
                  <c:v>4412.56412</c:v>
                </c:pt>
                <c:pt idx="19">
                  <c:v>4405.1296599999996</c:v>
                </c:pt>
                <c:pt idx="20">
                  <c:v>4555.8734599999998</c:v>
                </c:pt>
                <c:pt idx="21">
                  <c:v>4493.2160400000002</c:v>
                </c:pt>
                <c:pt idx="22">
                  <c:v>4377.6498700000002</c:v>
                </c:pt>
                <c:pt idx="23">
                  <c:v>4295.4167399999997</c:v>
                </c:pt>
                <c:pt idx="24">
                  <c:v>4463.8516</c:v>
                </c:pt>
                <c:pt idx="25">
                  <c:v>4449.6816600000002</c:v>
                </c:pt>
                <c:pt idx="26">
                  <c:v>4457.9260800000002</c:v>
                </c:pt>
                <c:pt idx="27">
                  <c:v>4563.5911800000003</c:v>
                </c:pt>
                <c:pt idx="28">
                  <c:v>4523.5092699999996</c:v>
                </c:pt>
                <c:pt idx="29">
                  <c:v>4457.0808299999999</c:v>
                </c:pt>
                <c:pt idx="30">
                  <c:v>4320.0376500000002</c:v>
                </c:pt>
                <c:pt idx="31">
                  <c:v>4448.1767799999998</c:v>
                </c:pt>
                <c:pt idx="32">
                  <c:v>4649.6442699999998</c:v>
                </c:pt>
                <c:pt idx="33">
                  <c:v>4372.4166400000004</c:v>
                </c:pt>
                <c:pt idx="34">
                  <c:v>4566.1808700000001</c:v>
                </c:pt>
                <c:pt idx="35">
                  <c:v>4604.8764000000001</c:v>
                </c:pt>
                <c:pt idx="36">
                  <c:v>4591.0036499999997</c:v>
                </c:pt>
                <c:pt idx="37">
                  <c:v>4735.2123899999997</c:v>
                </c:pt>
                <c:pt idx="38">
                  <c:v>4689.7526600000001</c:v>
                </c:pt>
                <c:pt idx="39">
                  <c:v>4709.29216</c:v>
                </c:pt>
                <c:pt idx="40">
                  <c:v>4816.7797</c:v>
                </c:pt>
                <c:pt idx="41">
                  <c:v>4811.8055199999999</c:v>
                </c:pt>
                <c:pt idx="42">
                  <c:v>4802.90373</c:v>
                </c:pt>
                <c:pt idx="43">
                  <c:v>4672.3933800000004</c:v>
                </c:pt>
                <c:pt idx="44">
                  <c:v>4842.4940299999998</c:v>
                </c:pt>
                <c:pt idx="45">
                  <c:v>4655.3695699999998</c:v>
                </c:pt>
                <c:pt idx="46">
                  <c:v>4805.55386</c:v>
                </c:pt>
                <c:pt idx="47">
                  <c:v>4739.9646000000002</c:v>
                </c:pt>
              </c:numCache>
            </c:numRef>
          </c:val>
          <c:extLst>
            <c:ext xmlns:c16="http://schemas.microsoft.com/office/drawing/2014/chart" uri="{C3380CC4-5D6E-409C-BE32-E72D297353CC}">
              <c16:uniqueId val="{00000000-0B2F-4EB5-8E79-EEE76B8645C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2145.0300000000002</c:v>
                </c:pt>
                <c:pt idx="1">
                  <c:v>2113.17</c:v>
                </c:pt>
                <c:pt idx="2">
                  <c:v>2079.39</c:v>
                </c:pt>
                <c:pt idx="3">
                  <c:v>2023.33</c:v>
                </c:pt>
                <c:pt idx="4">
                  <c:v>1936.39</c:v>
                </c:pt>
                <c:pt idx="5">
                  <c:v>1888.18</c:v>
                </c:pt>
                <c:pt idx="6">
                  <c:v>1835.86</c:v>
                </c:pt>
                <c:pt idx="7">
                  <c:v>1915.11</c:v>
                </c:pt>
                <c:pt idx="8">
                  <c:v>1930.73</c:v>
                </c:pt>
                <c:pt idx="9">
                  <c:v>1826.71</c:v>
                </c:pt>
                <c:pt idx="10">
                  <c:v>1825.83</c:v>
                </c:pt>
                <c:pt idx="11">
                  <c:v>1831.51</c:v>
                </c:pt>
                <c:pt idx="12">
                  <c:v>1806.07</c:v>
                </c:pt>
                <c:pt idx="13">
                  <c:v>1565.47</c:v>
                </c:pt>
                <c:pt idx="14">
                  <c:v>1591.14</c:v>
                </c:pt>
                <c:pt idx="15">
                  <c:v>1746.77</c:v>
                </c:pt>
                <c:pt idx="16">
                  <c:v>1862.85</c:v>
                </c:pt>
                <c:pt idx="17">
                  <c:v>1900.32</c:v>
                </c:pt>
                <c:pt idx="18">
                  <c:v>1964.49</c:v>
                </c:pt>
                <c:pt idx="19">
                  <c:v>2137.27</c:v>
                </c:pt>
                <c:pt idx="20">
                  <c:v>2257.83</c:v>
                </c:pt>
                <c:pt idx="21">
                  <c:v>2309.89</c:v>
                </c:pt>
                <c:pt idx="22">
                  <c:v>2221.61</c:v>
                </c:pt>
                <c:pt idx="23">
                  <c:v>2061.7600000000002</c:v>
                </c:pt>
                <c:pt idx="24">
                  <c:v>1930.04</c:v>
                </c:pt>
                <c:pt idx="25">
                  <c:v>1848.93</c:v>
                </c:pt>
                <c:pt idx="26">
                  <c:v>1799.24</c:v>
                </c:pt>
                <c:pt idx="27">
                  <c:v>1902.26</c:v>
                </c:pt>
                <c:pt idx="28">
                  <c:v>2113.5500000000002</c:v>
                </c:pt>
                <c:pt idx="29">
                  <c:v>2113.0700000000002</c:v>
                </c:pt>
                <c:pt idx="30">
                  <c:v>2069.9699999999998</c:v>
                </c:pt>
                <c:pt idx="31">
                  <c:v>1969.59</c:v>
                </c:pt>
                <c:pt idx="32">
                  <c:v>2104.8200000000002</c:v>
                </c:pt>
                <c:pt idx="33">
                  <c:v>2262.09</c:v>
                </c:pt>
                <c:pt idx="34">
                  <c:v>2131.9299999999998</c:v>
                </c:pt>
                <c:pt idx="35">
                  <c:v>2134.02</c:v>
                </c:pt>
                <c:pt idx="36">
                  <c:v>2330.44</c:v>
                </c:pt>
                <c:pt idx="37">
                  <c:v>2579.2600000000002</c:v>
                </c:pt>
                <c:pt idx="38">
                  <c:v>2703.62</c:v>
                </c:pt>
                <c:pt idx="39">
                  <c:v>2705.34</c:v>
                </c:pt>
                <c:pt idx="40">
                  <c:v>2693.17</c:v>
                </c:pt>
                <c:pt idx="41">
                  <c:v>2703.59</c:v>
                </c:pt>
                <c:pt idx="42">
                  <c:v>2702.31</c:v>
                </c:pt>
                <c:pt idx="43">
                  <c:v>2692.15</c:v>
                </c:pt>
                <c:pt idx="44">
                  <c:v>2631.99</c:v>
                </c:pt>
                <c:pt idx="45">
                  <c:v>2481.85</c:v>
                </c:pt>
                <c:pt idx="46">
                  <c:v>2326.4899999999998</c:v>
                </c:pt>
                <c:pt idx="47">
                  <c:v>2306.63</c:v>
                </c:pt>
              </c:numCache>
            </c:numRef>
          </c:val>
          <c:extLst>
            <c:ext xmlns:c16="http://schemas.microsoft.com/office/drawing/2014/chart" uri="{C3380CC4-5D6E-409C-BE32-E72D297353CC}">
              <c16:uniqueId val="{00000001-0B2F-4EB5-8E79-EEE76B8645C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20.841999999999999</c:v>
                </c:pt>
                <c:pt idx="12">
                  <c:v>74.674000000000007</c:v>
                </c:pt>
                <c:pt idx="13">
                  <c:v>159.86199999999999</c:v>
                </c:pt>
                <c:pt idx="14">
                  <c:v>360.55900000000003</c:v>
                </c:pt>
                <c:pt idx="15">
                  <c:v>340.40199999999999</c:v>
                </c:pt>
                <c:pt idx="16">
                  <c:v>508.82400000000001</c:v>
                </c:pt>
                <c:pt idx="17">
                  <c:v>724.64099999999996</c:v>
                </c:pt>
                <c:pt idx="18">
                  <c:v>761.58199999999999</c:v>
                </c:pt>
                <c:pt idx="19">
                  <c:v>814.81500000000005</c:v>
                </c:pt>
                <c:pt idx="20">
                  <c:v>744.80499999999995</c:v>
                </c:pt>
                <c:pt idx="21">
                  <c:v>740.16600000000005</c:v>
                </c:pt>
                <c:pt idx="22">
                  <c:v>903.19799999999998</c:v>
                </c:pt>
                <c:pt idx="23">
                  <c:v>952.19600000000003</c:v>
                </c:pt>
                <c:pt idx="24">
                  <c:v>938.80100000000004</c:v>
                </c:pt>
                <c:pt idx="25">
                  <c:v>918.62300000000005</c:v>
                </c:pt>
                <c:pt idx="26">
                  <c:v>829.81500000000005</c:v>
                </c:pt>
                <c:pt idx="27">
                  <c:v>523.37699999999995</c:v>
                </c:pt>
                <c:pt idx="28">
                  <c:v>463.92399999999998</c:v>
                </c:pt>
                <c:pt idx="29">
                  <c:v>518.99599999999998</c:v>
                </c:pt>
                <c:pt idx="30">
                  <c:v>554.97400000000005</c:v>
                </c:pt>
                <c:pt idx="31">
                  <c:v>331.33199999999999</c:v>
                </c:pt>
                <c:pt idx="32">
                  <c:v>201.43199999999999</c:v>
                </c:pt>
                <c:pt idx="33">
                  <c:v>162.97499999999999</c:v>
                </c:pt>
                <c:pt idx="34">
                  <c:v>85.483000000000004</c:v>
                </c:pt>
                <c:pt idx="35">
                  <c:v>18.071000000000002</c:v>
                </c:pt>
                <c:pt idx="36">
                  <c:v>2.2000000000000002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B2F-4EB5-8E79-EEE76B8645C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305.8</c:v>
                </c:pt>
                <c:pt idx="1">
                  <c:v>271</c:v>
                </c:pt>
                <c:pt idx="2">
                  <c:v>249.4</c:v>
                </c:pt>
                <c:pt idx="3">
                  <c:v>210.7</c:v>
                </c:pt>
                <c:pt idx="4">
                  <c:v>196.1</c:v>
                </c:pt>
                <c:pt idx="5">
                  <c:v>208.8</c:v>
                </c:pt>
                <c:pt idx="6">
                  <c:v>214.9</c:v>
                </c:pt>
                <c:pt idx="7">
                  <c:v>250.8</c:v>
                </c:pt>
                <c:pt idx="8">
                  <c:v>291.89999999999998</c:v>
                </c:pt>
                <c:pt idx="9">
                  <c:v>364.5</c:v>
                </c:pt>
                <c:pt idx="10">
                  <c:v>376</c:v>
                </c:pt>
                <c:pt idx="11">
                  <c:v>387.5</c:v>
                </c:pt>
                <c:pt idx="12">
                  <c:v>392.1</c:v>
                </c:pt>
                <c:pt idx="13">
                  <c:v>403.8</c:v>
                </c:pt>
                <c:pt idx="14">
                  <c:v>405.9</c:v>
                </c:pt>
                <c:pt idx="15">
                  <c:v>419.2</c:v>
                </c:pt>
                <c:pt idx="16">
                  <c:v>374.8</c:v>
                </c:pt>
                <c:pt idx="17">
                  <c:v>398.6</c:v>
                </c:pt>
                <c:pt idx="18">
                  <c:v>372.1</c:v>
                </c:pt>
                <c:pt idx="19">
                  <c:v>401.5</c:v>
                </c:pt>
                <c:pt idx="20">
                  <c:v>353.7</c:v>
                </c:pt>
                <c:pt idx="21">
                  <c:v>376.8</c:v>
                </c:pt>
                <c:pt idx="22">
                  <c:v>443.1</c:v>
                </c:pt>
                <c:pt idx="23">
                  <c:v>512.70000000000005</c:v>
                </c:pt>
                <c:pt idx="24">
                  <c:v>568.9</c:v>
                </c:pt>
                <c:pt idx="25">
                  <c:v>580.70000000000005</c:v>
                </c:pt>
                <c:pt idx="26">
                  <c:v>634.4</c:v>
                </c:pt>
                <c:pt idx="27">
                  <c:v>643.70000000000005</c:v>
                </c:pt>
                <c:pt idx="28">
                  <c:v>651.5</c:v>
                </c:pt>
                <c:pt idx="29">
                  <c:v>593.1</c:v>
                </c:pt>
                <c:pt idx="30">
                  <c:v>634.6</c:v>
                </c:pt>
                <c:pt idx="31">
                  <c:v>615.20000000000005</c:v>
                </c:pt>
                <c:pt idx="32">
                  <c:v>591.29999999999995</c:v>
                </c:pt>
                <c:pt idx="33">
                  <c:v>609.6</c:v>
                </c:pt>
                <c:pt idx="34">
                  <c:v>610.29999999999995</c:v>
                </c:pt>
                <c:pt idx="35">
                  <c:v>575.5</c:v>
                </c:pt>
                <c:pt idx="36">
                  <c:v>521.4</c:v>
                </c:pt>
                <c:pt idx="37">
                  <c:v>454.1</c:v>
                </c:pt>
                <c:pt idx="38">
                  <c:v>412.2</c:v>
                </c:pt>
                <c:pt idx="39">
                  <c:v>368.4</c:v>
                </c:pt>
                <c:pt idx="40">
                  <c:v>272.60000000000002</c:v>
                </c:pt>
                <c:pt idx="41">
                  <c:v>249.8</c:v>
                </c:pt>
                <c:pt idx="42">
                  <c:v>246.9</c:v>
                </c:pt>
                <c:pt idx="43">
                  <c:v>246.5</c:v>
                </c:pt>
                <c:pt idx="44">
                  <c:v>187.7</c:v>
                </c:pt>
                <c:pt idx="45">
                  <c:v>131.4</c:v>
                </c:pt>
                <c:pt idx="46">
                  <c:v>94.3</c:v>
                </c:pt>
                <c:pt idx="47">
                  <c:v>62</c:v>
                </c:pt>
              </c:numCache>
            </c:numRef>
          </c:val>
          <c:extLst>
            <c:ext xmlns:c16="http://schemas.microsoft.com/office/drawing/2014/chart" uri="{C3380CC4-5D6E-409C-BE32-E72D297353CC}">
              <c16:uniqueId val="{00000003-0B2F-4EB5-8E79-EEE76B8645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381.84222</c:v>
                </c:pt>
                <c:pt idx="1">
                  <c:v>381.26934</c:v>
                </c:pt>
                <c:pt idx="2">
                  <c:v>381.47098</c:v>
                </c:pt>
                <c:pt idx="3">
                  <c:v>381.26657</c:v>
                </c:pt>
                <c:pt idx="4">
                  <c:v>380.85228000000001</c:v>
                </c:pt>
                <c:pt idx="5">
                  <c:v>380.95452</c:v>
                </c:pt>
                <c:pt idx="6">
                  <c:v>379.33974000000001</c:v>
                </c:pt>
                <c:pt idx="7">
                  <c:v>378.32418999999999</c:v>
                </c:pt>
                <c:pt idx="8">
                  <c:v>378.44232</c:v>
                </c:pt>
                <c:pt idx="9">
                  <c:v>379.62718999999998</c:v>
                </c:pt>
                <c:pt idx="10">
                  <c:v>379.13404000000003</c:v>
                </c:pt>
                <c:pt idx="11">
                  <c:v>379.29496999999998</c:v>
                </c:pt>
                <c:pt idx="12">
                  <c:v>380.47858000000002</c:v>
                </c:pt>
                <c:pt idx="13">
                  <c:v>380.76263</c:v>
                </c:pt>
                <c:pt idx="14">
                  <c:v>378.25213000000002</c:v>
                </c:pt>
                <c:pt idx="15">
                  <c:v>378.69589000000002</c:v>
                </c:pt>
                <c:pt idx="16">
                  <c:v>378.14681000000002</c:v>
                </c:pt>
                <c:pt idx="17">
                  <c:v>382.4194</c:v>
                </c:pt>
                <c:pt idx="18">
                  <c:v>384.13243999999997</c:v>
                </c:pt>
                <c:pt idx="19">
                  <c:v>385.21843999999999</c:v>
                </c:pt>
                <c:pt idx="20">
                  <c:v>382.10816999999997</c:v>
                </c:pt>
                <c:pt idx="21">
                  <c:v>377.38522999999998</c:v>
                </c:pt>
                <c:pt idx="22">
                  <c:v>381.94058000000001</c:v>
                </c:pt>
                <c:pt idx="23">
                  <c:v>379.74516</c:v>
                </c:pt>
                <c:pt idx="24">
                  <c:v>377.82936999999998</c:v>
                </c:pt>
                <c:pt idx="25">
                  <c:v>378.16171000000003</c:v>
                </c:pt>
                <c:pt idx="26">
                  <c:v>377.91142000000002</c:v>
                </c:pt>
                <c:pt idx="27">
                  <c:v>377.75438000000003</c:v>
                </c:pt>
                <c:pt idx="28">
                  <c:v>378.57794000000001</c:v>
                </c:pt>
                <c:pt idx="29">
                  <c:v>378.05932000000001</c:v>
                </c:pt>
                <c:pt idx="30">
                  <c:v>376.46235999999999</c:v>
                </c:pt>
                <c:pt idx="31">
                  <c:v>376.62669</c:v>
                </c:pt>
                <c:pt idx="32">
                  <c:v>379.29201</c:v>
                </c:pt>
                <c:pt idx="33">
                  <c:v>382.88520999999997</c:v>
                </c:pt>
                <c:pt idx="34">
                  <c:v>390.83028999999999</c:v>
                </c:pt>
                <c:pt idx="35">
                  <c:v>392.13337999999999</c:v>
                </c:pt>
                <c:pt idx="36">
                  <c:v>384.56484999999998</c:v>
                </c:pt>
                <c:pt idx="37">
                  <c:v>381.06079999999997</c:v>
                </c:pt>
                <c:pt idx="38">
                  <c:v>379.99293999999998</c:v>
                </c:pt>
                <c:pt idx="39">
                  <c:v>380.54057999999998</c:v>
                </c:pt>
                <c:pt idx="40">
                  <c:v>383.37830000000002</c:v>
                </c:pt>
                <c:pt idx="41">
                  <c:v>383.36336999999997</c:v>
                </c:pt>
                <c:pt idx="42">
                  <c:v>383.67187999999999</c:v>
                </c:pt>
                <c:pt idx="43">
                  <c:v>382.15429</c:v>
                </c:pt>
                <c:pt idx="44">
                  <c:v>381.65595999999999</c:v>
                </c:pt>
                <c:pt idx="45">
                  <c:v>381.78174999999999</c:v>
                </c:pt>
                <c:pt idx="46">
                  <c:v>381.53591</c:v>
                </c:pt>
                <c:pt idx="47">
                  <c:v>381.57504</c:v>
                </c:pt>
              </c:numCache>
            </c:numRef>
          </c:val>
          <c:extLst>
            <c:ext xmlns:c16="http://schemas.microsoft.com/office/drawing/2014/chart" uri="{C3380CC4-5D6E-409C-BE32-E72D297353CC}">
              <c16:uniqueId val="{00000000-A27D-4D89-AC91-C6B2FF3FE03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70.83</c:v>
                </c:pt>
                <c:pt idx="1">
                  <c:v>74.77</c:v>
                </c:pt>
                <c:pt idx="2">
                  <c:v>75.19</c:v>
                </c:pt>
                <c:pt idx="3">
                  <c:v>75.33</c:v>
                </c:pt>
                <c:pt idx="4">
                  <c:v>74.39</c:v>
                </c:pt>
                <c:pt idx="5">
                  <c:v>80.48</c:v>
                </c:pt>
                <c:pt idx="6">
                  <c:v>78.56</c:v>
                </c:pt>
                <c:pt idx="7">
                  <c:v>77.209999999999994</c:v>
                </c:pt>
                <c:pt idx="8">
                  <c:v>77.73</c:v>
                </c:pt>
                <c:pt idx="9">
                  <c:v>77.510000000000005</c:v>
                </c:pt>
                <c:pt idx="10">
                  <c:v>77.23</c:v>
                </c:pt>
                <c:pt idx="11">
                  <c:v>76.709999999999994</c:v>
                </c:pt>
                <c:pt idx="12">
                  <c:v>76.27</c:v>
                </c:pt>
                <c:pt idx="13">
                  <c:v>75.97</c:v>
                </c:pt>
                <c:pt idx="14">
                  <c:v>73.44</c:v>
                </c:pt>
                <c:pt idx="15">
                  <c:v>75.17</c:v>
                </c:pt>
                <c:pt idx="16">
                  <c:v>74.95</c:v>
                </c:pt>
                <c:pt idx="17">
                  <c:v>73.42</c:v>
                </c:pt>
                <c:pt idx="18">
                  <c:v>73.89</c:v>
                </c:pt>
                <c:pt idx="19">
                  <c:v>73.97</c:v>
                </c:pt>
                <c:pt idx="20">
                  <c:v>77.83</c:v>
                </c:pt>
                <c:pt idx="21">
                  <c:v>78.69</c:v>
                </c:pt>
                <c:pt idx="22">
                  <c:v>78.31</c:v>
                </c:pt>
                <c:pt idx="23">
                  <c:v>76.86</c:v>
                </c:pt>
                <c:pt idx="24">
                  <c:v>78.64</c:v>
                </c:pt>
                <c:pt idx="25">
                  <c:v>75.63</c:v>
                </c:pt>
                <c:pt idx="26">
                  <c:v>76.239999999999995</c:v>
                </c:pt>
                <c:pt idx="27">
                  <c:v>76.459999999999994</c:v>
                </c:pt>
                <c:pt idx="28">
                  <c:v>76.25</c:v>
                </c:pt>
                <c:pt idx="29">
                  <c:v>72.47</c:v>
                </c:pt>
                <c:pt idx="30">
                  <c:v>76.27</c:v>
                </c:pt>
                <c:pt idx="31">
                  <c:v>76.89</c:v>
                </c:pt>
                <c:pt idx="32">
                  <c:v>73.92</c:v>
                </c:pt>
                <c:pt idx="33">
                  <c:v>75.59</c:v>
                </c:pt>
                <c:pt idx="34">
                  <c:v>78.23</c:v>
                </c:pt>
                <c:pt idx="35">
                  <c:v>75.02</c:v>
                </c:pt>
                <c:pt idx="36">
                  <c:v>68.64</c:v>
                </c:pt>
                <c:pt idx="37">
                  <c:v>74.760000000000005</c:v>
                </c:pt>
                <c:pt idx="38">
                  <c:v>73.319999999999993</c:v>
                </c:pt>
                <c:pt idx="39">
                  <c:v>71.84</c:v>
                </c:pt>
                <c:pt idx="40">
                  <c:v>74.37</c:v>
                </c:pt>
                <c:pt idx="41">
                  <c:v>73.989999999999995</c:v>
                </c:pt>
                <c:pt idx="42">
                  <c:v>74.209999999999994</c:v>
                </c:pt>
                <c:pt idx="43">
                  <c:v>72.75</c:v>
                </c:pt>
                <c:pt idx="44">
                  <c:v>71.19</c:v>
                </c:pt>
                <c:pt idx="45">
                  <c:v>74.849999999999994</c:v>
                </c:pt>
                <c:pt idx="46">
                  <c:v>76.290000000000006</c:v>
                </c:pt>
                <c:pt idx="47">
                  <c:v>75.33</c:v>
                </c:pt>
              </c:numCache>
            </c:numRef>
          </c:val>
          <c:extLst>
            <c:ext xmlns:c16="http://schemas.microsoft.com/office/drawing/2014/chart" uri="{C3380CC4-5D6E-409C-BE32-E72D297353CC}">
              <c16:uniqueId val="{00000001-A27D-4D89-AC91-C6B2FF3FE03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20.841999999999999</c:v>
                </c:pt>
                <c:pt idx="12">
                  <c:v>74.674000000000007</c:v>
                </c:pt>
                <c:pt idx="13">
                  <c:v>159.86199999999999</c:v>
                </c:pt>
                <c:pt idx="14">
                  <c:v>360.55900000000003</c:v>
                </c:pt>
                <c:pt idx="15">
                  <c:v>340.40199999999999</c:v>
                </c:pt>
                <c:pt idx="16">
                  <c:v>508.82400000000001</c:v>
                </c:pt>
                <c:pt idx="17">
                  <c:v>724.64099999999996</c:v>
                </c:pt>
                <c:pt idx="18">
                  <c:v>761.58199999999999</c:v>
                </c:pt>
                <c:pt idx="19">
                  <c:v>814.81500000000005</c:v>
                </c:pt>
                <c:pt idx="20">
                  <c:v>744.80499999999995</c:v>
                </c:pt>
                <c:pt idx="21">
                  <c:v>740.16600000000005</c:v>
                </c:pt>
                <c:pt idx="22">
                  <c:v>903.19799999999998</c:v>
                </c:pt>
                <c:pt idx="23">
                  <c:v>952.19600000000003</c:v>
                </c:pt>
                <c:pt idx="24">
                  <c:v>938.80100000000004</c:v>
                </c:pt>
                <c:pt idx="25">
                  <c:v>918.62300000000005</c:v>
                </c:pt>
                <c:pt idx="26">
                  <c:v>829.81500000000005</c:v>
                </c:pt>
                <c:pt idx="27">
                  <c:v>523.37699999999995</c:v>
                </c:pt>
                <c:pt idx="28">
                  <c:v>463.92399999999998</c:v>
                </c:pt>
                <c:pt idx="29">
                  <c:v>518.99599999999998</c:v>
                </c:pt>
                <c:pt idx="30">
                  <c:v>554.97400000000005</c:v>
                </c:pt>
                <c:pt idx="31">
                  <c:v>331.33199999999999</c:v>
                </c:pt>
                <c:pt idx="32">
                  <c:v>201.43199999999999</c:v>
                </c:pt>
                <c:pt idx="33">
                  <c:v>162.97499999999999</c:v>
                </c:pt>
                <c:pt idx="34">
                  <c:v>85.483000000000004</c:v>
                </c:pt>
                <c:pt idx="35">
                  <c:v>18.071000000000002</c:v>
                </c:pt>
                <c:pt idx="36">
                  <c:v>2.2000000000000002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27D-4D89-AC91-C6B2FF3FE03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305.8</c:v>
                </c:pt>
                <c:pt idx="1">
                  <c:v>271</c:v>
                </c:pt>
                <c:pt idx="2">
                  <c:v>249.4</c:v>
                </c:pt>
                <c:pt idx="3">
                  <c:v>210.7</c:v>
                </c:pt>
                <c:pt idx="4">
                  <c:v>196.1</c:v>
                </c:pt>
                <c:pt idx="5">
                  <c:v>208.8</c:v>
                </c:pt>
                <c:pt idx="6">
                  <c:v>214.9</c:v>
                </c:pt>
                <c:pt idx="7">
                  <c:v>250.8</c:v>
                </c:pt>
                <c:pt idx="8">
                  <c:v>291.89999999999998</c:v>
                </c:pt>
                <c:pt idx="9">
                  <c:v>364.5</c:v>
                </c:pt>
                <c:pt idx="10">
                  <c:v>376</c:v>
                </c:pt>
                <c:pt idx="11">
                  <c:v>387.5</c:v>
                </c:pt>
                <c:pt idx="12">
                  <c:v>392.1</c:v>
                </c:pt>
                <c:pt idx="13">
                  <c:v>403.8</c:v>
                </c:pt>
                <c:pt idx="14">
                  <c:v>405.9</c:v>
                </c:pt>
                <c:pt idx="15">
                  <c:v>419.2</c:v>
                </c:pt>
                <c:pt idx="16">
                  <c:v>374.8</c:v>
                </c:pt>
                <c:pt idx="17">
                  <c:v>398.6</c:v>
                </c:pt>
                <c:pt idx="18">
                  <c:v>372.1</c:v>
                </c:pt>
                <c:pt idx="19">
                  <c:v>401.5</c:v>
                </c:pt>
                <c:pt idx="20">
                  <c:v>353.7</c:v>
                </c:pt>
                <c:pt idx="21">
                  <c:v>376.8</c:v>
                </c:pt>
                <c:pt idx="22">
                  <c:v>443.1</c:v>
                </c:pt>
                <c:pt idx="23">
                  <c:v>512.70000000000005</c:v>
                </c:pt>
                <c:pt idx="24">
                  <c:v>568.9</c:v>
                </c:pt>
                <c:pt idx="25">
                  <c:v>580.70000000000005</c:v>
                </c:pt>
                <c:pt idx="26">
                  <c:v>634.4</c:v>
                </c:pt>
                <c:pt idx="27">
                  <c:v>643.70000000000005</c:v>
                </c:pt>
                <c:pt idx="28">
                  <c:v>651.5</c:v>
                </c:pt>
                <c:pt idx="29">
                  <c:v>593.1</c:v>
                </c:pt>
                <c:pt idx="30">
                  <c:v>634.6</c:v>
                </c:pt>
                <c:pt idx="31">
                  <c:v>615.20000000000005</c:v>
                </c:pt>
                <c:pt idx="32">
                  <c:v>591.29999999999995</c:v>
                </c:pt>
                <c:pt idx="33">
                  <c:v>609.6</c:v>
                </c:pt>
                <c:pt idx="34">
                  <c:v>610.29999999999995</c:v>
                </c:pt>
                <c:pt idx="35">
                  <c:v>575.5</c:v>
                </c:pt>
                <c:pt idx="36">
                  <c:v>521.4</c:v>
                </c:pt>
                <c:pt idx="37">
                  <c:v>454.1</c:v>
                </c:pt>
                <c:pt idx="38">
                  <c:v>412.2</c:v>
                </c:pt>
                <c:pt idx="39">
                  <c:v>368.4</c:v>
                </c:pt>
                <c:pt idx="40">
                  <c:v>272.60000000000002</c:v>
                </c:pt>
                <c:pt idx="41">
                  <c:v>249.8</c:v>
                </c:pt>
                <c:pt idx="42">
                  <c:v>246.9</c:v>
                </c:pt>
                <c:pt idx="43">
                  <c:v>246.5</c:v>
                </c:pt>
                <c:pt idx="44">
                  <c:v>187.7</c:v>
                </c:pt>
                <c:pt idx="45">
                  <c:v>131.4</c:v>
                </c:pt>
                <c:pt idx="46">
                  <c:v>94.3</c:v>
                </c:pt>
                <c:pt idx="47">
                  <c:v>62</c:v>
                </c:pt>
              </c:numCache>
            </c:numRef>
          </c:val>
          <c:extLst>
            <c:ext xmlns:c16="http://schemas.microsoft.com/office/drawing/2014/chart" uri="{C3380CC4-5D6E-409C-BE32-E72D297353CC}">
              <c16:uniqueId val="{00000003-A27D-4D89-AC91-C6B2FF3FE0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59.43</c:v>
                </c:pt>
                <c:pt idx="1">
                  <c:v>55.63</c:v>
                </c:pt>
                <c:pt idx="2">
                  <c:v>55.39</c:v>
                </c:pt>
                <c:pt idx="3">
                  <c:v>54.62</c:v>
                </c:pt>
                <c:pt idx="4">
                  <c:v>53.84</c:v>
                </c:pt>
                <c:pt idx="5">
                  <c:v>52.89</c:v>
                </c:pt>
                <c:pt idx="6">
                  <c:v>53.48</c:v>
                </c:pt>
                <c:pt idx="7">
                  <c:v>53.57</c:v>
                </c:pt>
                <c:pt idx="8">
                  <c:v>53.51</c:v>
                </c:pt>
                <c:pt idx="9">
                  <c:v>53.32</c:v>
                </c:pt>
                <c:pt idx="10">
                  <c:v>54.85</c:v>
                </c:pt>
                <c:pt idx="11">
                  <c:v>55.73</c:v>
                </c:pt>
                <c:pt idx="12">
                  <c:v>56.52</c:v>
                </c:pt>
                <c:pt idx="13">
                  <c:v>55.35</c:v>
                </c:pt>
                <c:pt idx="14">
                  <c:v>62.15</c:v>
                </c:pt>
                <c:pt idx="15">
                  <c:v>65.599999999999994</c:v>
                </c:pt>
                <c:pt idx="16">
                  <c:v>68.81</c:v>
                </c:pt>
                <c:pt idx="17">
                  <c:v>73.599999999999994</c:v>
                </c:pt>
                <c:pt idx="18">
                  <c:v>75.569999999999993</c:v>
                </c:pt>
                <c:pt idx="19">
                  <c:v>77.459999999999994</c:v>
                </c:pt>
                <c:pt idx="20">
                  <c:v>74.94</c:v>
                </c:pt>
                <c:pt idx="21">
                  <c:v>76.3</c:v>
                </c:pt>
                <c:pt idx="22">
                  <c:v>76.55</c:v>
                </c:pt>
                <c:pt idx="23">
                  <c:v>77.540000000000006</c:v>
                </c:pt>
                <c:pt idx="24">
                  <c:v>77.28</c:v>
                </c:pt>
                <c:pt idx="25">
                  <c:v>74.86</c:v>
                </c:pt>
                <c:pt idx="26">
                  <c:v>71.739999999999995</c:v>
                </c:pt>
                <c:pt idx="27">
                  <c:v>71.62</c:v>
                </c:pt>
                <c:pt idx="28">
                  <c:v>71.239999999999995</c:v>
                </c:pt>
                <c:pt idx="29">
                  <c:v>71.62</c:v>
                </c:pt>
                <c:pt idx="30">
                  <c:v>70.349999999999994</c:v>
                </c:pt>
                <c:pt idx="31">
                  <c:v>68.959999999999994</c:v>
                </c:pt>
                <c:pt idx="32">
                  <c:v>69.55</c:v>
                </c:pt>
                <c:pt idx="33">
                  <c:v>70.760000000000005</c:v>
                </c:pt>
                <c:pt idx="34">
                  <c:v>70.459999999999994</c:v>
                </c:pt>
                <c:pt idx="35">
                  <c:v>65.81</c:v>
                </c:pt>
                <c:pt idx="36">
                  <c:v>69.290000000000006</c:v>
                </c:pt>
                <c:pt idx="37">
                  <c:v>72.760000000000005</c:v>
                </c:pt>
                <c:pt idx="38">
                  <c:v>75</c:v>
                </c:pt>
                <c:pt idx="39">
                  <c:v>74.14</c:v>
                </c:pt>
                <c:pt idx="40">
                  <c:v>73.290000000000006</c:v>
                </c:pt>
                <c:pt idx="41">
                  <c:v>71.739999999999995</c:v>
                </c:pt>
                <c:pt idx="42">
                  <c:v>73.58</c:v>
                </c:pt>
                <c:pt idx="43">
                  <c:v>69.069999999999993</c:v>
                </c:pt>
                <c:pt idx="44">
                  <c:v>66.930000000000007</c:v>
                </c:pt>
                <c:pt idx="45">
                  <c:v>64.349999999999994</c:v>
                </c:pt>
                <c:pt idx="46">
                  <c:v>55.52</c:v>
                </c:pt>
                <c:pt idx="47">
                  <c:v>53.07</c:v>
                </c:pt>
              </c:numCache>
            </c:numRef>
          </c:val>
          <c:extLst>
            <c:ext xmlns:c16="http://schemas.microsoft.com/office/drawing/2014/chart" uri="{C3380CC4-5D6E-409C-BE32-E72D297353CC}">
              <c16:uniqueId val="{00000000-7DE4-4EF3-AAE6-E7D64C485F6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59.43</c:v>
                </c:pt>
                <c:pt idx="1">
                  <c:v>55.63</c:v>
                </c:pt>
                <c:pt idx="2">
                  <c:v>55.39</c:v>
                </c:pt>
                <c:pt idx="3">
                  <c:v>54.62</c:v>
                </c:pt>
                <c:pt idx="4">
                  <c:v>53.84</c:v>
                </c:pt>
                <c:pt idx="5">
                  <c:v>52.89</c:v>
                </c:pt>
                <c:pt idx="6">
                  <c:v>53.48</c:v>
                </c:pt>
                <c:pt idx="7">
                  <c:v>53.57</c:v>
                </c:pt>
                <c:pt idx="8">
                  <c:v>53.51</c:v>
                </c:pt>
                <c:pt idx="9">
                  <c:v>53.32</c:v>
                </c:pt>
                <c:pt idx="10">
                  <c:v>54.85</c:v>
                </c:pt>
                <c:pt idx="11">
                  <c:v>55.73</c:v>
                </c:pt>
                <c:pt idx="12">
                  <c:v>56.52</c:v>
                </c:pt>
                <c:pt idx="13">
                  <c:v>55.35</c:v>
                </c:pt>
                <c:pt idx="14">
                  <c:v>62.15</c:v>
                </c:pt>
                <c:pt idx="15">
                  <c:v>65.599999999999994</c:v>
                </c:pt>
                <c:pt idx="16">
                  <c:v>68.81</c:v>
                </c:pt>
                <c:pt idx="17">
                  <c:v>73.599999999999994</c:v>
                </c:pt>
                <c:pt idx="18">
                  <c:v>75.569999999999993</c:v>
                </c:pt>
                <c:pt idx="19">
                  <c:v>77.459999999999994</c:v>
                </c:pt>
                <c:pt idx="20">
                  <c:v>74.94</c:v>
                </c:pt>
                <c:pt idx="21">
                  <c:v>76.3</c:v>
                </c:pt>
                <c:pt idx="22">
                  <c:v>76.55</c:v>
                </c:pt>
                <c:pt idx="23">
                  <c:v>77.540000000000006</c:v>
                </c:pt>
                <c:pt idx="24">
                  <c:v>77.28</c:v>
                </c:pt>
                <c:pt idx="25">
                  <c:v>74.86</c:v>
                </c:pt>
                <c:pt idx="26">
                  <c:v>71.739999999999995</c:v>
                </c:pt>
                <c:pt idx="27">
                  <c:v>71.62</c:v>
                </c:pt>
                <c:pt idx="28">
                  <c:v>71.239999999999995</c:v>
                </c:pt>
                <c:pt idx="29">
                  <c:v>71.62</c:v>
                </c:pt>
                <c:pt idx="30">
                  <c:v>70.349999999999994</c:v>
                </c:pt>
                <c:pt idx="31">
                  <c:v>68.959999999999994</c:v>
                </c:pt>
                <c:pt idx="32">
                  <c:v>65.05</c:v>
                </c:pt>
                <c:pt idx="33">
                  <c:v>64.03</c:v>
                </c:pt>
                <c:pt idx="34">
                  <c:v>57.72</c:v>
                </c:pt>
                <c:pt idx="35">
                  <c:v>61.44</c:v>
                </c:pt>
                <c:pt idx="36">
                  <c:v>64.77</c:v>
                </c:pt>
                <c:pt idx="37">
                  <c:v>72.819999999999993</c:v>
                </c:pt>
                <c:pt idx="38">
                  <c:v>72.989999999999995</c:v>
                </c:pt>
                <c:pt idx="39">
                  <c:v>70.16</c:v>
                </c:pt>
                <c:pt idx="40">
                  <c:v>71.849999999999994</c:v>
                </c:pt>
                <c:pt idx="41">
                  <c:v>70.37</c:v>
                </c:pt>
                <c:pt idx="42">
                  <c:v>65.930000000000007</c:v>
                </c:pt>
                <c:pt idx="43">
                  <c:v>67.23</c:v>
                </c:pt>
                <c:pt idx="44">
                  <c:v>62.55</c:v>
                </c:pt>
                <c:pt idx="45">
                  <c:v>56.88</c:v>
                </c:pt>
                <c:pt idx="46">
                  <c:v>55.71</c:v>
                </c:pt>
                <c:pt idx="47">
                  <c:v>55.51</c:v>
                </c:pt>
              </c:numCache>
            </c:numRef>
          </c:val>
          <c:extLst>
            <c:ext xmlns:c16="http://schemas.microsoft.com/office/drawing/2014/chart" uri="{C3380CC4-5D6E-409C-BE32-E72D297353CC}">
              <c16:uniqueId val="{00000001-7DE4-4EF3-AAE6-E7D64C485F6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73.22</c:v>
                </c:pt>
                <c:pt idx="1">
                  <c:v>69.959999999999994</c:v>
                </c:pt>
                <c:pt idx="2">
                  <c:v>69.64</c:v>
                </c:pt>
                <c:pt idx="3">
                  <c:v>68.58</c:v>
                </c:pt>
                <c:pt idx="4">
                  <c:v>68.78</c:v>
                </c:pt>
                <c:pt idx="5">
                  <c:v>67.959999999999994</c:v>
                </c:pt>
                <c:pt idx="6">
                  <c:v>68.790000000000006</c:v>
                </c:pt>
                <c:pt idx="7">
                  <c:v>68.73</c:v>
                </c:pt>
                <c:pt idx="8">
                  <c:v>68.33</c:v>
                </c:pt>
                <c:pt idx="9">
                  <c:v>68.12</c:v>
                </c:pt>
                <c:pt idx="10">
                  <c:v>69.56</c:v>
                </c:pt>
                <c:pt idx="11">
                  <c:v>71.260000000000005</c:v>
                </c:pt>
                <c:pt idx="12">
                  <c:v>71.91</c:v>
                </c:pt>
                <c:pt idx="13">
                  <c:v>70.13</c:v>
                </c:pt>
                <c:pt idx="14">
                  <c:v>74.45</c:v>
                </c:pt>
                <c:pt idx="15">
                  <c:v>77.930000000000007</c:v>
                </c:pt>
                <c:pt idx="16">
                  <c:v>80.52</c:v>
                </c:pt>
                <c:pt idx="17">
                  <c:v>85.13</c:v>
                </c:pt>
                <c:pt idx="18">
                  <c:v>86.34</c:v>
                </c:pt>
                <c:pt idx="19">
                  <c:v>88.8</c:v>
                </c:pt>
                <c:pt idx="20">
                  <c:v>87.8</c:v>
                </c:pt>
                <c:pt idx="21">
                  <c:v>90.14</c:v>
                </c:pt>
                <c:pt idx="22">
                  <c:v>90.1</c:v>
                </c:pt>
                <c:pt idx="23">
                  <c:v>91.9</c:v>
                </c:pt>
                <c:pt idx="24">
                  <c:v>91.99</c:v>
                </c:pt>
                <c:pt idx="25">
                  <c:v>88.51</c:v>
                </c:pt>
                <c:pt idx="26">
                  <c:v>84.8</c:v>
                </c:pt>
                <c:pt idx="27">
                  <c:v>84.56</c:v>
                </c:pt>
                <c:pt idx="28">
                  <c:v>84.54</c:v>
                </c:pt>
                <c:pt idx="29">
                  <c:v>85.18</c:v>
                </c:pt>
                <c:pt idx="30">
                  <c:v>83.66</c:v>
                </c:pt>
                <c:pt idx="31">
                  <c:v>81.09</c:v>
                </c:pt>
                <c:pt idx="32">
                  <c:v>81.283100000000005</c:v>
                </c:pt>
                <c:pt idx="33">
                  <c:v>75.0548</c:v>
                </c:pt>
                <c:pt idx="34">
                  <c:v>69.555400000000006</c:v>
                </c:pt>
                <c:pt idx="35">
                  <c:v>71.543099999999995</c:v>
                </c:pt>
                <c:pt idx="36">
                  <c:v>75.436999999999998</c:v>
                </c:pt>
                <c:pt idx="37">
                  <c:v>85.171099999999996</c:v>
                </c:pt>
                <c:pt idx="38">
                  <c:v>82.633700000000005</c:v>
                </c:pt>
                <c:pt idx="39">
                  <c:v>82.534400000000005</c:v>
                </c:pt>
                <c:pt idx="40">
                  <c:v>86.489800000000002</c:v>
                </c:pt>
                <c:pt idx="41">
                  <c:v>82.322999999999993</c:v>
                </c:pt>
                <c:pt idx="42">
                  <c:v>78.090599999999995</c:v>
                </c:pt>
                <c:pt idx="43">
                  <c:v>79.717299999999994</c:v>
                </c:pt>
                <c:pt idx="44">
                  <c:v>77.025899999999993</c:v>
                </c:pt>
                <c:pt idx="45">
                  <c:v>68.613900000000001</c:v>
                </c:pt>
                <c:pt idx="46">
                  <c:v>71.008799999999994</c:v>
                </c:pt>
                <c:pt idx="47">
                  <c:v>70.292199999999994</c:v>
                </c:pt>
              </c:numCache>
            </c:numRef>
          </c:val>
          <c:extLst>
            <c:ext xmlns:c16="http://schemas.microsoft.com/office/drawing/2014/chart" uri="{C3380CC4-5D6E-409C-BE32-E72D297353CC}">
              <c16:uniqueId val="{00000002-7DE4-4EF3-AAE6-E7D64C485F6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7DE4-4EF3-AAE6-E7D64C485F6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316.73</c:v>
                </c:pt>
                <c:pt idx="1">
                  <c:v>289.61</c:v>
                </c:pt>
                <c:pt idx="2">
                  <c:v>287.45999999999998</c:v>
                </c:pt>
                <c:pt idx="3">
                  <c:v>280.10000000000002</c:v>
                </c:pt>
                <c:pt idx="4">
                  <c:v>268.3</c:v>
                </c:pt>
                <c:pt idx="5">
                  <c:v>260.77</c:v>
                </c:pt>
                <c:pt idx="6">
                  <c:v>266.62</c:v>
                </c:pt>
                <c:pt idx="7">
                  <c:v>267.58</c:v>
                </c:pt>
                <c:pt idx="8">
                  <c:v>261.57</c:v>
                </c:pt>
                <c:pt idx="9">
                  <c:v>257.44</c:v>
                </c:pt>
                <c:pt idx="10">
                  <c:v>282.72000000000003</c:v>
                </c:pt>
                <c:pt idx="11">
                  <c:v>290.67</c:v>
                </c:pt>
                <c:pt idx="12">
                  <c:v>287.32</c:v>
                </c:pt>
                <c:pt idx="13">
                  <c:v>283.95999999999998</c:v>
                </c:pt>
                <c:pt idx="14">
                  <c:v>324.23</c:v>
                </c:pt>
                <c:pt idx="15">
                  <c:v>355.84</c:v>
                </c:pt>
                <c:pt idx="16">
                  <c:v>393.52</c:v>
                </c:pt>
                <c:pt idx="17">
                  <c:v>433.9</c:v>
                </c:pt>
                <c:pt idx="18">
                  <c:v>446.6</c:v>
                </c:pt>
                <c:pt idx="19">
                  <c:v>460.89</c:v>
                </c:pt>
                <c:pt idx="20">
                  <c:v>451.24</c:v>
                </c:pt>
                <c:pt idx="21">
                  <c:v>465.66</c:v>
                </c:pt>
                <c:pt idx="22">
                  <c:v>467.46</c:v>
                </c:pt>
                <c:pt idx="23">
                  <c:v>467.02</c:v>
                </c:pt>
                <c:pt idx="24">
                  <c:v>464.63</c:v>
                </c:pt>
                <c:pt idx="25">
                  <c:v>445.98</c:v>
                </c:pt>
                <c:pt idx="26">
                  <c:v>423.03</c:v>
                </c:pt>
                <c:pt idx="27">
                  <c:v>421.11</c:v>
                </c:pt>
                <c:pt idx="28">
                  <c:v>416.23</c:v>
                </c:pt>
                <c:pt idx="29">
                  <c:v>416.84</c:v>
                </c:pt>
                <c:pt idx="30">
                  <c:v>408.66</c:v>
                </c:pt>
                <c:pt idx="31">
                  <c:v>397.76</c:v>
                </c:pt>
                <c:pt idx="32">
                  <c:v>400.6352</c:v>
                </c:pt>
                <c:pt idx="33">
                  <c:v>397.19380000000001</c:v>
                </c:pt>
                <c:pt idx="34">
                  <c:v>350.84840000000003</c:v>
                </c:pt>
                <c:pt idx="35">
                  <c:v>349.02890000000002</c:v>
                </c:pt>
                <c:pt idx="36">
                  <c:v>383.63330000000002</c:v>
                </c:pt>
                <c:pt idx="37">
                  <c:v>436.67059999999998</c:v>
                </c:pt>
                <c:pt idx="38">
                  <c:v>430.6585</c:v>
                </c:pt>
                <c:pt idx="39">
                  <c:v>425.59039999999999</c:v>
                </c:pt>
                <c:pt idx="40">
                  <c:v>433.4391</c:v>
                </c:pt>
                <c:pt idx="41">
                  <c:v>427.35359999999997</c:v>
                </c:pt>
                <c:pt idx="42">
                  <c:v>399.82929999999999</c:v>
                </c:pt>
                <c:pt idx="43">
                  <c:v>401.6739</c:v>
                </c:pt>
                <c:pt idx="44">
                  <c:v>375.35579999999999</c:v>
                </c:pt>
                <c:pt idx="45">
                  <c:v>338.1857</c:v>
                </c:pt>
                <c:pt idx="46">
                  <c:v>329.39499999999998</c:v>
                </c:pt>
                <c:pt idx="47">
                  <c:v>306.85980000000001</c:v>
                </c:pt>
              </c:numCache>
            </c:numRef>
          </c:val>
          <c:extLst>
            <c:ext xmlns:c16="http://schemas.microsoft.com/office/drawing/2014/chart" uri="{C3380CC4-5D6E-409C-BE32-E72D297353CC}">
              <c16:uniqueId val="{00000004-7DE4-4EF3-AAE6-E7D64C485F6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147.9</c:v>
                </c:pt>
                <c:pt idx="1">
                  <c:v>144.32</c:v>
                </c:pt>
                <c:pt idx="2">
                  <c:v>145.93</c:v>
                </c:pt>
                <c:pt idx="3">
                  <c:v>147.44</c:v>
                </c:pt>
                <c:pt idx="4">
                  <c:v>147</c:v>
                </c:pt>
                <c:pt idx="5">
                  <c:v>147.07</c:v>
                </c:pt>
                <c:pt idx="6">
                  <c:v>148.07</c:v>
                </c:pt>
                <c:pt idx="7">
                  <c:v>146.87</c:v>
                </c:pt>
                <c:pt idx="8">
                  <c:v>147.5</c:v>
                </c:pt>
                <c:pt idx="9">
                  <c:v>146.28</c:v>
                </c:pt>
                <c:pt idx="10">
                  <c:v>149.19</c:v>
                </c:pt>
                <c:pt idx="11">
                  <c:v>144.13</c:v>
                </c:pt>
                <c:pt idx="12">
                  <c:v>135.02000000000001</c:v>
                </c:pt>
                <c:pt idx="13">
                  <c:v>118.6</c:v>
                </c:pt>
                <c:pt idx="14">
                  <c:v>99.96</c:v>
                </c:pt>
                <c:pt idx="15">
                  <c:v>94.52</c:v>
                </c:pt>
                <c:pt idx="16">
                  <c:v>86.85</c:v>
                </c:pt>
                <c:pt idx="17">
                  <c:v>84.08</c:v>
                </c:pt>
                <c:pt idx="18">
                  <c:v>78.040000000000006</c:v>
                </c:pt>
                <c:pt idx="19">
                  <c:v>84.28</c:v>
                </c:pt>
                <c:pt idx="20">
                  <c:v>93.32</c:v>
                </c:pt>
                <c:pt idx="21">
                  <c:v>92.7</c:v>
                </c:pt>
                <c:pt idx="22">
                  <c:v>89.74</c:v>
                </c:pt>
                <c:pt idx="23">
                  <c:v>89.91</c:v>
                </c:pt>
                <c:pt idx="24">
                  <c:v>94.78</c:v>
                </c:pt>
                <c:pt idx="25">
                  <c:v>93.72</c:v>
                </c:pt>
                <c:pt idx="26">
                  <c:v>86.34</c:v>
                </c:pt>
                <c:pt idx="27">
                  <c:v>95.37</c:v>
                </c:pt>
                <c:pt idx="28">
                  <c:v>105.99</c:v>
                </c:pt>
                <c:pt idx="29">
                  <c:v>108.84</c:v>
                </c:pt>
                <c:pt idx="30">
                  <c:v>110.69</c:v>
                </c:pt>
                <c:pt idx="31">
                  <c:v>113.92</c:v>
                </c:pt>
                <c:pt idx="32">
                  <c:v>115.3416</c:v>
                </c:pt>
                <c:pt idx="33">
                  <c:v>124.48690000000001</c:v>
                </c:pt>
                <c:pt idx="34">
                  <c:v>130.17869999999999</c:v>
                </c:pt>
                <c:pt idx="35">
                  <c:v>140.10720000000001</c:v>
                </c:pt>
                <c:pt idx="36">
                  <c:v>144.34440000000001</c:v>
                </c:pt>
                <c:pt idx="37">
                  <c:v>147.9041</c:v>
                </c:pt>
                <c:pt idx="38">
                  <c:v>152.70259999999999</c:v>
                </c:pt>
                <c:pt idx="39">
                  <c:v>154.9247</c:v>
                </c:pt>
                <c:pt idx="40">
                  <c:v>157.8939</c:v>
                </c:pt>
                <c:pt idx="41">
                  <c:v>160.0504</c:v>
                </c:pt>
                <c:pt idx="42">
                  <c:v>159.5668</c:v>
                </c:pt>
                <c:pt idx="43">
                  <c:v>155.65299999999999</c:v>
                </c:pt>
                <c:pt idx="44">
                  <c:v>158.6987</c:v>
                </c:pt>
                <c:pt idx="45">
                  <c:v>155.77379999999999</c:v>
                </c:pt>
                <c:pt idx="46">
                  <c:v>154.55770000000001</c:v>
                </c:pt>
                <c:pt idx="47">
                  <c:v>136.7784</c:v>
                </c:pt>
              </c:numCache>
            </c:numRef>
          </c:val>
          <c:extLst>
            <c:ext xmlns:c16="http://schemas.microsoft.com/office/drawing/2014/chart" uri="{C3380CC4-5D6E-409C-BE32-E72D297353CC}">
              <c16:uniqueId val="{00000000-6731-47AB-8A96-DC6D30A4BE2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147.9</c:v>
                </c:pt>
                <c:pt idx="1">
                  <c:v>144.32</c:v>
                </c:pt>
                <c:pt idx="2">
                  <c:v>145.93</c:v>
                </c:pt>
                <c:pt idx="3">
                  <c:v>147.44</c:v>
                </c:pt>
                <c:pt idx="4">
                  <c:v>147</c:v>
                </c:pt>
                <c:pt idx="5">
                  <c:v>147.07</c:v>
                </c:pt>
                <c:pt idx="6">
                  <c:v>148.07</c:v>
                </c:pt>
                <c:pt idx="7">
                  <c:v>146.87</c:v>
                </c:pt>
                <c:pt idx="8">
                  <c:v>147.5</c:v>
                </c:pt>
                <c:pt idx="9">
                  <c:v>146.28</c:v>
                </c:pt>
                <c:pt idx="10">
                  <c:v>149.19</c:v>
                </c:pt>
                <c:pt idx="11">
                  <c:v>144.13</c:v>
                </c:pt>
                <c:pt idx="12">
                  <c:v>135.02000000000001</c:v>
                </c:pt>
                <c:pt idx="13">
                  <c:v>118.6</c:v>
                </c:pt>
                <c:pt idx="14">
                  <c:v>99.96</c:v>
                </c:pt>
                <c:pt idx="15">
                  <c:v>94.52</c:v>
                </c:pt>
                <c:pt idx="16">
                  <c:v>86.85</c:v>
                </c:pt>
                <c:pt idx="17">
                  <c:v>84.08</c:v>
                </c:pt>
                <c:pt idx="18">
                  <c:v>78.040000000000006</c:v>
                </c:pt>
                <c:pt idx="19">
                  <c:v>84.28</c:v>
                </c:pt>
                <c:pt idx="20">
                  <c:v>93.32</c:v>
                </c:pt>
                <c:pt idx="21">
                  <c:v>92.7</c:v>
                </c:pt>
                <c:pt idx="22">
                  <c:v>89.74</c:v>
                </c:pt>
                <c:pt idx="23">
                  <c:v>89.91</c:v>
                </c:pt>
                <c:pt idx="24">
                  <c:v>94.78</c:v>
                </c:pt>
                <c:pt idx="25">
                  <c:v>93.72</c:v>
                </c:pt>
                <c:pt idx="26">
                  <c:v>86.34</c:v>
                </c:pt>
                <c:pt idx="27">
                  <c:v>95.37</c:v>
                </c:pt>
                <c:pt idx="28">
                  <c:v>105.99</c:v>
                </c:pt>
                <c:pt idx="29">
                  <c:v>108.84</c:v>
                </c:pt>
                <c:pt idx="30">
                  <c:v>110.69</c:v>
                </c:pt>
                <c:pt idx="31">
                  <c:v>113.92</c:v>
                </c:pt>
                <c:pt idx="32">
                  <c:v>115.8493</c:v>
                </c:pt>
                <c:pt idx="33">
                  <c:v>125.02330000000001</c:v>
                </c:pt>
                <c:pt idx="34">
                  <c:v>130.24109999999999</c:v>
                </c:pt>
                <c:pt idx="35">
                  <c:v>139.43729999999999</c:v>
                </c:pt>
                <c:pt idx="36">
                  <c:v>144.40809999999999</c:v>
                </c:pt>
                <c:pt idx="37">
                  <c:v>148.8021</c:v>
                </c:pt>
                <c:pt idx="38">
                  <c:v>153.2903</c:v>
                </c:pt>
                <c:pt idx="39">
                  <c:v>154.61490000000001</c:v>
                </c:pt>
                <c:pt idx="40">
                  <c:v>157.8049</c:v>
                </c:pt>
                <c:pt idx="41">
                  <c:v>159.2688</c:v>
                </c:pt>
                <c:pt idx="42">
                  <c:v>159.8006</c:v>
                </c:pt>
                <c:pt idx="43">
                  <c:v>156.30269999999999</c:v>
                </c:pt>
                <c:pt idx="44">
                  <c:v>156.33269999999999</c:v>
                </c:pt>
                <c:pt idx="45">
                  <c:v>156.4804</c:v>
                </c:pt>
                <c:pt idx="46">
                  <c:v>154.91630000000001</c:v>
                </c:pt>
                <c:pt idx="47">
                  <c:v>136.10419999999999</c:v>
                </c:pt>
              </c:numCache>
            </c:numRef>
          </c:val>
          <c:extLst>
            <c:ext xmlns:c16="http://schemas.microsoft.com/office/drawing/2014/chart" uri="{C3380CC4-5D6E-409C-BE32-E72D297353CC}">
              <c16:uniqueId val="{00000001-6731-47AB-8A96-DC6D30A4BE2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462.52</c:v>
                </c:pt>
                <c:pt idx="1">
                  <c:v>449.57</c:v>
                </c:pt>
                <c:pt idx="2">
                  <c:v>452.96</c:v>
                </c:pt>
                <c:pt idx="3">
                  <c:v>454.71</c:v>
                </c:pt>
                <c:pt idx="4">
                  <c:v>444.79</c:v>
                </c:pt>
                <c:pt idx="5">
                  <c:v>445.45</c:v>
                </c:pt>
                <c:pt idx="6">
                  <c:v>447.28</c:v>
                </c:pt>
                <c:pt idx="7">
                  <c:v>445.9</c:v>
                </c:pt>
                <c:pt idx="8">
                  <c:v>443.85</c:v>
                </c:pt>
                <c:pt idx="9">
                  <c:v>439.07</c:v>
                </c:pt>
                <c:pt idx="10">
                  <c:v>455.1</c:v>
                </c:pt>
                <c:pt idx="11">
                  <c:v>430.56</c:v>
                </c:pt>
                <c:pt idx="12">
                  <c:v>375.49</c:v>
                </c:pt>
                <c:pt idx="13">
                  <c:v>292.54000000000002</c:v>
                </c:pt>
                <c:pt idx="14">
                  <c:v>200.97</c:v>
                </c:pt>
                <c:pt idx="15">
                  <c:v>170.85</c:v>
                </c:pt>
                <c:pt idx="16">
                  <c:v>129.27000000000001</c:v>
                </c:pt>
                <c:pt idx="17">
                  <c:v>106.54</c:v>
                </c:pt>
                <c:pt idx="18">
                  <c:v>72.69</c:v>
                </c:pt>
                <c:pt idx="19">
                  <c:v>100.96</c:v>
                </c:pt>
                <c:pt idx="20">
                  <c:v>152.65</c:v>
                </c:pt>
                <c:pt idx="21">
                  <c:v>151.04</c:v>
                </c:pt>
                <c:pt idx="22">
                  <c:v>146.30000000000001</c:v>
                </c:pt>
                <c:pt idx="23">
                  <c:v>151.16999999999999</c:v>
                </c:pt>
                <c:pt idx="24">
                  <c:v>187.08</c:v>
                </c:pt>
                <c:pt idx="25">
                  <c:v>200.5</c:v>
                </c:pt>
                <c:pt idx="26">
                  <c:v>178.61</c:v>
                </c:pt>
                <c:pt idx="27">
                  <c:v>226.43</c:v>
                </c:pt>
                <c:pt idx="28">
                  <c:v>281.95</c:v>
                </c:pt>
                <c:pt idx="29">
                  <c:v>297.48</c:v>
                </c:pt>
                <c:pt idx="30">
                  <c:v>312.67</c:v>
                </c:pt>
                <c:pt idx="31">
                  <c:v>328.7</c:v>
                </c:pt>
                <c:pt idx="32">
                  <c:v>329.55950000000001</c:v>
                </c:pt>
                <c:pt idx="33">
                  <c:v>372.84440000000001</c:v>
                </c:pt>
                <c:pt idx="34">
                  <c:v>403.42349999999999</c:v>
                </c:pt>
                <c:pt idx="35">
                  <c:v>455.19260000000003</c:v>
                </c:pt>
                <c:pt idx="36">
                  <c:v>462.40440000000001</c:v>
                </c:pt>
                <c:pt idx="37">
                  <c:v>463.17169999999999</c:v>
                </c:pt>
                <c:pt idx="38">
                  <c:v>473.4513</c:v>
                </c:pt>
                <c:pt idx="39">
                  <c:v>465.37049999999999</c:v>
                </c:pt>
                <c:pt idx="40">
                  <c:v>474.11349999999999</c:v>
                </c:pt>
                <c:pt idx="41">
                  <c:v>466.02390000000003</c:v>
                </c:pt>
                <c:pt idx="42">
                  <c:v>466.22199999999998</c:v>
                </c:pt>
                <c:pt idx="43">
                  <c:v>463.18060000000003</c:v>
                </c:pt>
                <c:pt idx="44">
                  <c:v>453.47390000000001</c:v>
                </c:pt>
                <c:pt idx="45">
                  <c:v>437.24200000000002</c:v>
                </c:pt>
                <c:pt idx="46">
                  <c:v>429.87860000000001</c:v>
                </c:pt>
                <c:pt idx="47">
                  <c:v>451.11219999999997</c:v>
                </c:pt>
              </c:numCache>
            </c:numRef>
          </c:val>
          <c:extLst>
            <c:ext xmlns:c16="http://schemas.microsoft.com/office/drawing/2014/chart" uri="{C3380CC4-5D6E-409C-BE32-E72D297353CC}">
              <c16:uniqueId val="{00000002-6731-47AB-8A96-DC6D30A4BE2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339.69</c:v>
                </c:pt>
                <c:pt idx="1">
                  <c:v>330.79</c:v>
                </c:pt>
                <c:pt idx="2">
                  <c:v>333.36</c:v>
                </c:pt>
                <c:pt idx="3">
                  <c:v>334.53</c:v>
                </c:pt>
                <c:pt idx="4">
                  <c:v>327.68</c:v>
                </c:pt>
                <c:pt idx="5">
                  <c:v>328.47</c:v>
                </c:pt>
                <c:pt idx="6">
                  <c:v>329.51</c:v>
                </c:pt>
                <c:pt idx="7">
                  <c:v>328.62</c:v>
                </c:pt>
                <c:pt idx="8">
                  <c:v>327.2</c:v>
                </c:pt>
                <c:pt idx="9">
                  <c:v>323.68</c:v>
                </c:pt>
                <c:pt idx="10">
                  <c:v>334.86</c:v>
                </c:pt>
                <c:pt idx="11">
                  <c:v>314.64</c:v>
                </c:pt>
                <c:pt idx="12">
                  <c:v>270.54000000000002</c:v>
                </c:pt>
                <c:pt idx="13">
                  <c:v>204.2</c:v>
                </c:pt>
                <c:pt idx="14">
                  <c:v>124.03</c:v>
                </c:pt>
                <c:pt idx="15">
                  <c:v>103.85</c:v>
                </c:pt>
                <c:pt idx="16">
                  <c:v>68.709999999999994</c:v>
                </c:pt>
                <c:pt idx="17">
                  <c:v>48.67</c:v>
                </c:pt>
                <c:pt idx="18">
                  <c:v>22.22</c:v>
                </c:pt>
                <c:pt idx="19">
                  <c:v>43</c:v>
                </c:pt>
                <c:pt idx="20">
                  <c:v>86.25</c:v>
                </c:pt>
                <c:pt idx="21">
                  <c:v>83.44</c:v>
                </c:pt>
                <c:pt idx="22">
                  <c:v>80.09</c:v>
                </c:pt>
                <c:pt idx="23">
                  <c:v>86.84</c:v>
                </c:pt>
                <c:pt idx="24">
                  <c:v>115.36</c:v>
                </c:pt>
                <c:pt idx="25">
                  <c:v>127.94</c:v>
                </c:pt>
                <c:pt idx="26">
                  <c:v>109.27</c:v>
                </c:pt>
                <c:pt idx="27">
                  <c:v>144.63</c:v>
                </c:pt>
                <c:pt idx="28">
                  <c:v>189.76</c:v>
                </c:pt>
                <c:pt idx="29">
                  <c:v>201.66</c:v>
                </c:pt>
                <c:pt idx="30">
                  <c:v>212.92</c:v>
                </c:pt>
                <c:pt idx="31">
                  <c:v>226.04</c:v>
                </c:pt>
                <c:pt idx="32">
                  <c:v>271.83550000000002</c:v>
                </c:pt>
                <c:pt idx="33">
                  <c:v>303.2192</c:v>
                </c:pt>
                <c:pt idx="34">
                  <c:v>329.77249999999998</c:v>
                </c:pt>
                <c:pt idx="35">
                  <c:v>365.50150000000002</c:v>
                </c:pt>
                <c:pt idx="36">
                  <c:v>377.44420000000002</c:v>
                </c:pt>
                <c:pt idx="37">
                  <c:v>379.3963</c:v>
                </c:pt>
                <c:pt idx="38">
                  <c:v>383.46449999999999</c:v>
                </c:pt>
                <c:pt idx="39">
                  <c:v>382.28089999999997</c:v>
                </c:pt>
                <c:pt idx="40">
                  <c:v>384.10730000000001</c:v>
                </c:pt>
                <c:pt idx="41">
                  <c:v>379.6936</c:v>
                </c:pt>
                <c:pt idx="42">
                  <c:v>379.17860000000002</c:v>
                </c:pt>
                <c:pt idx="43">
                  <c:v>376.23259999999999</c:v>
                </c:pt>
                <c:pt idx="44">
                  <c:v>368.85649999999998</c:v>
                </c:pt>
                <c:pt idx="45">
                  <c:v>357.26580000000001</c:v>
                </c:pt>
                <c:pt idx="46">
                  <c:v>357.58949999999999</c:v>
                </c:pt>
                <c:pt idx="47">
                  <c:v>370.43189999999998</c:v>
                </c:pt>
              </c:numCache>
            </c:numRef>
          </c:val>
          <c:extLst>
            <c:ext xmlns:c16="http://schemas.microsoft.com/office/drawing/2014/chart" uri="{C3380CC4-5D6E-409C-BE32-E72D297353CC}">
              <c16:uniqueId val="{00000003-6731-47AB-8A96-DC6D30A4BE2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6905.7668700000004</c:v>
                </c:pt>
                <c:pt idx="1">
                  <c:v>6755.4419399999997</c:v>
                </c:pt>
                <c:pt idx="2">
                  <c:v>6670.0651799999996</c:v>
                </c:pt>
                <c:pt idx="3">
                  <c:v>6588.1994199999999</c:v>
                </c:pt>
                <c:pt idx="4">
                  <c:v>6544.2525699999997</c:v>
                </c:pt>
                <c:pt idx="5">
                  <c:v>6516.5584699999999</c:v>
                </c:pt>
                <c:pt idx="6">
                  <c:v>6504.2102800000002</c:v>
                </c:pt>
                <c:pt idx="7">
                  <c:v>6481.15218</c:v>
                </c:pt>
                <c:pt idx="8">
                  <c:v>6538.6878299999998</c:v>
                </c:pt>
                <c:pt idx="9">
                  <c:v>6531.86024</c:v>
                </c:pt>
                <c:pt idx="10">
                  <c:v>6581.1877999999997</c:v>
                </c:pt>
                <c:pt idx="11">
                  <c:v>6575.68905</c:v>
                </c:pt>
                <c:pt idx="12">
                  <c:v>6535.9022199999999</c:v>
                </c:pt>
                <c:pt idx="13">
                  <c:v>6514.7278699999997</c:v>
                </c:pt>
                <c:pt idx="14">
                  <c:v>6802.1087399999997</c:v>
                </c:pt>
                <c:pt idx="15">
                  <c:v>6919.8156200000003</c:v>
                </c:pt>
                <c:pt idx="16">
                  <c:v>7159.3598499999998</c:v>
                </c:pt>
                <c:pt idx="17">
                  <c:v>7430.1966000000002</c:v>
                </c:pt>
                <c:pt idx="18">
                  <c:v>7510.7361199999996</c:v>
                </c:pt>
                <c:pt idx="19">
                  <c:v>7758.7146599999996</c:v>
                </c:pt>
                <c:pt idx="20">
                  <c:v>7912.2084599999998</c:v>
                </c:pt>
                <c:pt idx="21">
                  <c:v>7920.07204</c:v>
                </c:pt>
                <c:pt idx="22">
                  <c:v>7945.5578699999996</c:v>
                </c:pt>
                <c:pt idx="23">
                  <c:v>7822.0727399999996</c:v>
                </c:pt>
                <c:pt idx="24">
                  <c:v>7901.5925999999999</c:v>
                </c:pt>
                <c:pt idx="25">
                  <c:v>7797.9346599999999</c:v>
                </c:pt>
                <c:pt idx="26">
                  <c:v>7721.3810800000001</c:v>
                </c:pt>
                <c:pt idx="27">
                  <c:v>7632.9281799999999</c:v>
                </c:pt>
                <c:pt idx="28">
                  <c:v>7752.4832699999997</c:v>
                </c:pt>
                <c:pt idx="29">
                  <c:v>7682.24683</c:v>
                </c:pt>
                <c:pt idx="30">
                  <c:v>7579.5816500000001</c:v>
                </c:pt>
                <c:pt idx="31">
                  <c:v>7364.2987800000001</c:v>
                </c:pt>
                <c:pt idx="32">
                  <c:v>7547.1962700000004</c:v>
                </c:pt>
                <c:pt idx="33">
                  <c:v>7407.0816400000003</c:v>
                </c:pt>
                <c:pt idx="34">
                  <c:v>7393.8938699999999</c:v>
                </c:pt>
                <c:pt idx="35">
                  <c:v>7332.4674000000005</c:v>
                </c:pt>
                <c:pt idx="36">
                  <c:v>7445.0436499999996</c:v>
                </c:pt>
                <c:pt idx="37">
                  <c:v>7768.5723900000003</c:v>
                </c:pt>
                <c:pt idx="38">
                  <c:v>7805.5726599999998</c:v>
                </c:pt>
                <c:pt idx="39">
                  <c:v>7783.0321599999997</c:v>
                </c:pt>
                <c:pt idx="40">
                  <c:v>7782.5496999999996</c:v>
                </c:pt>
                <c:pt idx="41">
                  <c:v>7765.1955200000002</c:v>
                </c:pt>
                <c:pt idx="42">
                  <c:v>7752.11373</c:v>
                </c:pt>
                <c:pt idx="43">
                  <c:v>7611.0433800000001</c:v>
                </c:pt>
                <c:pt idx="44">
                  <c:v>7662.1840300000003</c:v>
                </c:pt>
                <c:pt idx="45">
                  <c:v>7268.6195699999998</c:v>
                </c:pt>
                <c:pt idx="46">
                  <c:v>7226.3438599999999</c:v>
                </c:pt>
                <c:pt idx="47">
                  <c:v>7108.5946000000004</c:v>
                </c:pt>
              </c:numCache>
            </c:numRef>
          </c:val>
          <c:smooth val="0"/>
          <c:extLst>
            <c:ext xmlns:c16="http://schemas.microsoft.com/office/drawing/2014/chart" uri="{C3380CC4-5D6E-409C-BE32-E72D297353CC}">
              <c16:uniqueId val="{00000000-F751-4219-B142-0DB51B16BAB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7083.5717000000004</c:v>
                </c:pt>
                <c:pt idx="1">
                  <c:v>6896.3845600000004</c:v>
                </c:pt>
                <c:pt idx="2">
                  <c:v>6873.4880499999999</c:v>
                </c:pt>
                <c:pt idx="3">
                  <c:v>6838.67641</c:v>
                </c:pt>
                <c:pt idx="4">
                  <c:v>6739.1911899999996</c:v>
                </c:pt>
                <c:pt idx="5">
                  <c:v>6671.3389699999998</c:v>
                </c:pt>
                <c:pt idx="6">
                  <c:v>6703.8450000000003</c:v>
                </c:pt>
                <c:pt idx="7">
                  <c:v>6694.4464699999999</c:v>
                </c:pt>
                <c:pt idx="8">
                  <c:v>6642.6238700000004</c:v>
                </c:pt>
                <c:pt idx="9">
                  <c:v>6591.3900100000001</c:v>
                </c:pt>
                <c:pt idx="10">
                  <c:v>6766.6016200000004</c:v>
                </c:pt>
                <c:pt idx="11">
                  <c:v>6733.4056399999999</c:v>
                </c:pt>
                <c:pt idx="12">
                  <c:v>6702.0459199999996</c:v>
                </c:pt>
                <c:pt idx="13">
                  <c:v>6646.6935199999998</c:v>
                </c:pt>
                <c:pt idx="14">
                  <c:v>6888.6238899999998</c:v>
                </c:pt>
                <c:pt idx="15">
                  <c:v>7075.8400799999999</c:v>
                </c:pt>
                <c:pt idx="16">
                  <c:v>7347.1504999999997</c:v>
                </c:pt>
                <c:pt idx="17">
                  <c:v>7613.0828600000004</c:v>
                </c:pt>
                <c:pt idx="18">
                  <c:v>7706.65218</c:v>
                </c:pt>
                <c:pt idx="19">
                  <c:v>7835.8579799999998</c:v>
                </c:pt>
                <c:pt idx="20">
                  <c:v>7917.5320599999995</c:v>
                </c:pt>
                <c:pt idx="21">
                  <c:v>8021.4643599999999</c:v>
                </c:pt>
                <c:pt idx="22">
                  <c:v>8020.6249200000002</c:v>
                </c:pt>
                <c:pt idx="23">
                  <c:v>8010.3775999999998</c:v>
                </c:pt>
                <c:pt idx="24">
                  <c:v>8035.0248000000001</c:v>
                </c:pt>
                <c:pt idx="25">
                  <c:v>7925.7831200000001</c:v>
                </c:pt>
                <c:pt idx="26">
                  <c:v>7775.0881799999997</c:v>
                </c:pt>
                <c:pt idx="27">
                  <c:v>7824.4562699999997</c:v>
                </c:pt>
                <c:pt idx="28">
                  <c:v>7808.7755900000002</c:v>
                </c:pt>
                <c:pt idx="29">
                  <c:v>7795.6248900000001</c:v>
                </c:pt>
                <c:pt idx="30">
                  <c:v>7759.0172300000004</c:v>
                </c:pt>
                <c:pt idx="31">
                  <c:v>7676.60779</c:v>
                </c:pt>
                <c:pt idx="32">
                  <c:v>7659.8628799999997</c:v>
                </c:pt>
                <c:pt idx="33">
                  <c:v>7617.9040400000004</c:v>
                </c:pt>
                <c:pt idx="34">
                  <c:v>7575.3807900000002</c:v>
                </c:pt>
                <c:pt idx="35">
                  <c:v>7436.0889299999999</c:v>
                </c:pt>
                <c:pt idx="36">
                  <c:v>7582.8248999999996</c:v>
                </c:pt>
                <c:pt idx="37">
                  <c:v>7820.0222000000003</c:v>
                </c:pt>
                <c:pt idx="38">
                  <c:v>7906.2140200000003</c:v>
                </c:pt>
                <c:pt idx="39">
                  <c:v>7879.2670200000002</c:v>
                </c:pt>
                <c:pt idx="40">
                  <c:v>7881.9868100000003</c:v>
                </c:pt>
                <c:pt idx="41">
                  <c:v>7792.18833</c:v>
                </c:pt>
                <c:pt idx="42">
                  <c:v>7782.4252900000001</c:v>
                </c:pt>
                <c:pt idx="43">
                  <c:v>7690.55141</c:v>
                </c:pt>
                <c:pt idx="44">
                  <c:v>7718.7769500000004</c:v>
                </c:pt>
                <c:pt idx="45">
                  <c:v>7544.00641</c:v>
                </c:pt>
                <c:pt idx="46">
                  <c:v>7262.4869399999998</c:v>
                </c:pt>
                <c:pt idx="47">
                  <c:v>7083.9771199999996</c:v>
                </c:pt>
              </c:numCache>
            </c:numRef>
          </c:val>
          <c:smooth val="0"/>
          <c:extLst>
            <c:ext xmlns:c16="http://schemas.microsoft.com/office/drawing/2014/chart" uri="{C3380CC4-5D6E-409C-BE32-E72D297353CC}">
              <c16:uniqueId val="{00000001-F751-4219-B142-0DB51B16BA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24</c:v>
                </c:pt>
                <c:pt idx="1">
                  <c:v>DOM 25</c:v>
                </c:pt>
                <c:pt idx="2">
                  <c:v>LUN 26</c:v>
                </c:pt>
                <c:pt idx="3">
                  <c:v>MAR 27</c:v>
                </c:pt>
                <c:pt idx="4">
                  <c:v>MIE 28</c:v>
                </c:pt>
                <c:pt idx="5">
                  <c:v>JUE 29</c:v>
                </c:pt>
                <c:pt idx="6">
                  <c:v>VIE 30</c:v>
                </c:pt>
                <c:pt idx="7">
                  <c:v>SAB 31</c:v>
                </c:pt>
              </c:strCache>
            </c:strRef>
          </c:cat>
          <c:val>
            <c:numRef>
              <c:f>COSTO_OPE_EJEC!$C$8:$C$15</c:f>
              <c:numCache>
                <c:formatCode>#,##0.0</c:formatCode>
                <c:ptCount val="8"/>
                <c:pt idx="0">
                  <c:v>6783442.8886299999</c:v>
                </c:pt>
                <c:pt idx="1">
                  <c:v>4152663.8896699999</c:v>
                </c:pt>
                <c:pt idx="2">
                  <c:v>4567059.2944599995</c:v>
                </c:pt>
                <c:pt idx="3">
                  <c:v>4966877.5878499998</c:v>
                </c:pt>
                <c:pt idx="4">
                  <c:v>5165328.3410099996</c:v>
                </c:pt>
                <c:pt idx="5">
                  <c:v>5544384.4942300003</c:v>
                </c:pt>
                <c:pt idx="6">
                  <c:v>5245221.7472700002</c:v>
                </c:pt>
                <c:pt idx="7">
                  <c:v>5147472.5543900002</c:v>
                </c:pt>
              </c:numCache>
            </c:numRef>
          </c:val>
          <c:extLst>
            <c:ext xmlns:c16="http://schemas.microsoft.com/office/drawing/2014/chart" uri="{C3380CC4-5D6E-409C-BE32-E72D297353CC}">
              <c16:uniqueId val="{00000000-7F09-469E-8EB2-808FDB93D93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0.18762919294122285</c:v>
                </c:pt>
                <c:pt idx="1">
                  <c:v>8.9036048387634681E-2</c:v>
                </c:pt>
                <c:pt idx="2">
                  <c:v>-1.9225094355561551E-2</c:v>
                </c:pt>
                <c:pt idx="3">
                  <c:v>1.5921136290811166E-2</c:v>
                </c:pt>
                <c:pt idx="4">
                  <c:v>9.6537504958074637E-3</c:v>
                </c:pt>
                <c:pt idx="5">
                  <c:v>7.1643950510923191E-2</c:v>
                </c:pt>
                <c:pt idx="6">
                  <c:v>9.266952845564301E-2</c:v>
                </c:pt>
                <c:pt idx="7">
                  <c:v>9.2628095506513006E-2</c:v>
                </c:pt>
              </c:numCache>
            </c:numRef>
          </c:cat>
          <c:val>
            <c:numRef>
              <c:f>COSTO_OPE_EJEC!$D$8:$D$15</c:f>
              <c:numCache>
                <c:formatCode>#,##0.0</c:formatCode>
                <c:ptCount val="8"/>
                <c:pt idx="0">
                  <c:v>5711751.5542291999</c:v>
                </c:pt>
                <c:pt idx="1">
                  <c:v>3813155.5845356998</c:v>
                </c:pt>
                <c:pt idx="2">
                  <c:v>4656582.5330320001</c:v>
                </c:pt>
                <c:pt idx="3">
                  <c:v>4889038.5389404995</c:v>
                </c:pt>
                <c:pt idx="4">
                  <c:v>5115940.3295173999</c:v>
                </c:pt>
                <c:pt idx="5">
                  <c:v>5173718.8378534</c:v>
                </c:pt>
                <c:pt idx="6">
                  <c:v>4800373.4072126001</c:v>
                </c:pt>
                <c:pt idx="7">
                  <c:v>4711092.9835679997</c:v>
                </c:pt>
              </c:numCache>
            </c:numRef>
          </c:val>
          <c:extLst>
            <c:ext xmlns:c16="http://schemas.microsoft.com/office/drawing/2014/chart" uri="{C3380CC4-5D6E-409C-BE32-E72D297353CC}">
              <c16:uniqueId val="{00000001-7F09-469E-8EB2-808FDB93D93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v>110</v>
      </c>
      <c r="K7" s="4" t="s">
        <v>20</v>
      </c>
      <c r="L7" s="4">
        <v>220</v>
      </c>
    </row>
    <row r="8" spans="1:12" x14ac:dyDescent="0.3">
      <c r="A8" s="1"/>
      <c r="B8" s="4" t="s">
        <v>13</v>
      </c>
      <c r="C8" s="5" t="s">
        <v>21</v>
      </c>
      <c r="D8" s="5" t="s">
        <v>22</v>
      </c>
      <c r="E8" s="5" t="s">
        <v>16</v>
      </c>
      <c r="F8" s="5" t="s">
        <v>23</v>
      </c>
      <c r="G8" s="4" t="s">
        <v>24</v>
      </c>
      <c r="H8" s="4" t="s">
        <v>25</v>
      </c>
      <c r="I8" s="6" t="s">
        <v>26</v>
      </c>
      <c r="J8" s="4">
        <v>8.9700000000000006</v>
      </c>
      <c r="K8" s="4" t="s">
        <v>20</v>
      </c>
      <c r="L8" s="4">
        <v>138</v>
      </c>
    </row>
    <row r="9" spans="1:12" x14ac:dyDescent="0.3">
      <c r="A9" s="1"/>
      <c r="B9" s="4" t="s">
        <v>27</v>
      </c>
      <c r="C9" s="5" t="s">
        <v>21</v>
      </c>
      <c r="D9" s="5" t="s">
        <v>28</v>
      </c>
      <c r="E9" s="5" t="s">
        <v>29</v>
      </c>
      <c r="F9" s="5" t="s">
        <v>30</v>
      </c>
      <c r="G9" s="4" t="s">
        <v>31</v>
      </c>
      <c r="H9" s="4" t="s">
        <v>32</v>
      </c>
      <c r="I9" s="6" t="s">
        <v>33</v>
      </c>
      <c r="J9" s="4"/>
      <c r="K9" s="4" t="s">
        <v>34</v>
      </c>
      <c r="L9" s="4"/>
    </row>
    <row r="10" spans="1:12" x14ac:dyDescent="0.3">
      <c r="A10" s="1"/>
      <c r="B10" s="4" t="s">
        <v>27</v>
      </c>
      <c r="C10" s="5" t="s">
        <v>35</v>
      </c>
      <c r="D10" s="5" t="s">
        <v>36</v>
      </c>
      <c r="E10" s="5" t="s">
        <v>16</v>
      </c>
      <c r="F10" s="5" t="s">
        <v>37</v>
      </c>
      <c r="G10" s="4" t="s">
        <v>38</v>
      </c>
      <c r="H10" s="4" t="s">
        <v>39</v>
      </c>
      <c r="I10" s="6" t="s">
        <v>40</v>
      </c>
      <c r="J10" s="4"/>
      <c r="K10" s="4" t="s">
        <v>34</v>
      </c>
      <c r="L10" s="4"/>
    </row>
    <row r="11" spans="1:12" x14ac:dyDescent="0.3">
      <c r="A11" s="1"/>
      <c r="B11" s="4" t="s">
        <v>27</v>
      </c>
      <c r="C11" s="5" t="s">
        <v>41</v>
      </c>
      <c r="D11" s="5" t="s">
        <v>42</v>
      </c>
      <c r="E11" s="5" t="s">
        <v>43</v>
      </c>
      <c r="F11" s="5" t="s">
        <v>44</v>
      </c>
      <c r="G11" s="4" t="s">
        <v>45</v>
      </c>
      <c r="H11" s="4" t="s">
        <v>46</v>
      </c>
      <c r="I11" s="6" t="s">
        <v>47</v>
      </c>
      <c r="J11" s="4"/>
      <c r="K11" s="4" t="s">
        <v>34</v>
      </c>
      <c r="L11" s="4"/>
    </row>
    <row r="12" spans="1:12" x14ac:dyDescent="0.3">
      <c r="A12" s="1"/>
      <c r="B12" s="4" t="s">
        <v>13</v>
      </c>
      <c r="C12" s="5" t="s">
        <v>48</v>
      </c>
      <c r="D12" s="5" t="s">
        <v>49</v>
      </c>
      <c r="E12" s="5" t="s">
        <v>50</v>
      </c>
      <c r="F12" s="5" t="s">
        <v>51</v>
      </c>
      <c r="G12" s="4" t="s">
        <v>52</v>
      </c>
      <c r="H12" s="4" t="s">
        <v>32</v>
      </c>
      <c r="I12" s="6" t="s">
        <v>53</v>
      </c>
      <c r="J12" s="4"/>
      <c r="K12" s="4" t="s">
        <v>34</v>
      </c>
      <c r="L12" s="4">
        <v>2.4</v>
      </c>
    </row>
    <row r="13" spans="1:12" x14ac:dyDescent="0.3">
      <c r="A13" s="1"/>
      <c r="B13" s="4" t="s">
        <v>27</v>
      </c>
      <c r="C13" s="5" t="s">
        <v>54</v>
      </c>
      <c r="D13" s="5" t="s">
        <v>55</v>
      </c>
      <c r="E13" s="5" t="s">
        <v>16</v>
      </c>
      <c r="F13" s="5" t="s">
        <v>56</v>
      </c>
      <c r="G13" s="4" t="s">
        <v>57</v>
      </c>
      <c r="H13" s="4" t="s">
        <v>58</v>
      </c>
      <c r="I13" s="6" t="s">
        <v>59</v>
      </c>
      <c r="J13" s="4"/>
      <c r="K13" s="4" t="s">
        <v>34</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60</v>
      </c>
      <c r="C5" s="198"/>
      <c r="D5" s="198"/>
      <c r="E5" s="198"/>
      <c r="F5" s="198"/>
      <c r="G5" s="198"/>
      <c r="H5" s="198"/>
      <c r="I5" s="198"/>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51</v>
      </c>
      <c r="I7" s="5" t="s">
        <v>71</v>
      </c>
    </row>
    <row r="8" spans="1:9" x14ac:dyDescent="0.3">
      <c r="A8" s="1"/>
      <c r="B8" s="4" t="s">
        <v>65</v>
      </c>
      <c r="C8" s="4" t="s">
        <v>66</v>
      </c>
      <c r="D8" s="4" t="s">
        <v>67</v>
      </c>
      <c r="E8" s="5" t="s">
        <v>72</v>
      </c>
      <c r="F8" s="5" t="s">
        <v>73</v>
      </c>
      <c r="G8" s="5" t="s">
        <v>70</v>
      </c>
      <c r="H8" s="5" t="s">
        <v>51</v>
      </c>
      <c r="I8" s="5" t="s">
        <v>74</v>
      </c>
    </row>
    <row r="9" spans="1:9" x14ac:dyDescent="0.3">
      <c r="A9" s="1"/>
      <c r="B9" s="4" t="s">
        <v>65</v>
      </c>
      <c r="C9" s="4" t="s">
        <v>66</v>
      </c>
      <c r="D9" s="4" t="s">
        <v>67</v>
      </c>
      <c r="E9" s="5" t="s">
        <v>72</v>
      </c>
      <c r="F9" s="5" t="s">
        <v>75</v>
      </c>
      <c r="G9" s="5" t="s">
        <v>76</v>
      </c>
      <c r="H9" s="5" t="s">
        <v>77</v>
      </c>
      <c r="I9" s="5" t="s">
        <v>78</v>
      </c>
    </row>
    <row r="10" spans="1:9" x14ac:dyDescent="0.3">
      <c r="A10" s="1"/>
      <c r="B10" s="4" t="s">
        <v>65</v>
      </c>
      <c r="C10" s="4" t="s">
        <v>66</v>
      </c>
      <c r="D10" s="4" t="s">
        <v>67</v>
      </c>
      <c r="E10" s="5" t="s">
        <v>79</v>
      </c>
      <c r="F10" s="5" t="s">
        <v>80</v>
      </c>
      <c r="G10" s="5" t="s">
        <v>70</v>
      </c>
      <c r="H10" s="5" t="s">
        <v>51</v>
      </c>
      <c r="I10" s="5" t="s">
        <v>81</v>
      </c>
    </row>
    <row r="11" spans="1:9" x14ac:dyDescent="0.3">
      <c r="A11" s="1"/>
      <c r="B11" s="4" t="s">
        <v>65</v>
      </c>
      <c r="C11" s="4" t="s">
        <v>66</v>
      </c>
      <c r="D11" s="4" t="s">
        <v>67</v>
      </c>
      <c r="E11" s="5" t="s">
        <v>82</v>
      </c>
      <c r="F11" s="5" t="s">
        <v>83</v>
      </c>
      <c r="G11" s="5" t="s">
        <v>84</v>
      </c>
      <c r="H11" s="5" t="s">
        <v>51</v>
      </c>
      <c r="I11" s="5" t="s">
        <v>85</v>
      </c>
    </row>
    <row r="12" spans="1:9" x14ac:dyDescent="0.3">
      <c r="A12" s="1"/>
      <c r="B12" s="4" t="s">
        <v>65</v>
      </c>
      <c r="C12" s="4" t="s">
        <v>66</v>
      </c>
      <c r="D12" s="4" t="s">
        <v>67</v>
      </c>
      <c r="E12" s="5" t="s">
        <v>82</v>
      </c>
      <c r="F12" s="5" t="s">
        <v>83</v>
      </c>
      <c r="G12" s="5" t="s">
        <v>86</v>
      </c>
      <c r="H12" s="5" t="s">
        <v>87</v>
      </c>
      <c r="I12" s="5" t="s">
        <v>88</v>
      </c>
    </row>
    <row r="13" spans="1:9" x14ac:dyDescent="0.3">
      <c r="A13" s="1"/>
      <c r="B13" s="4" t="s">
        <v>65</v>
      </c>
      <c r="C13" s="4" t="s">
        <v>66</v>
      </c>
      <c r="D13" s="4" t="s">
        <v>67</v>
      </c>
      <c r="E13" s="5" t="s">
        <v>89</v>
      </c>
      <c r="F13" s="5" t="s">
        <v>90</v>
      </c>
      <c r="G13" s="5" t="s">
        <v>91</v>
      </c>
      <c r="H13" s="5" t="s">
        <v>92</v>
      </c>
      <c r="I13" s="5" t="s">
        <v>93</v>
      </c>
    </row>
    <row r="14" spans="1:9" x14ac:dyDescent="0.3">
      <c r="A14" s="1"/>
      <c r="B14" s="4" t="s">
        <v>65</v>
      </c>
      <c r="C14" s="4" t="s">
        <v>66</v>
      </c>
      <c r="D14" s="4" t="s">
        <v>67</v>
      </c>
      <c r="E14" s="5" t="s">
        <v>89</v>
      </c>
      <c r="F14" s="5" t="s">
        <v>94</v>
      </c>
      <c r="G14" s="5" t="s">
        <v>84</v>
      </c>
      <c r="H14" s="5" t="s">
        <v>51</v>
      </c>
      <c r="I14" s="5" t="s">
        <v>95</v>
      </c>
    </row>
    <row r="15" spans="1:9" x14ac:dyDescent="0.3">
      <c r="A15" s="1"/>
      <c r="B15" s="4" t="s">
        <v>65</v>
      </c>
      <c r="C15" s="4" t="s">
        <v>66</v>
      </c>
      <c r="D15" s="4" t="s">
        <v>67</v>
      </c>
      <c r="E15" s="5" t="s">
        <v>89</v>
      </c>
      <c r="F15" s="5" t="s">
        <v>94</v>
      </c>
      <c r="G15" s="5" t="s">
        <v>84</v>
      </c>
      <c r="H15" s="5" t="s">
        <v>51</v>
      </c>
      <c r="I15" s="5" t="s">
        <v>96</v>
      </c>
    </row>
    <row r="16" spans="1:9" x14ac:dyDescent="0.3">
      <c r="A16" s="1"/>
      <c r="B16" s="4" t="s">
        <v>65</v>
      </c>
      <c r="C16" s="4" t="s">
        <v>66</v>
      </c>
      <c r="D16" s="4" t="s">
        <v>67</v>
      </c>
      <c r="E16" s="5" t="s">
        <v>89</v>
      </c>
      <c r="F16" s="5" t="s">
        <v>97</v>
      </c>
      <c r="G16" s="5" t="s">
        <v>84</v>
      </c>
      <c r="H16" s="5" t="s">
        <v>51</v>
      </c>
      <c r="I16" s="5" t="s">
        <v>96</v>
      </c>
    </row>
    <row r="17" spans="1:9" x14ac:dyDescent="0.3">
      <c r="A17" s="1"/>
      <c r="B17" s="4" t="s">
        <v>65</v>
      </c>
      <c r="C17" s="4" t="s">
        <v>66</v>
      </c>
      <c r="D17" s="4" t="s">
        <v>67</v>
      </c>
      <c r="E17" s="5" t="s">
        <v>98</v>
      </c>
      <c r="F17" s="5" t="s">
        <v>99</v>
      </c>
      <c r="G17" s="5" t="s">
        <v>84</v>
      </c>
      <c r="H17" s="5" t="s">
        <v>51</v>
      </c>
      <c r="I17" s="5" t="s">
        <v>100</v>
      </c>
    </row>
    <row r="18" spans="1:9" x14ac:dyDescent="0.3">
      <c r="A18" s="1"/>
      <c r="B18" s="4" t="s">
        <v>65</v>
      </c>
      <c r="C18" s="4" t="s">
        <v>66</v>
      </c>
      <c r="D18" s="4" t="s">
        <v>67</v>
      </c>
      <c r="E18" s="5" t="s">
        <v>101</v>
      </c>
      <c r="F18" s="5" t="s">
        <v>102</v>
      </c>
      <c r="G18" s="5" t="s">
        <v>91</v>
      </c>
      <c r="H18" s="5" t="s">
        <v>103</v>
      </c>
      <c r="I18" s="5" t="s">
        <v>104</v>
      </c>
    </row>
    <row r="19" spans="1:9" x14ac:dyDescent="0.3">
      <c r="A19" s="1"/>
      <c r="B19" s="4" t="s">
        <v>65</v>
      </c>
      <c r="C19" s="4" t="s">
        <v>66</v>
      </c>
      <c r="D19" s="4" t="s">
        <v>67</v>
      </c>
      <c r="E19" s="5" t="s">
        <v>101</v>
      </c>
      <c r="F19" s="5" t="s">
        <v>102</v>
      </c>
      <c r="G19" s="5" t="s">
        <v>91</v>
      </c>
      <c r="H19" s="5" t="s">
        <v>44</v>
      </c>
      <c r="I19" s="5" t="s">
        <v>105</v>
      </c>
    </row>
    <row r="20" spans="1:9" x14ac:dyDescent="0.3">
      <c r="A20" s="1"/>
      <c r="B20" s="4" t="s">
        <v>65</v>
      </c>
      <c r="C20" s="4" t="s">
        <v>66</v>
      </c>
      <c r="D20" s="4" t="s">
        <v>67</v>
      </c>
      <c r="E20" s="5" t="s">
        <v>101</v>
      </c>
      <c r="F20" s="5" t="s">
        <v>102</v>
      </c>
      <c r="G20" s="5" t="s">
        <v>91</v>
      </c>
      <c r="H20" s="5" t="s">
        <v>92</v>
      </c>
      <c r="I20" s="5" t="s">
        <v>106</v>
      </c>
    </row>
    <row r="21" spans="1:9" x14ac:dyDescent="0.3">
      <c r="A21" s="1"/>
      <c r="B21" s="4" t="s">
        <v>65</v>
      </c>
      <c r="C21" s="4" t="s">
        <v>66</v>
      </c>
      <c r="D21" s="4" t="s">
        <v>67</v>
      </c>
      <c r="E21" s="5" t="s">
        <v>101</v>
      </c>
      <c r="F21" s="5" t="s">
        <v>107</v>
      </c>
      <c r="G21" s="5" t="s">
        <v>70</v>
      </c>
      <c r="H21" s="5" t="s">
        <v>51</v>
      </c>
      <c r="I21" s="5" t="s">
        <v>108</v>
      </c>
    </row>
    <row r="22" spans="1:9" x14ac:dyDescent="0.3">
      <c r="A22" s="1"/>
      <c r="B22" s="4" t="s">
        <v>65</v>
      </c>
      <c r="C22" s="4" t="s">
        <v>66</v>
      </c>
      <c r="D22" s="4" t="s">
        <v>67</v>
      </c>
      <c r="E22" s="5" t="s">
        <v>101</v>
      </c>
      <c r="F22" s="5" t="s">
        <v>107</v>
      </c>
      <c r="G22" s="5" t="s">
        <v>70</v>
      </c>
      <c r="H22" s="5" t="s">
        <v>51</v>
      </c>
      <c r="I22" s="5" t="s">
        <v>109</v>
      </c>
    </row>
    <row r="23" spans="1:9" x14ac:dyDescent="0.3">
      <c r="A23" s="1"/>
      <c r="B23" s="4" t="s">
        <v>65</v>
      </c>
      <c r="C23" s="4" t="s">
        <v>66</v>
      </c>
      <c r="D23" s="4" t="s">
        <v>67</v>
      </c>
      <c r="E23" s="5" t="s">
        <v>101</v>
      </c>
      <c r="F23" s="5" t="s">
        <v>110</v>
      </c>
      <c r="G23" s="5" t="s">
        <v>84</v>
      </c>
      <c r="H23" s="5" t="s">
        <v>51</v>
      </c>
      <c r="I23" s="5" t="s">
        <v>111</v>
      </c>
    </row>
    <row r="24" spans="1:9" x14ac:dyDescent="0.3">
      <c r="A24" s="1"/>
      <c r="B24" s="4" t="s">
        <v>65</v>
      </c>
      <c r="C24" s="4" t="s">
        <v>66</v>
      </c>
      <c r="D24" s="4" t="s">
        <v>67</v>
      </c>
      <c r="E24" s="5" t="s">
        <v>101</v>
      </c>
      <c r="F24" s="5" t="s">
        <v>110</v>
      </c>
      <c r="G24" s="5" t="s">
        <v>84</v>
      </c>
      <c r="H24" s="5" t="s">
        <v>51</v>
      </c>
      <c r="I24" s="5" t="s">
        <v>112</v>
      </c>
    </row>
    <row r="25" spans="1:9" x14ac:dyDescent="0.3">
      <c r="A25" s="1"/>
      <c r="B25" s="4" t="s">
        <v>65</v>
      </c>
      <c r="C25" s="4" t="s">
        <v>66</v>
      </c>
      <c r="D25" s="4" t="s">
        <v>67</v>
      </c>
      <c r="E25" s="5" t="s">
        <v>101</v>
      </c>
      <c r="F25" s="5" t="s">
        <v>113</v>
      </c>
      <c r="G25" s="5" t="s">
        <v>84</v>
      </c>
      <c r="H25" s="5" t="s">
        <v>51</v>
      </c>
      <c r="I25" s="5" t="s">
        <v>114</v>
      </c>
    </row>
    <row r="26" spans="1:9" x14ac:dyDescent="0.3">
      <c r="A26" s="1"/>
      <c r="B26" s="4" t="s">
        <v>65</v>
      </c>
      <c r="C26" s="4" t="s">
        <v>66</v>
      </c>
      <c r="D26" s="4" t="s">
        <v>67</v>
      </c>
      <c r="E26" s="5" t="s">
        <v>101</v>
      </c>
      <c r="F26" s="5" t="s">
        <v>113</v>
      </c>
      <c r="G26" s="5" t="s">
        <v>84</v>
      </c>
      <c r="H26" s="5" t="s">
        <v>51</v>
      </c>
      <c r="I26" s="5" t="s">
        <v>115</v>
      </c>
    </row>
    <row r="27" spans="1:9" x14ac:dyDescent="0.3">
      <c r="A27" s="1"/>
      <c r="B27" s="4" t="s">
        <v>65</v>
      </c>
      <c r="C27" s="4" t="s">
        <v>66</v>
      </c>
      <c r="D27" s="4" t="s">
        <v>67</v>
      </c>
      <c r="E27" s="5" t="s">
        <v>101</v>
      </c>
      <c r="F27" s="5" t="s">
        <v>113</v>
      </c>
      <c r="G27" s="5" t="s">
        <v>84</v>
      </c>
      <c r="H27" s="5" t="s">
        <v>51</v>
      </c>
      <c r="I27" s="5" t="s">
        <v>114</v>
      </c>
    </row>
    <row r="28" spans="1:9" x14ac:dyDescent="0.3">
      <c r="A28" s="1"/>
      <c r="B28" s="4" t="s">
        <v>65</v>
      </c>
      <c r="C28" s="4" t="s">
        <v>66</v>
      </c>
      <c r="D28" s="4" t="s">
        <v>67</v>
      </c>
      <c r="E28" s="5" t="s">
        <v>116</v>
      </c>
      <c r="F28" s="5" t="s">
        <v>117</v>
      </c>
      <c r="G28" s="5" t="s">
        <v>70</v>
      </c>
      <c r="H28" s="5" t="s">
        <v>51</v>
      </c>
      <c r="I28" s="5" t="s">
        <v>118</v>
      </c>
    </row>
    <row r="29" spans="1:9" x14ac:dyDescent="0.3">
      <c r="A29" s="1"/>
      <c r="B29" s="4" t="s">
        <v>65</v>
      </c>
      <c r="C29" s="4" t="s">
        <v>66</v>
      </c>
      <c r="D29" s="4" t="s">
        <v>67</v>
      </c>
      <c r="E29" s="5" t="s">
        <v>116</v>
      </c>
      <c r="F29" s="5" t="s">
        <v>117</v>
      </c>
      <c r="G29" s="5" t="s">
        <v>70</v>
      </c>
      <c r="H29" s="5" t="s">
        <v>51</v>
      </c>
      <c r="I29" s="5" t="s">
        <v>119</v>
      </c>
    </row>
    <row r="30" spans="1:9" x14ac:dyDescent="0.3">
      <c r="A30" s="1"/>
      <c r="B30" s="4" t="s">
        <v>65</v>
      </c>
      <c r="C30" s="4" t="s">
        <v>66</v>
      </c>
      <c r="D30" s="4" t="s">
        <v>67</v>
      </c>
      <c r="E30" s="5" t="s">
        <v>116</v>
      </c>
      <c r="F30" s="5" t="s">
        <v>117</v>
      </c>
      <c r="G30" s="5" t="s">
        <v>91</v>
      </c>
      <c r="H30" s="5" t="s">
        <v>103</v>
      </c>
      <c r="I30" s="5" t="s">
        <v>120</v>
      </c>
    </row>
    <row r="31" spans="1:9" x14ac:dyDescent="0.3">
      <c r="A31" s="1"/>
      <c r="B31" s="4" t="s">
        <v>65</v>
      </c>
      <c r="C31" s="4" t="s">
        <v>66</v>
      </c>
      <c r="D31" s="4" t="s">
        <v>67</v>
      </c>
      <c r="E31" s="5" t="s">
        <v>116</v>
      </c>
      <c r="F31" s="5" t="s">
        <v>117</v>
      </c>
      <c r="G31" s="5" t="s">
        <v>91</v>
      </c>
      <c r="H31" s="5" t="s">
        <v>103</v>
      </c>
      <c r="I31" s="5" t="s">
        <v>121</v>
      </c>
    </row>
    <row r="32" spans="1:9" x14ac:dyDescent="0.3">
      <c r="A32" s="1"/>
      <c r="B32" s="4" t="s">
        <v>65</v>
      </c>
      <c r="C32" s="4" t="s">
        <v>66</v>
      </c>
      <c r="D32" s="4" t="s">
        <v>67</v>
      </c>
      <c r="E32" s="5" t="s">
        <v>116</v>
      </c>
      <c r="F32" s="5" t="s">
        <v>117</v>
      </c>
      <c r="G32" s="5" t="s">
        <v>91</v>
      </c>
      <c r="H32" s="5" t="s">
        <v>44</v>
      </c>
      <c r="I32" s="5" t="s">
        <v>122</v>
      </c>
    </row>
    <row r="33" spans="1:9" x14ac:dyDescent="0.3">
      <c r="A33" s="1"/>
      <c r="B33" s="4" t="s">
        <v>65</v>
      </c>
      <c r="C33" s="4" t="s">
        <v>66</v>
      </c>
      <c r="D33" s="4" t="s">
        <v>67</v>
      </c>
      <c r="E33" s="5" t="s">
        <v>116</v>
      </c>
      <c r="F33" s="5" t="s">
        <v>117</v>
      </c>
      <c r="G33" s="5" t="s">
        <v>91</v>
      </c>
      <c r="H33" s="5" t="s">
        <v>44</v>
      </c>
      <c r="I33" s="5" t="s">
        <v>123</v>
      </c>
    </row>
    <row r="34" spans="1:9" x14ac:dyDescent="0.3">
      <c r="A34" s="1"/>
      <c r="B34" s="4" t="s">
        <v>65</v>
      </c>
      <c r="C34" s="4" t="s">
        <v>66</v>
      </c>
      <c r="D34" s="4" t="s">
        <v>67</v>
      </c>
      <c r="E34" s="5" t="s">
        <v>116</v>
      </c>
      <c r="F34" s="5" t="s">
        <v>117</v>
      </c>
      <c r="G34" s="5" t="s">
        <v>91</v>
      </c>
      <c r="H34" s="5" t="s">
        <v>92</v>
      </c>
      <c r="I34" s="5" t="s">
        <v>124</v>
      </c>
    </row>
    <row r="35" spans="1:9" x14ac:dyDescent="0.3">
      <c r="A35" s="1"/>
      <c r="B35" s="4" t="s">
        <v>65</v>
      </c>
      <c r="C35" s="4" t="s">
        <v>66</v>
      </c>
      <c r="D35" s="4" t="s">
        <v>67</v>
      </c>
      <c r="E35" s="5" t="s">
        <v>116</v>
      </c>
      <c r="F35" s="5" t="s">
        <v>117</v>
      </c>
      <c r="G35" s="5" t="s">
        <v>91</v>
      </c>
      <c r="H35" s="5" t="s">
        <v>92</v>
      </c>
      <c r="I35" s="5" t="s">
        <v>125</v>
      </c>
    </row>
    <row r="36" spans="1:9" x14ac:dyDescent="0.3">
      <c r="A36" s="1"/>
      <c r="B36" s="4" t="s">
        <v>65</v>
      </c>
      <c r="C36" s="4" t="s">
        <v>66</v>
      </c>
      <c r="D36" s="4" t="s">
        <v>67</v>
      </c>
      <c r="E36" s="5" t="s">
        <v>116</v>
      </c>
      <c r="F36" s="5" t="s">
        <v>117</v>
      </c>
      <c r="G36" s="5" t="s">
        <v>91</v>
      </c>
      <c r="H36" s="5" t="s">
        <v>126</v>
      </c>
      <c r="I36" s="5" t="s">
        <v>127</v>
      </c>
    </row>
    <row r="37" spans="1:9" x14ac:dyDescent="0.3">
      <c r="A37" s="1"/>
      <c r="B37" s="4" t="s">
        <v>65</v>
      </c>
      <c r="C37" s="4" t="s">
        <v>66</v>
      </c>
      <c r="D37" s="4" t="s">
        <v>67</v>
      </c>
      <c r="E37" s="5" t="s">
        <v>116</v>
      </c>
      <c r="F37" s="5" t="s">
        <v>117</v>
      </c>
      <c r="G37" s="5" t="s">
        <v>91</v>
      </c>
      <c r="H37" s="5" t="s">
        <v>126</v>
      </c>
      <c r="I37" s="5" t="s">
        <v>128</v>
      </c>
    </row>
    <row r="38" spans="1:9" x14ac:dyDescent="0.3">
      <c r="A38" s="1"/>
      <c r="B38" s="4" t="s">
        <v>65</v>
      </c>
      <c r="C38" s="4" t="s">
        <v>66</v>
      </c>
      <c r="D38" s="4" t="s">
        <v>67</v>
      </c>
      <c r="E38" s="5" t="s">
        <v>116</v>
      </c>
      <c r="F38" s="5" t="s">
        <v>117</v>
      </c>
      <c r="G38" s="5" t="s">
        <v>91</v>
      </c>
      <c r="H38" s="5" t="s">
        <v>129</v>
      </c>
      <c r="I38" s="5" t="s">
        <v>130</v>
      </c>
    </row>
    <row r="39" spans="1:9" x14ac:dyDescent="0.3">
      <c r="A39" s="1"/>
      <c r="B39" s="4" t="s">
        <v>65</v>
      </c>
      <c r="C39" s="4" t="s">
        <v>66</v>
      </c>
      <c r="D39" s="4" t="s">
        <v>67</v>
      </c>
      <c r="E39" s="5" t="s">
        <v>116</v>
      </c>
      <c r="F39" s="5" t="s">
        <v>117</v>
      </c>
      <c r="G39" s="5" t="s">
        <v>91</v>
      </c>
      <c r="H39" s="5" t="s">
        <v>129</v>
      </c>
      <c r="I39" s="5" t="s">
        <v>131</v>
      </c>
    </row>
    <row r="40" spans="1:9" x14ac:dyDescent="0.3">
      <c r="A40" s="1"/>
      <c r="B40" s="4" t="s">
        <v>65</v>
      </c>
      <c r="C40" s="4" t="s">
        <v>66</v>
      </c>
      <c r="D40" s="4" t="s">
        <v>67</v>
      </c>
      <c r="E40" s="5" t="s">
        <v>116</v>
      </c>
      <c r="F40" s="5" t="s">
        <v>117</v>
      </c>
      <c r="G40" s="5" t="s">
        <v>91</v>
      </c>
      <c r="H40" s="5" t="s">
        <v>132</v>
      </c>
      <c r="I40" s="5" t="s">
        <v>133</v>
      </c>
    </row>
    <row r="41" spans="1:9" x14ac:dyDescent="0.3">
      <c r="A41" s="1"/>
      <c r="B41" s="4" t="s">
        <v>65</v>
      </c>
      <c r="C41" s="4" t="s">
        <v>66</v>
      </c>
      <c r="D41" s="4" t="s">
        <v>67</v>
      </c>
      <c r="E41" s="5" t="s">
        <v>116</v>
      </c>
      <c r="F41" s="5" t="s">
        <v>117</v>
      </c>
      <c r="G41" s="5" t="s">
        <v>91</v>
      </c>
      <c r="H41" s="5" t="s">
        <v>132</v>
      </c>
      <c r="I41" s="5" t="s">
        <v>134</v>
      </c>
    </row>
    <row r="42" spans="1:9" x14ac:dyDescent="0.3">
      <c r="A42" s="1"/>
      <c r="B42" s="4" t="s">
        <v>65</v>
      </c>
      <c r="C42" s="4" t="s">
        <v>66</v>
      </c>
      <c r="D42" s="4" t="s">
        <v>67</v>
      </c>
      <c r="E42" s="5" t="s">
        <v>116</v>
      </c>
      <c r="F42" s="5" t="s">
        <v>117</v>
      </c>
      <c r="G42" s="5" t="s">
        <v>135</v>
      </c>
      <c r="H42" s="5" t="s">
        <v>136</v>
      </c>
      <c r="I42" s="5" t="s">
        <v>137</v>
      </c>
    </row>
    <row r="43" spans="1:9" x14ac:dyDescent="0.3">
      <c r="A43" s="1"/>
      <c r="B43" s="4" t="s">
        <v>65</v>
      </c>
      <c r="C43" s="4" t="s">
        <v>66</v>
      </c>
      <c r="D43" s="4" t="s">
        <v>67</v>
      </c>
      <c r="E43" s="5" t="s">
        <v>116</v>
      </c>
      <c r="F43" s="5" t="s">
        <v>138</v>
      </c>
      <c r="G43" s="5" t="s">
        <v>70</v>
      </c>
      <c r="H43" s="5" t="s">
        <v>51</v>
      </c>
      <c r="I43" s="5" t="s">
        <v>139</v>
      </c>
    </row>
    <row r="44" spans="1:9" x14ac:dyDescent="0.3">
      <c r="A44" s="1"/>
      <c r="B44" s="4" t="s">
        <v>65</v>
      </c>
      <c r="C44" s="4" t="s">
        <v>66</v>
      </c>
      <c r="D44" s="4" t="s">
        <v>67</v>
      </c>
      <c r="E44" s="5" t="s">
        <v>140</v>
      </c>
      <c r="F44" s="5" t="s">
        <v>141</v>
      </c>
      <c r="G44" s="5" t="s">
        <v>70</v>
      </c>
      <c r="H44" s="5" t="s">
        <v>51</v>
      </c>
      <c r="I44" s="5" t="s">
        <v>142</v>
      </c>
    </row>
    <row r="45" spans="1:9" x14ac:dyDescent="0.3">
      <c r="A45" s="1"/>
      <c r="B45" s="4" t="s">
        <v>65</v>
      </c>
      <c r="C45" s="4" t="s">
        <v>66</v>
      </c>
      <c r="D45" s="4" t="s">
        <v>67</v>
      </c>
      <c r="E45" s="5" t="s">
        <v>140</v>
      </c>
      <c r="F45" s="5" t="s">
        <v>143</v>
      </c>
      <c r="G45" s="5" t="s">
        <v>144</v>
      </c>
      <c r="H45" s="5" t="s">
        <v>51</v>
      </c>
      <c r="I45" s="5" t="s">
        <v>145</v>
      </c>
    </row>
    <row r="46" spans="1:9" x14ac:dyDescent="0.3">
      <c r="A46" s="1"/>
      <c r="B46" s="4" t="s">
        <v>65</v>
      </c>
      <c r="C46" s="4" t="s">
        <v>66</v>
      </c>
      <c r="D46" s="4" t="s">
        <v>67</v>
      </c>
      <c r="E46" s="5" t="s">
        <v>140</v>
      </c>
      <c r="F46" s="5" t="s">
        <v>146</v>
      </c>
      <c r="G46" s="5" t="s">
        <v>86</v>
      </c>
      <c r="H46" s="5" t="s">
        <v>147</v>
      </c>
      <c r="I46" s="5" t="s">
        <v>148</v>
      </c>
    </row>
    <row r="47" spans="1:9" x14ac:dyDescent="0.3">
      <c r="A47" s="1"/>
      <c r="B47" s="4" t="s">
        <v>65</v>
      </c>
      <c r="C47" s="4" t="s">
        <v>66</v>
      </c>
      <c r="D47" s="4" t="s">
        <v>67</v>
      </c>
      <c r="E47" s="5" t="s">
        <v>140</v>
      </c>
      <c r="F47" s="5" t="s">
        <v>146</v>
      </c>
      <c r="G47" s="5" t="s">
        <v>86</v>
      </c>
      <c r="H47" s="5" t="s">
        <v>147</v>
      </c>
      <c r="I47" s="5" t="s">
        <v>149</v>
      </c>
    </row>
    <row r="48" spans="1:9" x14ac:dyDescent="0.3">
      <c r="A48" s="1"/>
      <c r="B48" s="4" t="s">
        <v>65</v>
      </c>
      <c r="C48" s="4" t="s">
        <v>66</v>
      </c>
      <c r="D48" s="4" t="s">
        <v>67</v>
      </c>
      <c r="E48" s="5" t="s">
        <v>140</v>
      </c>
      <c r="F48" s="5" t="s">
        <v>150</v>
      </c>
      <c r="G48" s="5" t="s">
        <v>84</v>
      </c>
      <c r="H48" s="5" t="s">
        <v>51</v>
      </c>
      <c r="I48" s="5" t="s">
        <v>151</v>
      </c>
    </row>
    <row r="49" spans="1:9" x14ac:dyDescent="0.3">
      <c r="A49" s="1"/>
      <c r="B49" s="4" t="s">
        <v>65</v>
      </c>
      <c r="C49" s="4" t="s">
        <v>66</v>
      </c>
      <c r="D49" s="4" t="s">
        <v>67</v>
      </c>
      <c r="E49" s="5" t="s">
        <v>140</v>
      </c>
      <c r="F49" s="5" t="s">
        <v>150</v>
      </c>
      <c r="G49" s="5" t="s">
        <v>84</v>
      </c>
      <c r="H49" s="5" t="s">
        <v>51</v>
      </c>
      <c r="I49" s="5" t="s">
        <v>152</v>
      </c>
    </row>
    <row r="50" spans="1:9" x14ac:dyDescent="0.3">
      <c r="A50" s="1"/>
      <c r="B50" s="4" t="s">
        <v>65</v>
      </c>
      <c r="C50" s="4" t="s">
        <v>66</v>
      </c>
      <c r="D50" s="4" t="s">
        <v>67</v>
      </c>
      <c r="E50" s="5" t="s">
        <v>140</v>
      </c>
      <c r="F50" s="5" t="s">
        <v>150</v>
      </c>
      <c r="G50" s="5" t="s">
        <v>84</v>
      </c>
      <c r="H50" s="5" t="s">
        <v>51</v>
      </c>
      <c r="I50" s="5" t="s">
        <v>153</v>
      </c>
    </row>
    <row r="51" spans="1:9" x14ac:dyDescent="0.3">
      <c r="A51" s="1"/>
      <c r="B51" s="4" t="s">
        <v>65</v>
      </c>
      <c r="C51" s="4" t="s">
        <v>66</v>
      </c>
      <c r="D51" s="4" t="s">
        <v>67</v>
      </c>
      <c r="E51" s="5" t="s">
        <v>140</v>
      </c>
      <c r="F51" s="5" t="s">
        <v>150</v>
      </c>
      <c r="G51" s="5" t="s">
        <v>86</v>
      </c>
      <c r="H51" s="5" t="s">
        <v>87</v>
      </c>
      <c r="I51" s="5" t="s">
        <v>154</v>
      </c>
    </row>
    <row r="52" spans="1:9" x14ac:dyDescent="0.3">
      <c r="A52" s="1"/>
      <c r="B52" s="4" t="s">
        <v>65</v>
      </c>
      <c r="C52" s="4" t="s">
        <v>66</v>
      </c>
      <c r="D52" s="4" t="s">
        <v>67</v>
      </c>
      <c r="E52" s="5" t="s">
        <v>155</v>
      </c>
      <c r="F52" s="5" t="s">
        <v>156</v>
      </c>
      <c r="G52" s="5" t="s">
        <v>84</v>
      </c>
      <c r="H52" s="5" t="s">
        <v>51</v>
      </c>
      <c r="I52" s="5" t="s">
        <v>157</v>
      </c>
    </row>
    <row r="53" spans="1:9" x14ac:dyDescent="0.3">
      <c r="A53" s="1"/>
      <c r="B53" s="4" t="s">
        <v>65</v>
      </c>
      <c r="C53" s="4" t="s">
        <v>66</v>
      </c>
      <c r="D53" s="4" t="s">
        <v>67</v>
      </c>
      <c r="E53" s="5" t="s">
        <v>158</v>
      </c>
      <c r="F53" s="5" t="s">
        <v>159</v>
      </c>
      <c r="G53" s="5" t="s">
        <v>70</v>
      </c>
      <c r="H53" s="5" t="s">
        <v>51</v>
      </c>
      <c r="I53" s="5" t="s">
        <v>160</v>
      </c>
    </row>
    <row r="54" spans="1:9" x14ac:dyDescent="0.3">
      <c r="A54" s="1"/>
      <c r="B54" s="4" t="s">
        <v>65</v>
      </c>
      <c r="C54" s="4" t="s">
        <v>66</v>
      </c>
      <c r="D54" s="4" t="s">
        <v>67</v>
      </c>
      <c r="E54" s="5" t="s">
        <v>158</v>
      </c>
      <c r="F54" s="5" t="s">
        <v>161</v>
      </c>
      <c r="G54" s="5" t="s">
        <v>70</v>
      </c>
      <c r="H54" s="5" t="s">
        <v>51</v>
      </c>
      <c r="I54" s="5" t="s">
        <v>162</v>
      </c>
    </row>
    <row r="55" spans="1:9" x14ac:dyDescent="0.3">
      <c r="A55" s="1"/>
      <c r="B55" s="4" t="s">
        <v>65</v>
      </c>
      <c r="C55" s="4" t="s">
        <v>66</v>
      </c>
      <c r="D55" s="4" t="s">
        <v>67</v>
      </c>
      <c r="E55" s="5" t="s">
        <v>163</v>
      </c>
      <c r="F55" s="5" t="s">
        <v>164</v>
      </c>
      <c r="G55" s="5" t="s">
        <v>84</v>
      </c>
      <c r="H55" s="5" t="s">
        <v>51</v>
      </c>
      <c r="I55" s="5" t="s">
        <v>165</v>
      </c>
    </row>
    <row r="56" spans="1:9" x14ac:dyDescent="0.3">
      <c r="A56" s="1"/>
      <c r="B56" s="4" t="s">
        <v>65</v>
      </c>
      <c r="C56" s="4" t="s">
        <v>66</v>
      </c>
      <c r="D56" s="4" t="s">
        <v>67</v>
      </c>
      <c r="E56" s="5" t="s">
        <v>166</v>
      </c>
      <c r="F56" s="5" t="s">
        <v>167</v>
      </c>
      <c r="G56" s="5" t="s">
        <v>84</v>
      </c>
      <c r="H56" s="5" t="s">
        <v>51</v>
      </c>
      <c r="I56"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169</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183</v>
      </c>
      <c r="C7" s="5" t="s">
        <v>184</v>
      </c>
      <c r="D7" s="5" t="s">
        <v>185</v>
      </c>
      <c r="E7" s="4" t="s">
        <v>186</v>
      </c>
      <c r="F7" s="4" t="s">
        <v>187</v>
      </c>
      <c r="G7" s="6" t="s">
        <v>188</v>
      </c>
      <c r="H7" s="8">
        <v>0</v>
      </c>
      <c r="I7" s="5" t="s">
        <v>189</v>
      </c>
      <c r="J7" s="5" t="s">
        <v>190</v>
      </c>
      <c r="K7" s="5" t="s">
        <v>191</v>
      </c>
      <c r="L7" s="5" t="s">
        <v>192</v>
      </c>
      <c r="M7" s="8">
        <v>13761</v>
      </c>
      <c r="N7" s="5" t="s">
        <v>193</v>
      </c>
    </row>
    <row r="8" spans="1:14" ht="26.4" x14ac:dyDescent="0.3">
      <c r="A8" s="1"/>
      <c r="B8" s="5" t="s">
        <v>183</v>
      </c>
      <c r="C8" s="5" t="s">
        <v>194</v>
      </c>
      <c r="D8" s="5" t="s">
        <v>195</v>
      </c>
      <c r="E8" s="4" t="s">
        <v>186</v>
      </c>
      <c r="F8" s="4" t="s">
        <v>187</v>
      </c>
      <c r="G8" s="6" t="s">
        <v>196</v>
      </c>
      <c r="H8" s="8">
        <v>0</v>
      </c>
      <c r="I8" s="5" t="s">
        <v>189</v>
      </c>
      <c r="J8" s="5" t="s">
        <v>190</v>
      </c>
      <c r="K8" s="5" t="s">
        <v>191</v>
      </c>
      <c r="L8" s="5" t="s">
        <v>192</v>
      </c>
      <c r="M8" s="8">
        <v>13751</v>
      </c>
      <c r="N8" s="5" t="s">
        <v>193</v>
      </c>
    </row>
    <row r="9" spans="1:14" x14ac:dyDescent="0.3">
      <c r="A9" s="1"/>
      <c r="B9" s="5" t="s">
        <v>183</v>
      </c>
      <c r="C9" s="5" t="s">
        <v>194</v>
      </c>
      <c r="D9" s="5" t="s">
        <v>197</v>
      </c>
      <c r="E9" s="4" t="s">
        <v>186</v>
      </c>
      <c r="F9" s="4" t="s">
        <v>187</v>
      </c>
      <c r="G9" s="6" t="s">
        <v>198</v>
      </c>
      <c r="H9" s="8">
        <v>0</v>
      </c>
      <c r="I9" s="5" t="s">
        <v>189</v>
      </c>
      <c r="J9" s="5" t="s">
        <v>199</v>
      </c>
      <c r="K9" s="5" t="s">
        <v>191</v>
      </c>
      <c r="L9" s="5" t="s">
        <v>192</v>
      </c>
      <c r="M9" s="8">
        <v>13771</v>
      </c>
      <c r="N9" s="5" t="s">
        <v>193</v>
      </c>
    </row>
    <row r="10" spans="1:14" x14ac:dyDescent="0.3">
      <c r="A10" s="1"/>
      <c r="B10" s="5" t="s">
        <v>200</v>
      </c>
      <c r="C10" s="5" t="s">
        <v>201</v>
      </c>
      <c r="D10" s="5" t="s">
        <v>202</v>
      </c>
      <c r="E10" s="4" t="s">
        <v>186</v>
      </c>
      <c r="F10" s="4" t="s">
        <v>187</v>
      </c>
      <c r="G10" s="6" t="s">
        <v>203</v>
      </c>
      <c r="H10" s="8">
        <v>0</v>
      </c>
      <c r="I10" s="5" t="s">
        <v>189</v>
      </c>
      <c r="J10" s="5" t="s">
        <v>190</v>
      </c>
      <c r="K10" s="5" t="s">
        <v>191</v>
      </c>
      <c r="L10" s="5" t="s">
        <v>192</v>
      </c>
      <c r="M10" s="8">
        <v>13099</v>
      </c>
      <c r="N10" s="5" t="s">
        <v>193</v>
      </c>
    </row>
    <row r="11" spans="1:14" ht="26.4" x14ac:dyDescent="0.3">
      <c r="A11" s="1"/>
      <c r="B11" s="5" t="s">
        <v>204</v>
      </c>
      <c r="C11" s="5" t="s">
        <v>205</v>
      </c>
      <c r="D11" s="5" t="s">
        <v>51</v>
      </c>
      <c r="E11" s="4" t="s">
        <v>186</v>
      </c>
      <c r="F11" s="4" t="s">
        <v>206</v>
      </c>
      <c r="G11" s="6" t="s">
        <v>207</v>
      </c>
      <c r="H11" s="8">
        <v>150</v>
      </c>
      <c r="I11" s="5" t="s">
        <v>208</v>
      </c>
      <c r="J11" s="5" t="s">
        <v>199</v>
      </c>
      <c r="K11" s="5" t="s">
        <v>191</v>
      </c>
      <c r="L11" s="5" t="s">
        <v>192</v>
      </c>
      <c r="M11" s="8">
        <v>1191</v>
      </c>
      <c r="N11" s="5" t="s">
        <v>209</v>
      </c>
    </row>
    <row r="12" spans="1:14" ht="26.4" x14ac:dyDescent="0.3">
      <c r="A12" s="1"/>
      <c r="B12" s="5" t="s">
        <v>21</v>
      </c>
      <c r="C12" s="5" t="s">
        <v>210</v>
      </c>
      <c r="D12" s="5" t="s">
        <v>211</v>
      </c>
      <c r="E12" s="4" t="s">
        <v>212</v>
      </c>
      <c r="F12" s="4" t="s">
        <v>213</v>
      </c>
      <c r="G12" s="6" t="s">
        <v>214</v>
      </c>
      <c r="H12" s="8">
        <v>0</v>
      </c>
      <c r="I12" s="5" t="s">
        <v>189</v>
      </c>
      <c r="J12" s="5" t="s">
        <v>190</v>
      </c>
      <c r="K12" s="5" t="s">
        <v>191</v>
      </c>
      <c r="L12" s="5" t="s">
        <v>215</v>
      </c>
      <c r="M12" s="8">
        <v>1104</v>
      </c>
      <c r="N12" s="5" t="s">
        <v>193</v>
      </c>
    </row>
    <row r="13" spans="1:14" ht="26.4" x14ac:dyDescent="0.3">
      <c r="A13" s="1"/>
      <c r="B13" s="5" t="s">
        <v>21</v>
      </c>
      <c r="C13" s="5" t="s">
        <v>210</v>
      </c>
      <c r="D13" s="5" t="s">
        <v>216</v>
      </c>
      <c r="E13" s="4" t="s">
        <v>212</v>
      </c>
      <c r="F13" s="4" t="s">
        <v>213</v>
      </c>
      <c r="G13" s="6" t="s">
        <v>217</v>
      </c>
      <c r="H13" s="8">
        <v>0</v>
      </c>
      <c r="I13" s="5" t="s">
        <v>189</v>
      </c>
      <c r="J13" s="5" t="s">
        <v>190</v>
      </c>
      <c r="K13" s="5" t="s">
        <v>191</v>
      </c>
      <c r="L13" s="5" t="s">
        <v>215</v>
      </c>
      <c r="M13" s="8">
        <v>18621</v>
      </c>
      <c r="N13" s="5" t="s">
        <v>193</v>
      </c>
    </row>
    <row r="14" spans="1:14" x14ac:dyDescent="0.3">
      <c r="A14" s="1"/>
      <c r="B14" s="5" t="s">
        <v>21</v>
      </c>
      <c r="C14" s="5" t="s">
        <v>218</v>
      </c>
      <c r="D14" s="5" t="s">
        <v>219</v>
      </c>
      <c r="E14" s="4" t="s">
        <v>186</v>
      </c>
      <c r="F14" s="4" t="s">
        <v>187</v>
      </c>
      <c r="G14" s="6" t="s">
        <v>220</v>
      </c>
      <c r="H14" s="8">
        <v>0</v>
      </c>
      <c r="I14" s="5" t="s">
        <v>189</v>
      </c>
      <c r="J14" s="5" t="s">
        <v>190</v>
      </c>
      <c r="K14" s="5" t="s">
        <v>191</v>
      </c>
      <c r="L14" s="5" t="s">
        <v>192</v>
      </c>
      <c r="M14" s="8">
        <v>316</v>
      </c>
      <c r="N14" s="5" t="s">
        <v>193</v>
      </c>
    </row>
    <row r="15" spans="1:14" x14ac:dyDescent="0.3">
      <c r="A15" s="1"/>
      <c r="B15" s="5" t="s">
        <v>72</v>
      </c>
      <c r="C15" s="5" t="s">
        <v>221</v>
      </c>
      <c r="D15" s="5" t="s">
        <v>51</v>
      </c>
      <c r="E15" s="4" t="s">
        <v>222</v>
      </c>
      <c r="F15" s="4" t="s">
        <v>187</v>
      </c>
      <c r="G15" s="6" t="s">
        <v>223</v>
      </c>
      <c r="H15" s="8">
        <v>1.6</v>
      </c>
      <c r="I15" s="5" t="s">
        <v>208</v>
      </c>
      <c r="J15" s="5" t="s">
        <v>199</v>
      </c>
      <c r="K15" s="5" t="s">
        <v>191</v>
      </c>
      <c r="L15" s="5" t="s">
        <v>192</v>
      </c>
      <c r="M15" s="8">
        <v>1195</v>
      </c>
      <c r="N15" s="5" t="s">
        <v>209</v>
      </c>
    </row>
    <row r="16" spans="1:14" x14ac:dyDescent="0.3">
      <c r="A16" s="1"/>
      <c r="B16" s="5" t="s">
        <v>72</v>
      </c>
      <c r="C16" s="5" t="s">
        <v>224</v>
      </c>
      <c r="D16" s="5" t="s">
        <v>51</v>
      </c>
      <c r="E16" s="4" t="s">
        <v>186</v>
      </c>
      <c r="F16" s="4" t="s">
        <v>187</v>
      </c>
      <c r="G16" s="6" t="s">
        <v>223</v>
      </c>
      <c r="H16" s="8">
        <v>0.6</v>
      </c>
      <c r="I16" s="5" t="s">
        <v>208</v>
      </c>
      <c r="J16" s="5" t="s">
        <v>199</v>
      </c>
      <c r="K16" s="5" t="s">
        <v>191</v>
      </c>
      <c r="L16" s="5" t="s">
        <v>192</v>
      </c>
      <c r="M16" s="8">
        <v>1196</v>
      </c>
      <c r="N16" s="5" t="s">
        <v>209</v>
      </c>
    </row>
    <row r="17" spans="1:14" x14ac:dyDescent="0.3">
      <c r="A17" s="1"/>
      <c r="B17" s="5" t="s">
        <v>72</v>
      </c>
      <c r="C17" s="5" t="s">
        <v>225</v>
      </c>
      <c r="D17" s="5" t="s">
        <v>51</v>
      </c>
      <c r="E17" s="4" t="s">
        <v>226</v>
      </c>
      <c r="F17" s="4" t="s">
        <v>187</v>
      </c>
      <c r="G17" s="6" t="s">
        <v>223</v>
      </c>
      <c r="H17" s="8">
        <v>4.5999999999999996</v>
      </c>
      <c r="I17" s="5" t="s">
        <v>208</v>
      </c>
      <c r="J17" s="5" t="s">
        <v>199</v>
      </c>
      <c r="K17" s="5" t="s">
        <v>191</v>
      </c>
      <c r="L17" s="5" t="s">
        <v>192</v>
      </c>
      <c r="M17" s="8">
        <v>1197</v>
      </c>
      <c r="N17" s="5" t="s">
        <v>209</v>
      </c>
    </row>
    <row r="18" spans="1:14" x14ac:dyDescent="0.3">
      <c r="A18" s="1"/>
      <c r="B18" s="5" t="s">
        <v>72</v>
      </c>
      <c r="C18" s="5" t="s">
        <v>227</v>
      </c>
      <c r="D18" s="5" t="s">
        <v>103</v>
      </c>
      <c r="E18" s="4" t="s">
        <v>228</v>
      </c>
      <c r="F18" s="4" t="s">
        <v>187</v>
      </c>
      <c r="G18" s="6" t="s">
        <v>229</v>
      </c>
      <c r="H18" s="8">
        <v>2.6</v>
      </c>
      <c r="I18" s="5" t="s">
        <v>208</v>
      </c>
      <c r="J18" s="5" t="s">
        <v>199</v>
      </c>
      <c r="K18" s="5" t="s">
        <v>191</v>
      </c>
      <c r="L18" s="5" t="s">
        <v>230</v>
      </c>
      <c r="M18" s="8">
        <v>118</v>
      </c>
      <c r="N18" s="5" t="s">
        <v>209</v>
      </c>
    </row>
    <row r="19" spans="1:14" x14ac:dyDescent="0.3">
      <c r="A19" s="1"/>
      <c r="B19" s="5" t="s">
        <v>72</v>
      </c>
      <c r="C19" s="5" t="s">
        <v>227</v>
      </c>
      <c r="D19" s="5" t="s">
        <v>51</v>
      </c>
      <c r="E19" s="4" t="s">
        <v>231</v>
      </c>
      <c r="F19" s="4" t="s">
        <v>187</v>
      </c>
      <c r="G19" s="6" t="s">
        <v>223</v>
      </c>
      <c r="H19" s="8">
        <v>10.4</v>
      </c>
      <c r="I19" s="5" t="s">
        <v>208</v>
      </c>
      <c r="J19" s="5" t="s">
        <v>199</v>
      </c>
      <c r="K19" s="5" t="s">
        <v>191</v>
      </c>
      <c r="L19" s="5" t="s">
        <v>192</v>
      </c>
      <c r="M19" s="8">
        <v>1198</v>
      </c>
      <c r="N19" s="5" t="s">
        <v>209</v>
      </c>
    </row>
    <row r="20" spans="1:14" ht="39.6" x14ac:dyDescent="0.3">
      <c r="A20" s="1"/>
      <c r="B20" s="5" t="s">
        <v>72</v>
      </c>
      <c r="C20" s="5" t="s">
        <v>232</v>
      </c>
      <c r="D20" s="5" t="s">
        <v>233</v>
      </c>
      <c r="E20" s="4" t="s">
        <v>222</v>
      </c>
      <c r="F20" s="4" t="s">
        <v>234</v>
      </c>
      <c r="G20" s="6" t="s">
        <v>235</v>
      </c>
      <c r="H20" s="8">
        <v>0</v>
      </c>
      <c r="I20" s="5" t="s">
        <v>208</v>
      </c>
      <c r="J20" s="5" t="s">
        <v>199</v>
      </c>
      <c r="K20" s="5" t="s">
        <v>191</v>
      </c>
      <c r="L20" s="5" t="s">
        <v>236</v>
      </c>
      <c r="M20" s="8">
        <v>1438</v>
      </c>
      <c r="N20" s="5" t="s">
        <v>193</v>
      </c>
    </row>
    <row r="21" spans="1:14" ht="26.4" x14ac:dyDescent="0.3">
      <c r="A21" s="1"/>
      <c r="B21" s="5" t="s">
        <v>72</v>
      </c>
      <c r="C21" s="5" t="s">
        <v>232</v>
      </c>
      <c r="D21" s="5" t="s">
        <v>237</v>
      </c>
      <c r="E21" s="4" t="s">
        <v>222</v>
      </c>
      <c r="F21" s="4" t="s">
        <v>187</v>
      </c>
      <c r="G21" s="6" t="s">
        <v>238</v>
      </c>
      <c r="H21" s="8">
        <v>0</v>
      </c>
      <c r="I21" s="5" t="s">
        <v>208</v>
      </c>
      <c r="J21" s="5" t="s">
        <v>199</v>
      </c>
      <c r="K21" s="5" t="s">
        <v>191</v>
      </c>
      <c r="L21" s="5" t="s">
        <v>236</v>
      </c>
      <c r="M21" s="8">
        <v>10825</v>
      </c>
      <c r="N21" s="5" t="s">
        <v>193</v>
      </c>
    </row>
    <row r="22" spans="1:14" x14ac:dyDescent="0.3">
      <c r="A22" s="1"/>
      <c r="B22" s="5" t="s">
        <v>72</v>
      </c>
      <c r="C22" s="5" t="s">
        <v>239</v>
      </c>
      <c r="D22" s="5" t="s">
        <v>240</v>
      </c>
      <c r="E22" s="4" t="s">
        <v>186</v>
      </c>
      <c r="F22" s="4" t="s">
        <v>187</v>
      </c>
      <c r="G22" s="6" t="s">
        <v>241</v>
      </c>
      <c r="H22" s="8">
        <v>0</v>
      </c>
      <c r="I22" s="5" t="s">
        <v>189</v>
      </c>
      <c r="J22" s="5" t="s">
        <v>199</v>
      </c>
      <c r="K22" s="5" t="s">
        <v>191</v>
      </c>
      <c r="L22" s="5" t="s">
        <v>215</v>
      </c>
      <c r="M22" s="8">
        <v>11422</v>
      </c>
      <c r="N22" s="5" t="s">
        <v>193</v>
      </c>
    </row>
    <row r="23" spans="1:14" x14ac:dyDescent="0.3">
      <c r="A23" s="1"/>
      <c r="B23" s="5" t="s">
        <v>72</v>
      </c>
      <c r="C23" s="5" t="s">
        <v>239</v>
      </c>
      <c r="D23" s="5" t="s">
        <v>242</v>
      </c>
      <c r="E23" s="4" t="s">
        <v>186</v>
      </c>
      <c r="F23" s="4" t="s">
        <v>187</v>
      </c>
      <c r="G23" s="6" t="s">
        <v>241</v>
      </c>
      <c r="H23" s="8">
        <v>0</v>
      </c>
      <c r="I23" s="5" t="s">
        <v>189</v>
      </c>
      <c r="J23" s="5" t="s">
        <v>199</v>
      </c>
      <c r="K23" s="5" t="s">
        <v>191</v>
      </c>
      <c r="L23" s="5" t="s">
        <v>215</v>
      </c>
      <c r="M23" s="8">
        <v>11421</v>
      </c>
      <c r="N23" s="5" t="s">
        <v>193</v>
      </c>
    </row>
    <row r="24" spans="1:14" ht="26.4" x14ac:dyDescent="0.3">
      <c r="A24" s="1"/>
      <c r="B24" s="5" t="s">
        <v>72</v>
      </c>
      <c r="C24" s="5" t="s">
        <v>243</v>
      </c>
      <c r="D24" s="5" t="s">
        <v>244</v>
      </c>
      <c r="E24" s="4" t="s">
        <v>186</v>
      </c>
      <c r="F24" s="4" t="s">
        <v>187</v>
      </c>
      <c r="G24" s="6" t="s">
        <v>245</v>
      </c>
      <c r="H24" s="8">
        <v>0</v>
      </c>
      <c r="I24" s="5" t="s">
        <v>189</v>
      </c>
      <c r="J24" s="5" t="s">
        <v>190</v>
      </c>
      <c r="K24" s="5" t="s">
        <v>191</v>
      </c>
      <c r="L24" s="5" t="s">
        <v>192</v>
      </c>
      <c r="M24" s="8">
        <v>11052</v>
      </c>
      <c r="N24" s="5" t="s">
        <v>193</v>
      </c>
    </row>
    <row r="25" spans="1:14" x14ac:dyDescent="0.3">
      <c r="A25" s="1"/>
      <c r="B25" s="5" t="s">
        <v>246</v>
      </c>
      <c r="C25" s="5" t="s">
        <v>247</v>
      </c>
      <c r="D25" s="5" t="s">
        <v>248</v>
      </c>
      <c r="E25" s="4" t="s">
        <v>186</v>
      </c>
      <c r="F25" s="4" t="s">
        <v>187</v>
      </c>
      <c r="G25" s="6" t="s">
        <v>249</v>
      </c>
      <c r="H25" s="8">
        <v>0</v>
      </c>
      <c r="I25" s="5" t="s">
        <v>189</v>
      </c>
      <c r="J25" s="5" t="s">
        <v>190</v>
      </c>
      <c r="K25" s="5" t="s">
        <v>191</v>
      </c>
      <c r="L25" s="5" t="s">
        <v>192</v>
      </c>
      <c r="M25" s="8">
        <v>19961</v>
      </c>
      <c r="N25" s="5" t="s">
        <v>193</v>
      </c>
    </row>
    <row r="26" spans="1:14" x14ac:dyDescent="0.3">
      <c r="A26" s="1"/>
      <c r="B26" s="5" t="s">
        <v>246</v>
      </c>
      <c r="C26" s="5" t="s">
        <v>250</v>
      </c>
      <c r="D26" s="5" t="s">
        <v>251</v>
      </c>
      <c r="E26" s="4" t="s">
        <v>186</v>
      </c>
      <c r="F26" s="4" t="s">
        <v>187</v>
      </c>
      <c r="G26" s="6" t="s">
        <v>252</v>
      </c>
      <c r="H26" s="8">
        <v>0</v>
      </c>
      <c r="I26" s="5" t="s">
        <v>189</v>
      </c>
      <c r="J26" s="5" t="s">
        <v>199</v>
      </c>
      <c r="K26" s="5" t="s">
        <v>191</v>
      </c>
      <c r="L26" s="5" t="s">
        <v>230</v>
      </c>
      <c r="M26" s="8">
        <v>12592</v>
      </c>
      <c r="N26" s="5" t="s">
        <v>193</v>
      </c>
    </row>
    <row r="27" spans="1:14" x14ac:dyDescent="0.3">
      <c r="A27" s="1"/>
      <c r="B27" s="5" t="s">
        <v>79</v>
      </c>
      <c r="C27" s="5" t="s">
        <v>253</v>
      </c>
      <c r="D27" s="5" t="s">
        <v>30</v>
      </c>
      <c r="E27" s="4" t="s">
        <v>186</v>
      </c>
      <c r="F27" s="4" t="s">
        <v>187</v>
      </c>
      <c r="G27" s="6" t="s">
        <v>254</v>
      </c>
      <c r="H27" s="8">
        <v>0</v>
      </c>
      <c r="I27" s="5" t="s">
        <v>189</v>
      </c>
      <c r="J27" s="5" t="s">
        <v>190</v>
      </c>
      <c r="K27" s="5" t="s">
        <v>191</v>
      </c>
      <c r="L27" s="5" t="s">
        <v>192</v>
      </c>
      <c r="M27" s="8">
        <v>544</v>
      </c>
      <c r="N27" s="5" t="s">
        <v>193</v>
      </c>
    </row>
    <row r="28" spans="1:14" x14ac:dyDescent="0.3">
      <c r="A28" s="1"/>
      <c r="B28" s="5" t="s">
        <v>79</v>
      </c>
      <c r="C28" s="5" t="s">
        <v>255</v>
      </c>
      <c r="D28" s="5" t="s">
        <v>92</v>
      </c>
      <c r="E28" s="4" t="s">
        <v>256</v>
      </c>
      <c r="F28" s="4" t="s">
        <v>257</v>
      </c>
      <c r="G28" s="6" t="s">
        <v>258</v>
      </c>
      <c r="H28" s="8">
        <v>101</v>
      </c>
      <c r="I28" s="5" t="s">
        <v>189</v>
      </c>
      <c r="J28" s="5" t="s">
        <v>199</v>
      </c>
      <c r="K28" s="5" t="s">
        <v>191</v>
      </c>
      <c r="L28" s="5" t="s">
        <v>215</v>
      </c>
      <c r="M28" s="8">
        <v>3</v>
      </c>
      <c r="N28" s="5" t="s">
        <v>209</v>
      </c>
    </row>
    <row r="29" spans="1:14" x14ac:dyDescent="0.3">
      <c r="A29" s="1"/>
      <c r="B29" s="5" t="s">
        <v>79</v>
      </c>
      <c r="C29" s="5" t="s">
        <v>259</v>
      </c>
      <c r="D29" s="5" t="s">
        <v>260</v>
      </c>
      <c r="E29" s="4" t="s">
        <v>261</v>
      </c>
      <c r="F29" s="4" t="s">
        <v>262</v>
      </c>
      <c r="G29" s="6" t="s">
        <v>263</v>
      </c>
      <c r="H29" s="8">
        <v>12</v>
      </c>
      <c r="I29" s="5" t="s">
        <v>189</v>
      </c>
      <c r="J29" s="5" t="s">
        <v>199</v>
      </c>
      <c r="K29" s="5" t="s">
        <v>264</v>
      </c>
      <c r="L29" s="5" t="s">
        <v>230</v>
      </c>
      <c r="M29" s="8">
        <v>3389</v>
      </c>
      <c r="N29" s="5" t="s">
        <v>193</v>
      </c>
    </row>
    <row r="30" spans="1:14" x14ac:dyDescent="0.3">
      <c r="A30" s="1"/>
      <c r="B30" s="5" t="s">
        <v>79</v>
      </c>
      <c r="C30" s="5" t="s">
        <v>265</v>
      </c>
      <c r="D30" s="5" t="s">
        <v>51</v>
      </c>
      <c r="E30" s="4" t="s">
        <v>261</v>
      </c>
      <c r="F30" s="4" t="s">
        <v>262</v>
      </c>
      <c r="G30" s="6" t="s">
        <v>266</v>
      </c>
      <c r="H30" s="8">
        <v>0</v>
      </c>
      <c r="I30" s="5" t="s">
        <v>189</v>
      </c>
      <c r="J30" s="5" t="s">
        <v>199</v>
      </c>
      <c r="K30" s="5" t="s">
        <v>191</v>
      </c>
      <c r="L30" s="5" t="s">
        <v>192</v>
      </c>
      <c r="M30" s="8">
        <v>1498</v>
      </c>
      <c r="N30" s="5" t="s">
        <v>209</v>
      </c>
    </row>
    <row r="31" spans="1:14" ht="26.4" x14ac:dyDescent="0.3">
      <c r="A31" s="1"/>
      <c r="B31" s="5" t="s">
        <v>89</v>
      </c>
      <c r="C31" s="5" t="s">
        <v>267</v>
      </c>
      <c r="D31" s="5" t="s">
        <v>268</v>
      </c>
      <c r="E31" s="4" t="s">
        <v>186</v>
      </c>
      <c r="F31" s="4" t="s">
        <v>187</v>
      </c>
      <c r="G31" s="6" t="s">
        <v>269</v>
      </c>
      <c r="H31" s="8">
        <v>0</v>
      </c>
      <c r="I31" s="5" t="s">
        <v>189</v>
      </c>
      <c r="J31" s="5" t="s">
        <v>199</v>
      </c>
      <c r="K31" s="5" t="s">
        <v>191</v>
      </c>
      <c r="L31" s="5" t="s">
        <v>215</v>
      </c>
      <c r="M31" s="8">
        <v>11534</v>
      </c>
      <c r="N31" s="5" t="s">
        <v>193</v>
      </c>
    </row>
    <row r="32" spans="1:14" x14ac:dyDescent="0.3">
      <c r="A32" s="1"/>
      <c r="B32" s="5" t="s">
        <v>89</v>
      </c>
      <c r="C32" s="5" t="s">
        <v>267</v>
      </c>
      <c r="D32" s="5" t="s">
        <v>270</v>
      </c>
      <c r="E32" s="4" t="s">
        <v>186</v>
      </c>
      <c r="F32" s="4" t="s">
        <v>187</v>
      </c>
      <c r="G32" s="6" t="s">
        <v>271</v>
      </c>
      <c r="H32" s="8">
        <v>0</v>
      </c>
      <c r="I32" s="5" t="s">
        <v>189</v>
      </c>
      <c r="J32" s="5" t="s">
        <v>199</v>
      </c>
      <c r="K32" s="5" t="s">
        <v>191</v>
      </c>
      <c r="L32" s="5" t="s">
        <v>215</v>
      </c>
      <c r="M32" s="8">
        <v>13350</v>
      </c>
      <c r="N32" s="5" t="s">
        <v>193</v>
      </c>
    </row>
    <row r="33" spans="1:14" x14ac:dyDescent="0.3">
      <c r="A33" s="1"/>
      <c r="B33" s="5" t="s">
        <v>89</v>
      </c>
      <c r="C33" s="5" t="s">
        <v>267</v>
      </c>
      <c r="D33" s="5" t="s">
        <v>272</v>
      </c>
      <c r="E33" s="4" t="s">
        <v>186</v>
      </c>
      <c r="F33" s="4" t="s">
        <v>187</v>
      </c>
      <c r="G33" s="6" t="s">
        <v>273</v>
      </c>
      <c r="H33" s="8">
        <v>0</v>
      </c>
      <c r="I33" s="5" t="s">
        <v>189</v>
      </c>
      <c r="J33" s="5" t="s">
        <v>199</v>
      </c>
      <c r="K33" s="5" t="s">
        <v>191</v>
      </c>
      <c r="L33" s="5" t="s">
        <v>215</v>
      </c>
      <c r="M33" s="8">
        <v>11616</v>
      </c>
      <c r="N33" s="5" t="s">
        <v>193</v>
      </c>
    </row>
    <row r="34" spans="1:14" x14ac:dyDescent="0.3">
      <c r="A34" s="1"/>
      <c r="B34" s="5" t="s">
        <v>89</v>
      </c>
      <c r="C34" s="5" t="s">
        <v>267</v>
      </c>
      <c r="D34" s="5" t="s">
        <v>274</v>
      </c>
      <c r="E34" s="4" t="s">
        <v>186</v>
      </c>
      <c r="F34" s="4" t="s">
        <v>187</v>
      </c>
      <c r="G34" s="6" t="s">
        <v>275</v>
      </c>
      <c r="H34" s="8">
        <v>0</v>
      </c>
      <c r="I34" s="5" t="s">
        <v>189</v>
      </c>
      <c r="J34" s="5" t="s">
        <v>199</v>
      </c>
      <c r="K34" s="5" t="s">
        <v>191</v>
      </c>
      <c r="L34" s="5" t="s">
        <v>215</v>
      </c>
      <c r="M34" s="8">
        <v>13347</v>
      </c>
      <c r="N34" s="5" t="s">
        <v>193</v>
      </c>
    </row>
    <row r="35" spans="1:14" x14ac:dyDescent="0.3">
      <c r="A35" s="1"/>
      <c r="B35" s="5" t="s">
        <v>89</v>
      </c>
      <c r="C35" s="5" t="s">
        <v>267</v>
      </c>
      <c r="D35" s="5" t="s">
        <v>276</v>
      </c>
      <c r="E35" s="4" t="s">
        <v>186</v>
      </c>
      <c r="F35" s="4" t="s">
        <v>187</v>
      </c>
      <c r="G35" s="6" t="s">
        <v>277</v>
      </c>
      <c r="H35" s="8">
        <v>170</v>
      </c>
      <c r="I35" s="5" t="s">
        <v>189</v>
      </c>
      <c r="J35" s="5" t="s">
        <v>199</v>
      </c>
      <c r="K35" s="5" t="s">
        <v>191</v>
      </c>
      <c r="L35" s="5" t="s">
        <v>215</v>
      </c>
      <c r="M35" s="8">
        <v>197</v>
      </c>
      <c r="N35" s="5" t="s">
        <v>209</v>
      </c>
    </row>
    <row r="36" spans="1:14" x14ac:dyDescent="0.3">
      <c r="A36" s="1"/>
      <c r="B36" s="5" t="s">
        <v>89</v>
      </c>
      <c r="C36" s="5" t="s">
        <v>267</v>
      </c>
      <c r="D36" s="5" t="s">
        <v>278</v>
      </c>
      <c r="E36" s="4" t="s">
        <v>186</v>
      </c>
      <c r="F36" s="4" t="s">
        <v>187</v>
      </c>
      <c r="G36" s="6" t="s">
        <v>279</v>
      </c>
      <c r="H36" s="8">
        <v>260</v>
      </c>
      <c r="I36" s="5" t="s">
        <v>189</v>
      </c>
      <c r="J36" s="5" t="s">
        <v>199</v>
      </c>
      <c r="K36" s="5" t="s">
        <v>191</v>
      </c>
      <c r="L36" s="5" t="s">
        <v>215</v>
      </c>
      <c r="M36" s="8">
        <v>13344</v>
      </c>
      <c r="N36" s="5" t="s">
        <v>209</v>
      </c>
    </row>
    <row r="37" spans="1:14" x14ac:dyDescent="0.3">
      <c r="A37" s="1"/>
      <c r="B37" s="5" t="s">
        <v>89</v>
      </c>
      <c r="C37" s="5" t="s">
        <v>267</v>
      </c>
      <c r="D37" s="5" t="s">
        <v>280</v>
      </c>
      <c r="E37" s="4" t="s">
        <v>281</v>
      </c>
      <c r="F37" s="4" t="s">
        <v>282</v>
      </c>
      <c r="G37" s="6" t="s">
        <v>283</v>
      </c>
      <c r="H37" s="8">
        <v>0</v>
      </c>
      <c r="I37" s="5" t="s">
        <v>189</v>
      </c>
      <c r="J37" s="5" t="s">
        <v>199</v>
      </c>
      <c r="K37" s="5" t="s">
        <v>191</v>
      </c>
      <c r="L37" s="5" t="s">
        <v>215</v>
      </c>
      <c r="M37" s="8">
        <v>11609</v>
      </c>
      <c r="N37" s="5" t="s">
        <v>193</v>
      </c>
    </row>
    <row r="38" spans="1:14" x14ac:dyDescent="0.3">
      <c r="A38" s="1"/>
      <c r="B38" s="5" t="s">
        <v>89</v>
      </c>
      <c r="C38" s="5" t="s">
        <v>284</v>
      </c>
      <c r="D38" s="5" t="s">
        <v>51</v>
      </c>
      <c r="E38" s="4" t="s">
        <v>285</v>
      </c>
      <c r="F38" s="4" t="s">
        <v>286</v>
      </c>
      <c r="G38" s="6" t="s">
        <v>287</v>
      </c>
      <c r="H38" s="8">
        <v>0</v>
      </c>
      <c r="I38" s="5" t="s">
        <v>189</v>
      </c>
      <c r="J38" s="5" t="s">
        <v>190</v>
      </c>
      <c r="K38" s="5" t="s">
        <v>191</v>
      </c>
      <c r="L38" s="5" t="s">
        <v>288</v>
      </c>
      <c r="M38" s="8">
        <v>26863</v>
      </c>
      <c r="N38" s="5" t="s">
        <v>209</v>
      </c>
    </row>
    <row r="39" spans="1:14" ht="26.4" x14ac:dyDescent="0.3">
      <c r="A39" s="1"/>
      <c r="B39" s="5" t="s">
        <v>89</v>
      </c>
      <c r="C39" s="5" t="s">
        <v>289</v>
      </c>
      <c r="D39" s="5" t="s">
        <v>51</v>
      </c>
      <c r="E39" s="4" t="s">
        <v>186</v>
      </c>
      <c r="F39" s="4" t="s">
        <v>187</v>
      </c>
      <c r="G39" s="6" t="s">
        <v>290</v>
      </c>
      <c r="H39" s="8">
        <v>5.2</v>
      </c>
      <c r="I39" s="5" t="s">
        <v>189</v>
      </c>
      <c r="J39" s="5" t="s">
        <v>190</v>
      </c>
      <c r="K39" s="5" t="s">
        <v>191</v>
      </c>
      <c r="L39" s="5" t="s">
        <v>230</v>
      </c>
      <c r="M39" s="8">
        <v>22190</v>
      </c>
      <c r="N39" s="5" t="s">
        <v>209</v>
      </c>
    </row>
    <row r="40" spans="1:14" ht="26.4" x14ac:dyDescent="0.3">
      <c r="A40" s="1"/>
      <c r="B40" s="5" t="s">
        <v>291</v>
      </c>
      <c r="C40" s="5" t="s">
        <v>292</v>
      </c>
      <c r="D40" s="5" t="s">
        <v>293</v>
      </c>
      <c r="E40" s="4" t="s">
        <v>186</v>
      </c>
      <c r="F40" s="4" t="s">
        <v>187</v>
      </c>
      <c r="G40" s="6" t="s">
        <v>294</v>
      </c>
      <c r="H40" s="8">
        <v>0</v>
      </c>
      <c r="I40" s="5" t="s">
        <v>189</v>
      </c>
      <c r="J40" s="5" t="s">
        <v>199</v>
      </c>
      <c r="K40" s="5" t="s">
        <v>191</v>
      </c>
      <c r="L40" s="5" t="s">
        <v>230</v>
      </c>
      <c r="M40" s="8">
        <v>21126</v>
      </c>
      <c r="N40" s="5" t="s">
        <v>193</v>
      </c>
    </row>
    <row r="41" spans="1:14" ht="26.4" x14ac:dyDescent="0.3">
      <c r="A41" s="1"/>
      <c r="B41" s="5" t="s">
        <v>291</v>
      </c>
      <c r="C41" s="5" t="s">
        <v>292</v>
      </c>
      <c r="D41" s="5" t="s">
        <v>295</v>
      </c>
      <c r="E41" s="4" t="s">
        <v>212</v>
      </c>
      <c r="F41" s="4" t="s">
        <v>296</v>
      </c>
      <c r="G41" s="6" t="s">
        <v>297</v>
      </c>
      <c r="H41" s="8">
        <v>0</v>
      </c>
      <c r="I41" s="5" t="s">
        <v>189</v>
      </c>
      <c r="J41" s="5" t="s">
        <v>190</v>
      </c>
      <c r="K41" s="5" t="s">
        <v>191</v>
      </c>
      <c r="L41" s="5" t="s">
        <v>288</v>
      </c>
      <c r="M41" s="8">
        <v>21119</v>
      </c>
      <c r="N41" s="5" t="s">
        <v>193</v>
      </c>
    </row>
    <row r="42" spans="1:14" ht="39.6" x14ac:dyDescent="0.3">
      <c r="A42" s="1"/>
      <c r="B42" s="5" t="s">
        <v>298</v>
      </c>
      <c r="C42" s="5" t="s">
        <v>299</v>
      </c>
      <c r="D42" s="5" t="s">
        <v>300</v>
      </c>
      <c r="E42" s="4" t="s">
        <v>186</v>
      </c>
      <c r="F42" s="4" t="s">
        <v>187</v>
      </c>
      <c r="G42" s="6" t="s">
        <v>301</v>
      </c>
      <c r="H42" s="8">
        <v>0</v>
      </c>
      <c r="I42" s="5" t="s">
        <v>189</v>
      </c>
      <c r="J42" s="5" t="s">
        <v>190</v>
      </c>
      <c r="K42" s="5" t="s">
        <v>191</v>
      </c>
      <c r="L42" s="5" t="s">
        <v>192</v>
      </c>
      <c r="M42" s="8">
        <v>14464</v>
      </c>
      <c r="N42" s="5" t="s">
        <v>193</v>
      </c>
    </row>
    <row r="43" spans="1:14" x14ac:dyDescent="0.3">
      <c r="A43" s="1"/>
      <c r="B43" s="5" t="s">
        <v>298</v>
      </c>
      <c r="C43" s="5" t="s">
        <v>302</v>
      </c>
      <c r="D43" s="5" t="s">
        <v>303</v>
      </c>
      <c r="E43" s="4" t="s">
        <v>186</v>
      </c>
      <c r="F43" s="4" t="s">
        <v>187</v>
      </c>
      <c r="G43" s="6" t="s">
        <v>304</v>
      </c>
      <c r="H43" s="8">
        <v>0</v>
      </c>
      <c r="I43" s="5" t="s">
        <v>189</v>
      </c>
      <c r="J43" s="5" t="s">
        <v>190</v>
      </c>
      <c r="K43" s="5" t="s">
        <v>191</v>
      </c>
      <c r="L43" s="5" t="s">
        <v>288</v>
      </c>
      <c r="M43" s="8">
        <v>26857</v>
      </c>
      <c r="N43" s="5" t="s">
        <v>193</v>
      </c>
    </row>
    <row r="44" spans="1:14" ht="39.6" x14ac:dyDescent="0.3">
      <c r="A44" s="1"/>
      <c r="B44" s="5" t="s">
        <v>305</v>
      </c>
      <c r="C44" s="5" t="s">
        <v>306</v>
      </c>
      <c r="D44" s="5" t="s">
        <v>307</v>
      </c>
      <c r="E44" s="4" t="s">
        <v>186</v>
      </c>
      <c r="F44" s="4" t="s">
        <v>187</v>
      </c>
      <c r="G44" s="6" t="s">
        <v>308</v>
      </c>
      <c r="H44" s="8">
        <v>0</v>
      </c>
      <c r="I44" s="5" t="s">
        <v>189</v>
      </c>
      <c r="J44" s="5" t="s">
        <v>190</v>
      </c>
      <c r="K44" s="5" t="s">
        <v>191</v>
      </c>
      <c r="L44" s="5" t="s">
        <v>192</v>
      </c>
      <c r="M44" s="8">
        <v>1451</v>
      </c>
      <c r="N44" s="5" t="s">
        <v>193</v>
      </c>
    </row>
    <row r="45" spans="1:14" ht="26.4" x14ac:dyDescent="0.3">
      <c r="A45" s="1"/>
      <c r="B45" s="5" t="s">
        <v>101</v>
      </c>
      <c r="C45" s="5" t="s">
        <v>309</v>
      </c>
      <c r="D45" s="5" t="s">
        <v>51</v>
      </c>
      <c r="E45" s="4" t="s">
        <v>186</v>
      </c>
      <c r="F45" s="4" t="s">
        <v>310</v>
      </c>
      <c r="G45" s="6" t="s">
        <v>311</v>
      </c>
      <c r="H45" s="8">
        <v>0</v>
      </c>
      <c r="I45" s="5" t="s">
        <v>189</v>
      </c>
      <c r="J45" s="5" t="s">
        <v>190</v>
      </c>
      <c r="K45" s="5" t="s">
        <v>191</v>
      </c>
      <c r="L45" s="5" t="s">
        <v>288</v>
      </c>
      <c r="M45" s="8">
        <v>11571</v>
      </c>
      <c r="N45" s="5" t="s">
        <v>209</v>
      </c>
    </row>
    <row r="46" spans="1:14" ht="26.4" x14ac:dyDescent="0.3">
      <c r="A46" s="1"/>
      <c r="B46" s="5" t="s">
        <v>312</v>
      </c>
      <c r="C46" s="5" t="s">
        <v>313</v>
      </c>
      <c r="D46" s="5" t="s">
        <v>314</v>
      </c>
      <c r="E46" s="4" t="s">
        <v>186</v>
      </c>
      <c r="F46" s="4" t="s">
        <v>187</v>
      </c>
      <c r="G46" s="6" t="s">
        <v>315</v>
      </c>
      <c r="H46" s="8">
        <v>0</v>
      </c>
      <c r="I46" s="5" t="s">
        <v>189</v>
      </c>
      <c r="J46" s="5" t="s">
        <v>190</v>
      </c>
      <c r="K46" s="5" t="s">
        <v>191</v>
      </c>
      <c r="L46" s="5" t="s">
        <v>192</v>
      </c>
      <c r="M46" s="8">
        <v>679</v>
      </c>
      <c r="N46" s="5" t="s">
        <v>193</v>
      </c>
    </row>
    <row r="47" spans="1:14" x14ac:dyDescent="0.3">
      <c r="A47" s="1"/>
      <c r="B47" s="5" t="s">
        <v>316</v>
      </c>
      <c r="C47" s="5" t="s">
        <v>317</v>
      </c>
      <c r="D47" s="5" t="s">
        <v>318</v>
      </c>
      <c r="E47" s="4" t="s">
        <v>319</v>
      </c>
      <c r="F47" s="4" t="s">
        <v>320</v>
      </c>
      <c r="G47" s="6" t="s">
        <v>321</v>
      </c>
      <c r="H47" s="8">
        <v>0</v>
      </c>
      <c r="I47" s="5" t="s">
        <v>189</v>
      </c>
      <c r="J47" s="5" t="s">
        <v>199</v>
      </c>
      <c r="K47" s="5" t="s">
        <v>191</v>
      </c>
      <c r="L47" s="5" t="s">
        <v>215</v>
      </c>
      <c r="M47" s="8">
        <v>599</v>
      </c>
      <c r="N47" s="5" t="s">
        <v>193</v>
      </c>
    </row>
    <row r="48" spans="1:14" x14ac:dyDescent="0.3">
      <c r="A48" s="1"/>
      <c r="B48" s="5" t="s">
        <v>322</v>
      </c>
      <c r="C48" s="5" t="s">
        <v>323</v>
      </c>
      <c r="D48" s="5" t="s">
        <v>324</v>
      </c>
      <c r="E48" s="4" t="s">
        <v>186</v>
      </c>
      <c r="F48" s="4" t="s">
        <v>187</v>
      </c>
      <c r="G48" s="6" t="s">
        <v>325</v>
      </c>
      <c r="H48" s="8">
        <v>0</v>
      </c>
      <c r="I48" s="5" t="s">
        <v>189</v>
      </c>
      <c r="J48" s="5" t="s">
        <v>199</v>
      </c>
      <c r="K48" s="5" t="s">
        <v>191</v>
      </c>
      <c r="L48" s="5" t="s">
        <v>192</v>
      </c>
      <c r="M48" s="8">
        <v>8834</v>
      </c>
      <c r="N48" s="5" t="s">
        <v>193</v>
      </c>
    </row>
    <row r="49" spans="1:14" ht="39.6" x14ac:dyDescent="0.3">
      <c r="A49" s="1"/>
      <c r="B49" s="5" t="s">
        <v>326</v>
      </c>
      <c r="C49" s="5" t="s">
        <v>327</v>
      </c>
      <c r="D49" s="5" t="s">
        <v>328</v>
      </c>
      <c r="E49" s="4" t="s">
        <v>186</v>
      </c>
      <c r="F49" s="4" t="s">
        <v>329</v>
      </c>
      <c r="G49" s="6" t="s">
        <v>330</v>
      </c>
      <c r="H49" s="8">
        <v>0</v>
      </c>
      <c r="I49" s="5" t="s">
        <v>189</v>
      </c>
      <c r="J49" s="5" t="s">
        <v>199</v>
      </c>
      <c r="K49" s="5" t="s">
        <v>191</v>
      </c>
      <c r="L49" s="5" t="s">
        <v>192</v>
      </c>
      <c r="M49" s="8">
        <v>22979</v>
      </c>
      <c r="N49" s="5" t="s">
        <v>193</v>
      </c>
    </row>
    <row r="50" spans="1:14" x14ac:dyDescent="0.3">
      <c r="A50" s="1"/>
      <c r="B50" s="5" t="s">
        <v>331</v>
      </c>
      <c r="C50" s="5" t="s">
        <v>332</v>
      </c>
      <c r="D50" s="5" t="s">
        <v>333</v>
      </c>
      <c r="E50" s="4" t="s">
        <v>186</v>
      </c>
      <c r="F50" s="4" t="s">
        <v>187</v>
      </c>
      <c r="G50" s="6" t="s">
        <v>334</v>
      </c>
      <c r="H50" s="8">
        <v>0</v>
      </c>
      <c r="I50" s="5" t="s">
        <v>189</v>
      </c>
      <c r="J50" s="5" t="s">
        <v>190</v>
      </c>
      <c r="K50" s="5" t="s">
        <v>191</v>
      </c>
      <c r="L50" s="5" t="s">
        <v>192</v>
      </c>
      <c r="M50" s="8">
        <v>15594</v>
      </c>
      <c r="N50" s="5" t="s">
        <v>193</v>
      </c>
    </row>
    <row r="51" spans="1:14" ht="26.4" x14ac:dyDescent="0.3">
      <c r="A51" s="1"/>
      <c r="B51" s="5" t="s">
        <v>331</v>
      </c>
      <c r="C51" s="5" t="s">
        <v>335</v>
      </c>
      <c r="D51" s="5" t="s">
        <v>336</v>
      </c>
      <c r="E51" s="4" t="s">
        <v>186</v>
      </c>
      <c r="F51" s="4" t="s">
        <v>187</v>
      </c>
      <c r="G51" s="6" t="s">
        <v>337</v>
      </c>
      <c r="H51" s="8">
        <v>0</v>
      </c>
      <c r="I51" s="5" t="s">
        <v>189</v>
      </c>
      <c r="J51" s="5" t="s">
        <v>190</v>
      </c>
      <c r="K51" s="5" t="s">
        <v>191</v>
      </c>
      <c r="L51" s="5" t="s">
        <v>192</v>
      </c>
      <c r="M51" s="8">
        <v>14956</v>
      </c>
      <c r="N51" s="5" t="s">
        <v>193</v>
      </c>
    </row>
    <row r="52" spans="1:14" ht="26.4" x14ac:dyDescent="0.3">
      <c r="A52" s="1"/>
      <c r="B52" s="5" t="s">
        <v>338</v>
      </c>
      <c r="C52" s="5" t="s">
        <v>339</v>
      </c>
      <c r="D52" s="5" t="s">
        <v>51</v>
      </c>
      <c r="E52" s="4" t="s">
        <v>212</v>
      </c>
      <c r="F52" s="4" t="s">
        <v>213</v>
      </c>
      <c r="G52" s="6" t="s">
        <v>340</v>
      </c>
      <c r="H52" s="8">
        <v>0</v>
      </c>
      <c r="I52" s="5" t="s">
        <v>189</v>
      </c>
      <c r="J52" s="5" t="s">
        <v>190</v>
      </c>
      <c r="K52" s="5" t="s">
        <v>191</v>
      </c>
      <c r="L52" s="5" t="s">
        <v>215</v>
      </c>
      <c r="M52" s="8">
        <v>267</v>
      </c>
      <c r="N52" s="5" t="s">
        <v>209</v>
      </c>
    </row>
    <row r="53" spans="1:14" x14ac:dyDescent="0.3">
      <c r="A53" s="1"/>
      <c r="B53" s="5" t="s">
        <v>338</v>
      </c>
      <c r="C53" s="5" t="s">
        <v>341</v>
      </c>
      <c r="D53" s="5" t="s">
        <v>103</v>
      </c>
      <c r="E53" s="4" t="s">
        <v>342</v>
      </c>
      <c r="F53" s="4" t="s">
        <v>343</v>
      </c>
      <c r="G53" s="6" t="s">
        <v>344</v>
      </c>
      <c r="H53" s="8">
        <v>31.2</v>
      </c>
      <c r="I53" s="5" t="s">
        <v>189</v>
      </c>
      <c r="J53" s="5" t="s">
        <v>199</v>
      </c>
      <c r="K53" s="5" t="s">
        <v>191</v>
      </c>
      <c r="L53" s="5" t="s">
        <v>215</v>
      </c>
      <c r="M53" s="8">
        <v>61</v>
      </c>
      <c r="N53" s="5" t="s">
        <v>209</v>
      </c>
    </row>
    <row r="54" spans="1:14" x14ac:dyDescent="0.3">
      <c r="A54" s="1"/>
      <c r="B54" s="5" t="s">
        <v>338</v>
      </c>
      <c r="C54" s="5" t="s">
        <v>341</v>
      </c>
      <c r="D54" s="5" t="s">
        <v>103</v>
      </c>
      <c r="E54" s="4" t="s">
        <v>342</v>
      </c>
      <c r="F54" s="4" t="s">
        <v>343</v>
      </c>
      <c r="G54" s="6" t="s">
        <v>345</v>
      </c>
      <c r="H54" s="8">
        <v>31.2</v>
      </c>
      <c r="I54" s="5" t="s">
        <v>189</v>
      </c>
      <c r="J54" s="5" t="s">
        <v>199</v>
      </c>
      <c r="K54" s="5" t="s">
        <v>191</v>
      </c>
      <c r="L54" s="5" t="s">
        <v>215</v>
      </c>
      <c r="M54" s="8">
        <v>61</v>
      </c>
      <c r="N54" s="5" t="s">
        <v>209</v>
      </c>
    </row>
    <row r="55" spans="1:14" x14ac:dyDescent="0.3">
      <c r="A55" s="1"/>
      <c r="B55" s="5" t="s">
        <v>338</v>
      </c>
      <c r="C55" s="5" t="s">
        <v>341</v>
      </c>
      <c r="D55" s="5" t="s">
        <v>103</v>
      </c>
      <c r="E55" s="4" t="s">
        <v>342</v>
      </c>
      <c r="F55" s="4" t="s">
        <v>343</v>
      </c>
      <c r="G55" s="6" t="s">
        <v>346</v>
      </c>
      <c r="H55" s="8">
        <v>31.2</v>
      </c>
      <c r="I55" s="5" t="s">
        <v>189</v>
      </c>
      <c r="J55" s="5" t="s">
        <v>199</v>
      </c>
      <c r="K55" s="5" t="s">
        <v>191</v>
      </c>
      <c r="L55" s="5" t="s">
        <v>215</v>
      </c>
      <c r="M55" s="8">
        <v>61</v>
      </c>
      <c r="N55" s="5" t="s">
        <v>209</v>
      </c>
    </row>
    <row r="56" spans="1:14" x14ac:dyDescent="0.3">
      <c r="A56" s="1"/>
      <c r="B56" s="5" t="s">
        <v>338</v>
      </c>
      <c r="C56" s="5" t="s">
        <v>341</v>
      </c>
      <c r="D56" s="5" t="s">
        <v>92</v>
      </c>
      <c r="E56" s="4" t="s">
        <v>347</v>
      </c>
      <c r="F56" s="4" t="s">
        <v>348</v>
      </c>
      <c r="G56" s="6" t="s">
        <v>344</v>
      </c>
      <c r="H56" s="8">
        <v>31.2</v>
      </c>
      <c r="I56" s="5" t="s">
        <v>189</v>
      </c>
      <c r="J56" s="5" t="s">
        <v>199</v>
      </c>
      <c r="K56" s="5" t="s">
        <v>191</v>
      </c>
      <c r="L56" s="5" t="s">
        <v>215</v>
      </c>
      <c r="M56" s="8">
        <v>63</v>
      </c>
      <c r="N56" s="5" t="s">
        <v>209</v>
      </c>
    </row>
    <row r="57" spans="1:14" x14ac:dyDescent="0.3">
      <c r="A57" s="1"/>
      <c r="B57" s="5" t="s">
        <v>140</v>
      </c>
      <c r="C57" s="5" t="s">
        <v>349</v>
      </c>
      <c r="D57" s="5" t="s">
        <v>92</v>
      </c>
      <c r="E57" s="4" t="s">
        <v>350</v>
      </c>
      <c r="F57" s="4" t="s">
        <v>351</v>
      </c>
      <c r="G57" s="6" t="s">
        <v>352</v>
      </c>
      <c r="H57" s="8">
        <v>0</v>
      </c>
      <c r="I57" s="5" t="s">
        <v>189</v>
      </c>
      <c r="J57" s="5" t="s">
        <v>199</v>
      </c>
      <c r="K57" s="5" t="s">
        <v>191</v>
      </c>
      <c r="L57" s="5" t="s">
        <v>230</v>
      </c>
      <c r="M57" s="8">
        <v>20</v>
      </c>
      <c r="N57" s="5" t="s">
        <v>209</v>
      </c>
    </row>
    <row r="58" spans="1:14" x14ac:dyDescent="0.3">
      <c r="A58" s="1"/>
      <c r="B58" s="5" t="s">
        <v>140</v>
      </c>
      <c r="C58" s="5" t="s">
        <v>349</v>
      </c>
      <c r="D58" s="5" t="s">
        <v>92</v>
      </c>
      <c r="E58" s="4" t="s">
        <v>351</v>
      </c>
      <c r="F58" s="4" t="s">
        <v>353</v>
      </c>
      <c r="G58" s="6" t="s">
        <v>354</v>
      </c>
      <c r="H58" s="8">
        <v>0</v>
      </c>
      <c r="I58" s="5" t="s">
        <v>208</v>
      </c>
      <c r="J58" s="5" t="s">
        <v>190</v>
      </c>
      <c r="K58" s="5" t="s">
        <v>191</v>
      </c>
      <c r="L58" s="5" t="s">
        <v>288</v>
      </c>
      <c r="M58" s="8">
        <v>20</v>
      </c>
      <c r="N58" s="5" t="s">
        <v>209</v>
      </c>
    </row>
    <row r="59" spans="1:14" x14ac:dyDescent="0.3">
      <c r="A59" s="1"/>
      <c r="B59" s="5" t="s">
        <v>140</v>
      </c>
      <c r="C59" s="5" t="s">
        <v>349</v>
      </c>
      <c r="D59" s="5" t="s">
        <v>92</v>
      </c>
      <c r="E59" s="4" t="s">
        <v>353</v>
      </c>
      <c r="F59" s="4" t="s">
        <v>355</v>
      </c>
      <c r="G59" s="6" t="s">
        <v>352</v>
      </c>
      <c r="H59" s="8">
        <v>15</v>
      </c>
      <c r="I59" s="5" t="s">
        <v>208</v>
      </c>
      <c r="J59" s="5" t="s">
        <v>199</v>
      </c>
      <c r="K59" s="5" t="s">
        <v>191</v>
      </c>
      <c r="L59" s="5" t="s">
        <v>230</v>
      </c>
      <c r="M59" s="8">
        <v>20</v>
      </c>
      <c r="N59" s="5" t="s">
        <v>209</v>
      </c>
    </row>
    <row r="60" spans="1:14" x14ac:dyDescent="0.3">
      <c r="A60" s="1"/>
      <c r="B60" s="5" t="s">
        <v>140</v>
      </c>
      <c r="C60" s="5" t="s">
        <v>349</v>
      </c>
      <c r="D60" s="5" t="s">
        <v>92</v>
      </c>
      <c r="E60" s="4" t="s">
        <v>355</v>
      </c>
      <c r="F60" s="4" t="s">
        <v>187</v>
      </c>
      <c r="G60" s="6" t="s">
        <v>356</v>
      </c>
      <c r="H60" s="8">
        <v>15</v>
      </c>
      <c r="I60" s="5" t="s">
        <v>208</v>
      </c>
      <c r="J60" s="5" t="s">
        <v>190</v>
      </c>
      <c r="K60" s="5" t="s">
        <v>191</v>
      </c>
      <c r="L60" s="5" t="s">
        <v>288</v>
      </c>
      <c r="M60" s="8">
        <v>20</v>
      </c>
      <c r="N60" s="5" t="s">
        <v>209</v>
      </c>
    </row>
    <row r="61" spans="1:14" x14ac:dyDescent="0.3">
      <c r="A61" s="1"/>
      <c r="B61" s="5" t="s">
        <v>357</v>
      </c>
      <c r="C61" s="5" t="s">
        <v>358</v>
      </c>
      <c r="D61" s="5" t="s">
        <v>359</v>
      </c>
      <c r="E61" s="4" t="s">
        <v>186</v>
      </c>
      <c r="F61" s="4" t="s">
        <v>187</v>
      </c>
      <c r="G61" s="6" t="s">
        <v>360</v>
      </c>
      <c r="H61" s="8">
        <v>1.2</v>
      </c>
      <c r="I61" s="5" t="s">
        <v>189</v>
      </c>
      <c r="J61" s="5" t="s">
        <v>199</v>
      </c>
      <c r="K61" s="5" t="s">
        <v>191</v>
      </c>
      <c r="L61" s="5" t="s">
        <v>215</v>
      </c>
      <c r="M61" s="8">
        <v>20851</v>
      </c>
      <c r="N61" s="5" t="s">
        <v>209</v>
      </c>
    </row>
    <row r="62" spans="1:14" x14ac:dyDescent="0.3">
      <c r="A62" s="1"/>
      <c r="B62" s="5" t="s">
        <v>357</v>
      </c>
      <c r="C62" s="5" t="s">
        <v>361</v>
      </c>
      <c r="D62" s="5" t="s">
        <v>103</v>
      </c>
      <c r="E62" s="4" t="s">
        <v>186</v>
      </c>
      <c r="F62" s="4" t="s">
        <v>187</v>
      </c>
      <c r="G62" s="6" t="s">
        <v>360</v>
      </c>
      <c r="H62" s="8">
        <v>1.2</v>
      </c>
      <c r="I62" s="5" t="s">
        <v>189</v>
      </c>
      <c r="J62" s="5" t="s">
        <v>199</v>
      </c>
      <c r="K62" s="5" t="s">
        <v>191</v>
      </c>
      <c r="L62" s="5" t="s">
        <v>215</v>
      </c>
      <c r="M62" s="8">
        <v>18813</v>
      </c>
      <c r="N62" s="5" t="s">
        <v>209</v>
      </c>
    </row>
    <row r="63" spans="1:14" ht="26.4" x14ac:dyDescent="0.3">
      <c r="A63" s="1"/>
      <c r="B63" s="5" t="s">
        <v>357</v>
      </c>
      <c r="C63" s="5" t="s">
        <v>362</v>
      </c>
      <c r="D63" s="5" t="s">
        <v>103</v>
      </c>
      <c r="E63" s="4" t="s">
        <v>186</v>
      </c>
      <c r="F63" s="4" t="s">
        <v>187</v>
      </c>
      <c r="G63" s="6" t="s">
        <v>363</v>
      </c>
      <c r="H63" s="8">
        <v>1.5</v>
      </c>
      <c r="I63" s="5" t="s">
        <v>189</v>
      </c>
      <c r="J63" s="5" t="s">
        <v>199</v>
      </c>
      <c r="K63" s="5" t="s">
        <v>191</v>
      </c>
      <c r="L63" s="5" t="s">
        <v>215</v>
      </c>
      <c r="M63" s="8">
        <v>15113</v>
      </c>
      <c r="N63" s="5" t="s">
        <v>209</v>
      </c>
    </row>
    <row r="64" spans="1:14" ht="39.6" x14ac:dyDescent="0.3">
      <c r="A64" s="1"/>
      <c r="B64" s="5" t="s">
        <v>364</v>
      </c>
      <c r="C64" s="5" t="s">
        <v>365</v>
      </c>
      <c r="D64" s="5" t="s">
        <v>366</v>
      </c>
      <c r="E64" s="4" t="s">
        <v>367</v>
      </c>
      <c r="F64" s="4" t="s">
        <v>296</v>
      </c>
      <c r="G64" s="6" t="s">
        <v>368</v>
      </c>
      <c r="H64" s="8">
        <v>0</v>
      </c>
      <c r="I64" s="5" t="s">
        <v>189</v>
      </c>
      <c r="J64" s="5" t="s">
        <v>199</v>
      </c>
      <c r="K64" s="5" t="s">
        <v>191</v>
      </c>
      <c r="L64" s="5" t="s">
        <v>230</v>
      </c>
      <c r="M64" s="8">
        <v>11868</v>
      </c>
      <c r="N64" s="5" t="s">
        <v>193</v>
      </c>
    </row>
    <row r="65" spans="1:14" ht="26.4" x14ac:dyDescent="0.3">
      <c r="A65" s="1"/>
      <c r="B65" s="5" t="s">
        <v>369</v>
      </c>
      <c r="C65" s="5" t="s">
        <v>370</v>
      </c>
      <c r="D65" s="5" t="s">
        <v>371</v>
      </c>
      <c r="E65" s="4" t="s">
        <v>186</v>
      </c>
      <c r="F65" s="4" t="s">
        <v>187</v>
      </c>
      <c r="G65" s="6" t="s">
        <v>372</v>
      </c>
      <c r="H65" s="8">
        <v>0</v>
      </c>
      <c r="I65" s="5" t="s">
        <v>189</v>
      </c>
      <c r="J65" s="5" t="s">
        <v>190</v>
      </c>
      <c r="K65" s="5" t="s">
        <v>191</v>
      </c>
      <c r="L65" s="5" t="s">
        <v>192</v>
      </c>
      <c r="M65" s="8">
        <v>24124</v>
      </c>
      <c r="N65" s="5" t="s">
        <v>193</v>
      </c>
    </row>
    <row r="66" spans="1:14" x14ac:dyDescent="0.3">
      <c r="A66" s="1"/>
      <c r="B66" s="5" t="s">
        <v>369</v>
      </c>
      <c r="C66" s="5" t="s">
        <v>373</v>
      </c>
      <c r="D66" s="5" t="s">
        <v>374</v>
      </c>
      <c r="E66" s="4" t="s">
        <v>186</v>
      </c>
      <c r="F66" s="4" t="s">
        <v>187</v>
      </c>
      <c r="G66" s="6" t="s">
        <v>375</v>
      </c>
      <c r="H66" s="8">
        <v>0</v>
      </c>
      <c r="I66" s="5" t="s">
        <v>189</v>
      </c>
      <c r="J66" s="5" t="s">
        <v>199</v>
      </c>
      <c r="K66" s="5" t="s">
        <v>191</v>
      </c>
      <c r="L66" s="5" t="s">
        <v>192</v>
      </c>
      <c r="M66" s="8">
        <v>352</v>
      </c>
      <c r="N66" s="5" t="s">
        <v>193</v>
      </c>
    </row>
    <row r="67" spans="1:14" ht="66" x14ac:dyDescent="0.3">
      <c r="A67" s="1"/>
      <c r="B67" s="5" t="s">
        <v>369</v>
      </c>
      <c r="C67" s="5" t="s">
        <v>373</v>
      </c>
      <c r="D67" s="5" t="s">
        <v>376</v>
      </c>
      <c r="E67" s="4" t="s">
        <v>186</v>
      </c>
      <c r="F67" s="4" t="s">
        <v>187</v>
      </c>
      <c r="G67" s="6" t="s">
        <v>377</v>
      </c>
      <c r="H67" s="8">
        <v>0</v>
      </c>
      <c r="I67" s="5" t="s">
        <v>189</v>
      </c>
      <c r="J67" s="5" t="s">
        <v>199</v>
      </c>
      <c r="K67" s="5" t="s">
        <v>191</v>
      </c>
      <c r="L67" s="5" t="s">
        <v>192</v>
      </c>
      <c r="M67" s="8">
        <v>8939</v>
      </c>
      <c r="N67" s="5" t="s">
        <v>193</v>
      </c>
    </row>
    <row r="68" spans="1:14" ht="26.4" x14ac:dyDescent="0.3">
      <c r="A68" s="1"/>
      <c r="B68" s="5" t="s">
        <v>369</v>
      </c>
      <c r="C68" s="5" t="s">
        <v>378</v>
      </c>
      <c r="D68" s="5" t="s">
        <v>379</v>
      </c>
      <c r="E68" s="4" t="s">
        <v>212</v>
      </c>
      <c r="F68" s="4" t="s">
        <v>380</v>
      </c>
      <c r="G68" s="6" t="s">
        <v>381</v>
      </c>
      <c r="H68" s="8">
        <v>0</v>
      </c>
      <c r="I68" s="5" t="s">
        <v>189</v>
      </c>
      <c r="J68" s="5" t="s">
        <v>199</v>
      </c>
      <c r="K68" s="5" t="s">
        <v>191</v>
      </c>
      <c r="L68" s="5" t="s">
        <v>192</v>
      </c>
      <c r="M68" s="8">
        <v>11592</v>
      </c>
      <c r="N68" s="5" t="s">
        <v>193</v>
      </c>
    </row>
    <row r="69" spans="1:14" ht="26.4" x14ac:dyDescent="0.3">
      <c r="A69" s="1"/>
      <c r="B69" s="5" t="s">
        <v>369</v>
      </c>
      <c r="C69" s="5" t="s">
        <v>382</v>
      </c>
      <c r="D69" s="5" t="s">
        <v>383</v>
      </c>
      <c r="E69" s="4" t="s">
        <v>186</v>
      </c>
      <c r="F69" s="4" t="s">
        <v>187</v>
      </c>
      <c r="G69" s="6" t="s">
        <v>384</v>
      </c>
      <c r="H69" s="8">
        <v>0</v>
      </c>
      <c r="I69" s="5" t="s">
        <v>189</v>
      </c>
      <c r="J69" s="5" t="s">
        <v>190</v>
      </c>
      <c r="K69" s="5" t="s">
        <v>191</v>
      </c>
      <c r="L69" s="5" t="s">
        <v>192</v>
      </c>
      <c r="M69" s="8">
        <v>23258</v>
      </c>
      <c r="N69" s="5" t="s">
        <v>193</v>
      </c>
    </row>
    <row r="70" spans="1:14" ht="26.4" x14ac:dyDescent="0.3">
      <c r="A70" s="1"/>
      <c r="B70" s="5" t="s">
        <v>369</v>
      </c>
      <c r="C70" s="5" t="s">
        <v>385</v>
      </c>
      <c r="D70" s="5" t="s">
        <v>386</v>
      </c>
      <c r="E70" s="4" t="s">
        <v>186</v>
      </c>
      <c r="F70" s="4" t="s">
        <v>187</v>
      </c>
      <c r="G70" s="6" t="s">
        <v>387</v>
      </c>
      <c r="H70" s="8">
        <v>0</v>
      </c>
      <c r="I70" s="5" t="s">
        <v>189</v>
      </c>
      <c r="J70" s="5" t="s">
        <v>199</v>
      </c>
      <c r="K70" s="5" t="s">
        <v>191</v>
      </c>
      <c r="L70" s="5" t="s">
        <v>192</v>
      </c>
      <c r="M70" s="8">
        <v>853</v>
      </c>
      <c r="N70" s="5" t="s">
        <v>193</v>
      </c>
    </row>
    <row r="71" spans="1:14" ht="52.8" x14ac:dyDescent="0.3">
      <c r="A71" s="1"/>
      <c r="B71" s="5" t="s">
        <v>369</v>
      </c>
      <c r="C71" s="5" t="s">
        <v>388</v>
      </c>
      <c r="D71" s="5" t="s">
        <v>389</v>
      </c>
      <c r="E71" s="4" t="s">
        <v>186</v>
      </c>
      <c r="F71" s="4" t="s">
        <v>187</v>
      </c>
      <c r="G71" s="6" t="s">
        <v>390</v>
      </c>
      <c r="H71" s="8">
        <v>0</v>
      </c>
      <c r="I71" s="5" t="s">
        <v>189</v>
      </c>
      <c r="J71" s="5" t="s">
        <v>199</v>
      </c>
      <c r="K71" s="5" t="s">
        <v>191</v>
      </c>
      <c r="L71" s="5" t="s">
        <v>192</v>
      </c>
      <c r="M71" s="8">
        <v>834</v>
      </c>
      <c r="N71" s="5" t="s">
        <v>193</v>
      </c>
    </row>
    <row r="72" spans="1:14" ht="39.6" x14ac:dyDescent="0.3">
      <c r="A72" s="1"/>
      <c r="B72" s="5" t="s">
        <v>369</v>
      </c>
      <c r="C72" s="5" t="s">
        <v>388</v>
      </c>
      <c r="D72" s="5" t="s">
        <v>391</v>
      </c>
      <c r="E72" s="4" t="s">
        <v>186</v>
      </c>
      <c r="F72" s="4" t="s">
        <v>187</v>
      </c>
      <c r="G72" s="6" t="s">
        <v>392</v>
      </c>
      <c r="H72" s="8">
        <v>0</v>
      </c>
      <c r="I72" s="5" t="s">
        <v>189</v>
      </c>
      <c r="J72" s="5" t="s">
        <v>199</v>
      </c>
      <c r="K72" s="5" t="s">
        <v>191</v>
      </c>
      <c r="L72" s="5" t="s">
        <v>192</v>
      </c>
      <c r="M72" s="8">
        <v>1601</v>
      </c>
      <c r="N72" s="5" t="s">
        <v>193</v>
      </c>
    </row>
    <row r="73" spans="1:14" ht="52.8" x14ac:dyDescent="0.3">
      <c r="A73" s="1"/>
      <c r="B73" s="5" t="s">
        <v>369</v>
      </c>
      <c r="C73" s="5" t="s">
        <v>388</v>
      </c>
      <c r="D73" s="5" t="s">
        <v>393</v>
      </c>
      <c r="E73" s="4" t="s">
        <v>186</v>
      </c>
      <c r="F73" s="4" t="s">
        <v>187</v>
      </c>
      <c r="G73" s="6" t="s">
        <v>394</v>
      </c>
      <c r="H73" s="8">
        <v>0</v>
      </c>
      <c r="I73" s="5" t="s">
        <v>189</v>
      </c>
      <c r="J73" s="5" t="s">
        <v>199</v>
      </c>
      <c r="K73" s="5" t="s">
        <v>191</v>
      </c>
      <c r="L73" s="5" t="s">
        <v>192</v>
      </c>
      <c r="M73" s="8">
        <v>9267</v>
      </c>
      <c r="N73" s="5" t="s">
        <v>193</v>
      </c>
    </row>
    <row r="74" spans="1:14" ht="26.4" x14ac:dyDescent="0.3">
      <c r="A74" s="1"/>
      <c r="B74" s="5" t="s">
        <v>369</v>
      </c>
      <c r="C74" s="5" t="s">
        <v>388</v>
      </c>
      <c r="D74" s="5" t="s">
        <v>395</v>
      </c>
      <c r="E74" s="4" t="s">
        <v>186</v>
      </c>
      <c r="F74" s="4" t="s">
        <v>187</v>
      </c>
      <c r="G74" s="6" t="s">
        <v>396</v>
      </c>
      <c r="H74" s="8">
        <v>0</v>
      </c>
      <c r="I74" s="5" t="s">
        <v>189</v>
      </c>
      <c r="J74" s="5" t="s">
        <v>190</v>
      </c>
      <c r="K74" s="5" t="s">
        <v>191</v>
      </c>
      <c r="L74" s="5" t="s">
        <v>192</v>
      </c>
      <c r="M74" s="8">
        <v>464</v>
      </c>
      <c r="N74" s="5" t="s">
        <v>193</v>
      </c>
    </row>
    <row r="75" spans="1:14" ht="52.8" x14ac:dyDescent="0.3">
      <c r="A75" s="1"/>
      <c r="B75" s="5" t="s">
        <v>369</v>
      </c>
      <c r="C75" s="5" t="s">
        <v>388</v>
      </c>
      <c r="D75" s="5" t="s">
        <v>397</v>
      </c>
      <c r="E75" s="4" t="s">
        <v>186</v>
      </c>
      <c r="F75" s="4" t="s">
        <v>187</v>
      </c>
      <c r="G75" s="6" t="s">
        <v>398</v>
      </c>
      <c r="H75" s="8">
        <v>0</v>
      </c>
      <c r="I75" s="5" t="s">
        <v>189</v>
      </c>
      <c r="J75" s="5" t="s">
        <v>190</v>
      </c>
      <c r="K75" s="5" t="s">
        <v>191</v>
      </c>
      <c r="L75" s="5" t="s">
        <v>192</v>
      </c>
      <c r="M75" s="8">
        <v>8941</v>
      </c>
      <c r="N75" s="5" t="s">
        <v>193</v>
      </c>
    </row>
    <row r="76" spans="1:14" ht="52.8" x14ac:dyDescent="0.3">
      <c r="A76" s="1"/>
      <c r="B76" s="5" t="s">
        <v>369</v>
      </c>
      <c r="C76" s="5" t="s">
        <v>388</v>
      </c>
      <c r="D76" s="5" t="s">
        <v>399</v>
      </c>
      <c r="E76" s="4" t="s">
        <v>186</v>
      </c>
      <c r="F76" s="4" t="s">
        <v>187</v>
      </c>
      <c r="G76" s="6" t="s">
        <v>398</v>
      </c>
      <c r="H76" s="8">
        <v>0</v>
      </c>
      <c r="I76" s="5" t="s">
        <v>189</v>
      </c>
      <c r="J76" s="5" t="s">
        <v>190</v>
      </c>
      <c r="K76" s="5" t="s">
        <v>191</v>
      </c>
      <c r="L76" s="5" t="s">
        <v>192</v>
      </c>
      <c r="M76" s="8">
        <v>6021</v>
      </c>
      <c r="N76" s="5" t="s">
        <v>193</v>
      </c>
    </row>
    <row r="77" spans="1:14" ht="26.4" x14ac:dyDescent="0.3">
      <c r="A77" s="1"/>
      <c r="B77" s="5" t="s">
        <v>369</v>
      </c>
      <c r="C77" s="5" t="s">
        <v>400</v>
      </c>
      <c r="D77" s="5" t="s">
        <v>401</v>
      </c>
      <c r="E77" s="4" t="s">
        <v>186</v>
      </c>
      <c r="F77" s="4" t="s">
        <v>187</v>
      </c>
      <c r="G77" s="6" t="s">
        <v>402</v>
      </c>
      <c r="H77" s="8">
        <v>0</v>
      </c>
      <c r="I77" s="5" t="s">
        <v>189</v>
      </c>
      <c r="J77" s="5" t="s">
        <v>190</v>
      </c>
      <c r="K77" s="5" t="s">
        <v>191</v>
      </c>
      <c r="L77" s="5" t="s">
        <v>192</v>
      </c>
      <c r="M77" s="8">
        <v>1987</v>
      </c>
      <c r="N77" s="5" t="s">
        <v>193</v>
      </c>
    </row>
    <row r="78" spans="1:14" ht="39.6" x14ac:dyDescent="0.3">
      <c r="A78" s="1"/>
      <c r="B78" s="5" t="s">
        <v>369</v>
      </c>
      <c r="C78" s="5" t="s">
        <v>403</v>
      </c>
      <c r="D78" s="5" t="s">
        <v>404</v>
      </c>
      <c r="E78" s="4" t="s">
        <v>186</v>
      </c>
      <c r="F78" s="4" t="s">
        <v>187</v>
      </c>
      <c r="G78" s="6" t="s">
        <v>405</v>
      </c>
      <c r="H78" s="8">
        <v>0</v>
      </c>
      <c r="I78" s="5" t="s">
        <v>189</v>
      </c>
      <c r="J78" s="5" t="s">
        <v>199</v>
      </c>
      <c r="K78" s="5" t="s">
        <v>191</v>
      </c>
      <c r="L78" s="5" t="s">
        <v>215</v>
      </c>
      <c r="M78" s="8">
        <v>11702</v>
      </c>
      <c r="N78" s="5" t="s">
        <v>193</v>
      </c>
    </row>
    <row r="79" spans="1:14" ht="52.8" x14ac:dyDescent="0.3">
      <c r="A79" s="1"/>
      <c r="B79" s="5" t="s">
        <v>369</v>
      </c>
      <c r="C79" s="5" t="s">
        <v>403</v>
      </c>
      <c r="D79" s="5" t="s">
        <v>404</v>
      </c>
      <c r="E79" s="4" t="s">
        <v>186</v>
      </c>
      <c r="F79" s="4" t="s">
        <v>187</v>
      </c>
      <c r="G79" s="6" t="s">
        <v>406</v>
      </c>
      <c r="H79" s="8">
        <v>0</v>
      </c>
      <c r="I79" s="5" t="s">
        <v>189</v>
      </c>
      <c r="J79" s="5" t="s">
        <v>199</v>
      </c>
      <c r="K79" s="5" t="s">
        <v>191</v>
      </c>
      <c r="L79" s="5" t="s">
        <v>192</v>
      </c>
      <c r="M79" s="8">
        <v>11702</v>
      </c>
      <c r="N79" s="5" t="s">
        <v>193</v>
      </c>
    </row>
    <row r="80" spans="1:14" ht="26.4" x14ac:dyDescent="0.3">
      <c r="A80" s="1"/>
      <c r="B80" s="5" t="s">
        <v>369</v>
      </c>
      <c r="C80" s="5" t="s">
        <v>407</v>
      </c>
      <c r="D80" s="5" t="s">
        <v>408</v>
      </c>
      <c r="E80" s="4" t="s">
        <v>186</v>
      </c>
      <c r="F80" s="4" t="s">
        <v>187</v>
      </c>
      <c r="G80" s="6" t="s">
        <v>409</v>
      </c>
      <c r="H80" s="8">
        <v>0</v>
      </c>
      <c r="I80" s="5" t="s">
        <v>189</v>
      </c>
      <c r="J80" s="5" t="s">
        <v>190</v>
      </c>
      <c r="K80" s="5" t="s">
        <v>191</v>
      </c>
      <c r="L80" s="5" t="s">
        <v>192</v>
      </c>
      <c r="M80" s="8">
        <v>24318</v>
      </c>
      <c r="N80" s="5" t="s">
        <v>193</v>
      </c>
    </row>
    <row r="81" spans="1:14" ht="66" x14ac:dyDescent="0.3">
      <c r="A81" s="1"/>
      <c r="B81" s="5" t="s">
        <v>369</v>
      </c>
      <c r="C81" s="5" t="s">
        <v>410</v>
      </c>
      <c r="D81" s="5" t="s">
        <v>411</v>
      </c>
      <c r="E81" s="4" t="s">
        <v>186</v>
      </c>
      <c r="F81" s="4" t="s">
        <v>187</v>
      </c>
      <c r="G81" s="6" t="s">
        <v>412</v>
      </c>
      <c r="H81" s="8">
        <v>0</v>
      </c>
      <c r="I81" s="5" t="s">
        <v>189</v>
      </c>
      <c r="J81" s="5" t="s">
        <v>199</v>
      </c>
      <c r="K81" s="5" t="s">
        <v>191</v>
      </c>
      <c r="L81" s="5" t="s">
        <v>192</v>
      </c>
      <c r="M81" s="8">
        <v>8680</v>
      </c>
      <c r="N81" s="5" t="s">
        <v>193</v>
      </c>
    </row>
    <row r="82" spans="1:14" ht="52.8" x14ac:dyDescent="0.3">
      <c r="A82" s="1"/>
      <c r="B82" s="5" t="s">
        <v>369</v>
      </c>
      <c r="C82" s="5" t="s">
        <v>413</v>
      </c>
      <c r="D82" s="5" t="s">
        <v>414</v>
      </c>
      <c r="E82" s="4" t="s">
        <v>186</v>
      </c>
      <c r="F82" s="4" t="s">
        <v>187</v>
      </c>
      <c r="G82" s="6" t="s">
        <v>415</v>
      </c>
      <c r="H82" s="8">
        <v>0</v>
      </c>
      <c r="I82" s="5" t="s">
        <v>189</v>
      </c>
      <c r="J82" s="5" t="s">
        <v>190</v>
      </c>
      <c r="K82" s="5" t="s">
        <v>191</v>
      </c>
      <c r="L82" s="5" t="s">
        <v>192</v>
      </c>
      <c r="M82" s="8">
        <v>508</v>
      </c>
      <c r="N82" s="5" t="s">
        <v>193</v>
      </c>
    </row>
    <row r="83" spans="1:14" ht="26.4" x14ac:dyDescent="0.3">
      <c r="A83" s="1"/>
      <c r="B83" s="5" t="s">
        <v>369</v>
      </c>
      <c r="C83" s="5" t="s">
        <v>416</v>
      </c>
      <c r="D83" s="5" t="s">
        <v>417</v>
      </c>
      <c r="E83" s="4" t="s">
        <v>418</v>
      </c>
      <c r="F83" s="4" t="s">
        <v>419</v>
      </c>
      <c r="G83" s="6" t="s">
        <v>420</v>
      </c>
      <c r="H83" s="8">
        <v>0</v>
      </c>
      <c r="I83" s="5" t="s">
        <v>189</v>
      </c>
      <c r="J83" s="5" t="s">
        <v>199</v>
      </c>
      <c r="K83" s="5" t="s">
        <v>191</v>
      </c>
      <c r="L83" s="5" t="s">
        <v>215</v>
      </c>
      <c r="M83" s="8">
        <v>11619</v>
      </c>
      <c r="N83" s="5" t="s">
        <v>193</v>
      </c>
    </row>
    <row r="84" spans="1:14" ht="52.8" x14ac:dyDescent="0.3">
      <c r="A84" s="1"/>
      <c r="B84" s="5" t="s">
        <v>369</v>
      </c>
      <c r="C84" s="5" t="s">
        <v>421</v>
      </c>
      <c r="D84" s="5" t="s">
        <v>30</v>
      </c>
      <c r="E84" s="4" t="s">
        <v>186</v>
      </c>
      <c r="F84" s="4" t="s">
        <v>187</v>
      </c>
      <c r="G84" s="6" t="s">
        <v>422</v>
      </c>
      <c r="H84" s="8">
        <v>0</v>
      </c>
      <c r="I84" s="5" t="s">
        <v>189</v>
      </c>
      <c r="J84" s="5" t="s">
        <v>190</v>
      </c>
      <c r="K84" s="5" t="s">
        <v>191</v>
      </c>
      <c r="L84" s="5" t="s">
        <v>192</v>
      </c>
      <c r="M84" s="8">
        <v>1422</v>
      </c>
      <c r="N84" s="5" t="s">
        <v>193</v>
      </c>
    </row>
    <row r="85" spans="1:14" ht="52.8" x14ac:dyDescent="0.3">
      <c r="A85" s="1"/>
      <c r="B85" s="5" t="s">
        <v>369</v>
      </c>
      <c r="C85" s="5" t="s">
        <v>423</v>
      </c>
      <c r="D85" s="5" t="s">
        <v>424</v>
      </c>
      <c r="E85" s="4" t="s">
        <v>186</v>
      </c>
      <c r="F85" s="4" t="s">
        <v>187</v>
      </c>
      <c r="G85" s="6" t="s">
        <v>425</v>
      </c>
      <c r="H85" s="8">
        <v>0</v>
      </c>
      <c r="I85" s="5" t="s">
        <v>189</v>
      </c>
      <c r="J85" s="5" t="s">
        <v>190</v>
      </c>
      <c r="K85" s="5" t="s">
        <v>191</v>
      </c>
      <c r="L85" s="5" t="s">
        <v>192</v>
      </c>
      <c r="M85" s="8">
        <v>642</v>
      </c>
      <c r="N85" s="5" t="s">
        <v>193</v>
      </c>
    </row>
    <row r="86" spans="1:14" ht="39.6" x14ac:dyDescent="0.3">
      <c r="A86" s="1"/>
      <c r="B86" s="5" t="s">
        <v>369</v>
      </c>
      <c r="C86" s="5" t="s">
        <v>365</v>
      </c>
      <c r="D86" s="5" t="s">
        <v>426</v>
      </c>
      <c r="E86" s="4" t="s">
        <v>367</v>
      </c>
      <c r="F86" s="4" t="s">
        <v>296</v>
      </c>
      <c r="G86" s="6" t="s">
        <v>427</v>
      </c>
      <c r="H86" s="8">
        <v>0</v>
      </c>
      <c r="I86" s="5" t="s">
        <v>189</v>
      </c>
      <c r="J86" s="5" t="s">
        <v>199</v>
      </c>
      <c r="K86" s="5" t="s">
        <v>191</v>
      </c>
      <c r="L86" s="5" t="s">
        <v>192</v>
      </c>
      <c r="M86" s="8">
        <v>874</v>
      </c>
      <c r="N86" s="5" t="s">
        <v>193</v>
      </c>
    </row>
    <row r="87" spans="1:14" ht="26.4" x14ac:dyDescent="0.3">
      <c r="A87" s="1"/>
      <c r="B87" s="5" t="s">
        <v>369</v>
      </c>
      <c r="C87" s="5" t="s">
        <v>428</v>
      </c>
      <c r="D87" s="5" t="s">
        <v>429</v>
      </c>
      <c r="E87" s="4" t="s">
        <v>186</v>
      </c>
      <c r="F87" s="4" t="s">
        <v>187</v>
      </c>
      <c r="G87" s="6" t="s">
        <v>430</v>
      </c>
      <c r="H87" s="8">
        <v>0</v>
      </c>
      <c r="I87" s="5" t="s">
        <v>189</v>
      </c>
      <c r="J87" s="5" t="s">
        <v>190</v>
      </c>
      <c r="K87" s="5" t="s">
        <v>191</v>
      </c>
      <c r="L87" s="5" t="s">
        <v>192</v>
      </c>
      <c r="M87" s="8">
        <v>19929</v>
      </c>
      <c r="N87" s="5" t="s">
        <v>193</v>
      </c>
    </row>
    <row r="88" spans="1:14" ht="39.6" x14ac:dyDescent="0.3">
      <c r="A88" s="1"/>
      <c r="B88" s="5" t="s">
        <v>369</v>
      </c>
      <c r="C88" s="5" t="s">
        <v>428</v>
      </c>
      <c r="D88" s="5" t="s">
        <v>431</v>
      </c>
      <c r="E88" s="4" t="s">
        <v>186</v>
      </c>
      <c r="F88" s="4" t="s">
        <v>187</v>
      </c>
      <c r="G88" s="6" t="s">
        <v>432</v>
      </c>
      <c r="H88" s="8">
        <v>0</v>
      </c>
      <c r="I88" s="5" t="s">
        <v>189</v>
      </c>
      <c r="J88" s="5" t="s">
        <v>190</v>
      </c>
      <c r="K88" s="5" t="s">
        <v>191</v>
      </c>
      <c r="L88" s="5" t="s">
        <v>192</v>
      </c>
      <c r="M88" s="8">
        <v>1110</v>
      </c>
      <c r="N88" s="5" t="s">
        <v>193</v>
      </c>
    </row>
    <row r="89" spans="1:14" x14ac:dyDescent="0.3">
      <c r="A89" s="1"/>
      <c r="B89" s="5" t="s">
        <v>433</v>
      </c>
      <c r="C89" s="5" t="s">
        <v>434</v>
      </c>
      <c r="D89" s="5" t="s">
        <v>435</v>
      </c>
      <c r="E89" s="4" t="s">
        <v>186</v>
      </c>
      <c r="F89" s="4" t="s">
        <v>187</v>
      </c>
      <c r="G89" s="6" t="s">
        <v>436</v>
      </c>
      <c r="H89" s="8">
        <v>24.26</v>
      </c>
      <c r="I89" s="5" t="s">
        <v>189</v>
      </c>
      <c r="J89" s="5" t="s">
        <v>199</v>
      </c>
      <c r="K89" s="5" t="s">
        <v>191</v>
      </c>
      <c r="L89" s="5" t="s">
        <v>230</v>
      </c>
      <c r="M89" s="8">
        <v>60</v>
      </c>
      <c r="N89" s="5" t="s">
        <v>209</v>
      </c>
    </row>
    <row r="90" spans="1:14" ht="26.4" x14ac:dyDescent="0.3">
      <c r="A90" s="1"/>
      <c r="B90" s="5" t="s">
        <v>158</v>
      </c>
      <c r="C90" s="5" t="s">
        <v>437</v>
      </c>
      <c r="D90" s="5" t="s">
        <v>103</v>
      </c>
      <c r="E90" s="4" t="s">
        <v>186</v>
      </c>
      <c r="F90" s="4" t="s">
        <v>438</v>
      </c>
      <c r="G90" s="6" t="s">
        <v>439</v>
      </c>
      <c r="H90" s="8">
        <v>17</v>
      </c>
      <c r="I90" s="5" t="s">
        <v>189</v>
      </c>
      <c r="J90" s="5" t="s">
        <v>199</v>
      </c>
      <c r="K90" s="5" t="s">
        <v>191</v>
      </c>
      <c r="L90" s="5" t="s">
        <v>230</v>
      </c>
      <c r="M90" s="8">
        <v>100</v>
      </c>
      <c r="N90" s="5" t="s">
        <v>209</v>
      </c>
    </row>
    <row r="91" spans="1:14" x14ac:dyDescent="0.3">
      <c r="A91" s="1"/>
      <c r="B91" s="5" t="s">
        <v>158</v>
      </c>
      <c r="C91" s="5" t="s">
        <v>440</v>
      </c>
      <c r="D91" s="5" t="s">
        <v>441</v>
      </c>
      <c r="E91" s="4" t="s">
        <v>186</v>
      </c>
      <c r="F91" s="4" t="s">
        <v>187</v>
      </c>
      <c r="G91" s="6" t="s">
        <v>442</v>
      </c>
      <c r="H91" s="8">
        <v>0</v>
      </c>
      <c r="I91" s="5" t="s">
        <v>189</v>
      </c>
      <c r="J91" s="5" t="s">
        <v>199</v>
      </c>
      <c r="K91" s="5" t="s">
        <v>191</v>
      </c>
      <c r="L91" s="5" t="s">
        <v>192</v>
      </c>
      <c r="M91" s="8">
        <v>681</v>
      </c>
      <c r="N91" s="5" t="s">
        <v>193</v>
      </c>
    </row>
    <row r="92" spans="1:14" x14ac:dyDescent="0.3">
      <c r="A92" s="1"/>
      <c r="B92" s="5" t="s">
        <v>158</v>
      </c>
      <c r="C92" s="5" t="s">
        <v>440</v>
      </c>
      <c r="D92" s="5" t="s">
        <v>443</v>
      </c>
      <c r="E92" s="4" t="s">
        <v>186</v>
      </c>
      <c r="F92" s="4" t="s">
        <v>187</v>
      </c>
      <c r="G92" s="6" t="s">
        <v>444</v>
      </c>
      <c r="H92" s="8">
        <v>0</v>
      </c>
      <c r="I92" s="5" t="s">
        <v>189</v>
      </c>
      <c r="J92" s="5" t="s">
        <v>190</v>
      </c>
      <c r="K92" s="5" t="s">
        <v>191</v>
      </c>
      <c r="L92" s="5" t="s">
        <v>192</v>
      </c>
      <c r="M92" s="8">
        <v>680</v>
      </c>
      <c r="N92" s="5" t="s">
        <v>193</v>
      </c>
    </row>
    <row r="93" spans="1:14" x14ac:dyDescent="0.3">
      <c r="A93" s="1"/>
      <c r="B93" s="5" t="s">
        <v>163</v>
      </c>
      <c r="C93" s="5" t="s">
        <v>445</v>
      </c>
      <c r="D93" s="5" t="s">
        <v>278</v>
      </c>
      <c r="E93" s="4" t="s">
        <v>186</v>
      </c>
      <c r="F93" s="4" t="s">
        <v>187</v>
      </c>
      <c r="G93" s="6" t="s">
        <v>446</v>
      </c>
      <c r="H93" s="8">
        <v>100</v>
      </c>
      <c r="I93" s="5" t="s">
        <v>189</v>
      </c>
      <c r="J93" s="5" t="s">
        <v>199</v>
      </c>
      <c r="K93" s="5" t="s">
        <v>191</v>
      </c>
      <c r="L93" s="5" t="s">
        <v>215</v>
      </c>
      <c r="M93" s="8">
        <v>18479</v>
      </c>
      <c r="N93" s="5" t="s">
        <v>209</v>
      </c>
    </row>
    <row r="94" spans="1:14" x14ac:dyDescent="0.3">
      <c r="A94" s="1"/>
      <c r="B94" s="5" t="s">
        <v>166</v>
      </c>
      <c r="C94" s="5" t="s">
        <v>306</v>
      </c>
      <c r="D94" s="5" t="s">
        <v>51</v>
      </c>
      <c r="E94" s="4" t="s">
        <v>186</v>
      </c>
      <c r="F94" s="4" t="s">
        <v>187</v>
      </c>
      <c r="G94" s="6" t="s">
        <v>447</v>
      </c>
      <c r="H94" s="8">
        <v>0</v>
      </c>
      <c r="I94" s="5" t="s">
        <v>189</v>
      </c>
      <c r="J94" s="5" t="s">
        <v>190</v>
      </c>
      <c r="K94" s="5" t="s">
        <v>191</v>
      </c>
      <c r="L94" s="5" t="s">
        <v>192</v>
      </c>
      <c r="M94" s="8">
        <v>258</v>
      </c>
      <c r="N94" s="5" t="s">
        <v>209</v>
      </c>
    </row>
    <row r="95" spans="1:14" ht="26.4" x14ac:dyDescent="0.3">
      <c r="A95" s="1"/>
      <c r="B95" s="5" t="s">
        <v>448</v>
      </c>
      <c r="C95" s="5" t="s">
        <v>449</v>
      </c>
      <c r="D95" s="5" t="s">
        <v>450</v>
      </c>
      <c r="E95" s="4" t="s">
        <v>186</v>
      </c>
      <c r="F95" s="4" t="s">
        <v>187</v>
      </c>
      <c r="G95" s="6" t="s">
        <v>451</v>
      </c>
      <c r="H95" s="8">
        <v>0</v>
      </c>
      <c r="I95" s="5" t="s">
        <v>189</v>
      </c>
      <c r="J95" s="5" t="s">
        <v>190</v>
      </c>
      <c r="K95" s="5" t="s">
        <v>191</v>
      </c>
      <c r="L95" s="5" t="s">
        <v>215</v>
      </c>
      <c r="M95" s="8">
        <v>21644</v>
      </c>
      <c r="N95" s="5" t="s">
        <v>193</v>
      </c>
    </row>
    <row r="96" spans="1:14" ht="66" x14ac:dyDescent="0.3">
      <c r="A96" s="1"/>
      <c r="B96" s="5" t="s">
        <v>54</v>
      </c>
      <c r="C96" s="5" t="s">
        <v>452</v>
      </c>
      <c r="D96" s="5" t="s">
        <v>453</v>
      </c>
      <c r="E96" s="4" t="s">
        <v>186</v>
      </c>
      <c r="F96" s="4" t="s">
        <v>187</v>
      </c>
      <c r="G96" s="6" t="s">
        <v>454</v>
      </c>
      <c r="H96" s="8">
        <v>0</v>
      </c>
      <c r="I96" s="5" t="s">
        <v>189</v>
      </c>
      <c r="J96" s="5" t="s">
        <v>190</v>
      </c>
      <c r="K96" s="5" t="s">
        <v>191</v>
      </c>
      <c r="L96" s="5" t="s">
        <v>192</v>
      </c>
      <c r="M96" s="8">
        <v>23025</v>
      </c>
      <c r="N96" s="5" t="s">
        <v>193</v>
      </c>
    </row>
    <row r="97" spans="1:14" ht="52.8" x14ac:dyDescent="0.3">
      <c r="A97" s="1"/>
      <c r="B97" s="5" t="s">
        <v>54</v>
      </c>
      <c r="C97" s="5" t="s">
        <v>455</v>
      </c>
      <c r="D97" s="5" t="s">
        <v>456</v>
      </c>
      <c r="E97" s="4" t="s">
        <v>186</v>
      </c>
      <c r="F97" s="4" t="s">
        <v>187</v>
      </c>
      <c r="G97" s="6" t="s">
        <v>457</v>
      </c>
      <c r="H97" s="8">
        <v>0</v>
      </c>
      <c r="I97" s="5" t="s">
        <v>189</v>
      </c>
      <c r="J97" s="5" t="s">
        <v>190</v>
      </c>
      <c r="K97" s="5" t="s">
        <v>191</v>
      </c>
      <c r="L97" s="5" t="s">
        <v>192</v>
      </c>
      <c r="M97" s="8">
        <v>22626</v>
      </c>
      <c r="N97" s="5" t="s">
        <v>193</v>
      </c>
    </row>
    <row r="98" spans="1:14" ht="26.4" x14ac:dyDescent="0.3">
      <c r="A98" s="1"/>
      <c r="B98" s="5" t="s">
        <v>54</v>
      </c>
      <c r="C98" s="5" t="s">
        <v>455</v>
      </c>
      <c r="D98" s="5" t="s">
        <v>458</v>
      </c>
      <c r="E98" s="4" t="s">
        <v>186</v>
      </c>
      <c r="F98" s="4" t="s">
        <v>187</v>
      </c>
      <c r="G98" s="6" t="s">
        <v>459</v>
      </c>
      <c r="H98" s="8">
        <v>0</v>
      </c>
      <c r="I98" s="5" t="s">
        <v>189</v>
      </c>
      <c r="J98" s="5" t="s">
        <v>199</v>
      </c>
      <c r="K98" s="5" t="s">
        <v>191</v>
      </c>
      <c r="L98" s="5" t="s">
        <v>192</v>
      </c>
      <c r="M98" s="8">
        <v>22636</v>
      </c>
      <c r="N98" s="5" t="s">
        <v>193</v>
      </c>
    </row>
    <row r="99" spans="1:14" ht="39.6" x14ac:dyDescent="0.3">
      <c r="A99" s="1"/>
      <c r="B99" s="5" t="s">
        <v>54</v>
      </c>
      <c r="C99" s="5" t="s">
        <v>460</v>
      </c>
      <c r="D99" s="5" t="s">
        <v>461</v>
      </c>
      <c r="E99" s="4" t="s">
        <v>186</v>
      </c>
      <c r="F99" s="4" t="s">
        <v>187</v>
      </c>
      <c r="G99" s="6" t="s">
        <v>462</v>
      </c>
      <c r="H99" s="8">
        <v>0</v>
      </c>
      <c r="I99" s="5" t="s">
        <v>189</v>
      </c>
      <c r="J99" s="5" t="s">
        <v>190</v>
      </c>
      <c r="K99" s="5" t="s">
        <v>191</v>
      </c>
      <c r="L99" s="5" t="s">
        <v>192</v>
      </c>
      <c r="M99" s="8">
        <v>13658</v>
      </c>
      <c r="N99" s="5" t="s">
        <v>193</v>
      </c>
    </row>
    <row r="100" spans="1:14" ht="26.4" x14ac:dyDescent="0.3">
      <c r="A100" s="1"/>
      <c r="B100" s="5" t="s">
        <v>54</v>
      </c>
      <c r="C100" s="5" t="s">
        <v>460</v>
      </c>
      <c r="D100" s="5" t="s">
        <v>211</v>
      </c>
      <c r="E100" s="4" t="s">
        <v>212</v>
      </c>
      <c r="F100" s="4" t="s">
        <v>463</v>
      </c>
      <c r="G100" s="6" t="s">
        <v>464</v>
      </c>
      <c r="H100" s="8">
        <v>0</v>
      </c>
      <c r="I100" s="5" t="s">
        <v>189</v>
      </c>
      <c r="J100" s="5" t="s">
        <v>199</v>
      </c>
      <c r="K100" s="5" t="s">
        <v>191</v>
      </c>
      <c r="L100" s="5" t="s">
        <v>192</v>
      </c>
      <c r="M100" s="8">
        <v>13259</v>
      </c>
      <c r="N100" s="5" t="s">
        <v>193</v>
      </c>
    </row>
    <row r="101" spans="1:14" ht="26.4" x14ac:dyDescent="0.3">
      <c r="A101" s="1"/>
      <c r="B101" s="5" t="s">
        <v>54</v>
      </c>
      <c r="C101" s="5" t="s">
        <v>460</v>
      </c>
      <c r="D101" s="5" t="s">
        <v>465</v>
      </c>
      <c r="E101" s="4" t="s">
        <v>212</v>
      </c>
      <c r="F101" s="4" t="s">
        <v>380</v>
      </c>
      <c r="G101" s="6" t="s">
        <v>466</v>
      </c>
      <c r="H101" s="8">
        <v>0</v>
      </c>
      <c r="I101" s="5" t="s">
        <v>189</v>
      </c>
      <c r="J101" s="5" t="s">
        <v>199</v>
      </c>
      <c r="K101" s="5" t="s">
        <v>191</v>
      </c>
      <c r="L101" s="5" t="s">
        <v>215</v>
      </c>
      <c r="M101" s="8">
        <v>13545</v>
      </c>
      <c r="N101" s="5" t="s">
        <v>193</v>
      </c>
    </row>
    <row r="102" spans="1:14" x14ac:dyDescent="0.3">
      <c r="A102" s="1"/>
      <c r="B102" s="5" t="s">
        <v>54</v>
      </c>
      <c r="C102" s="5" t="s">
        <v>460</v>
      </c>
      <c r="D102" s="5" t="s">
        <v>467</v>
      </c>
      <c r="E102" s="4" t="s">
        <v>212</v>
      </c>
      <c r="F102" s="4" t="s">
        <v>380</v>
      </c>
      <c r="G102" s="6" t="s">
        <v>468</v>
      </c>
      <c r="H102" s="8">
        <v>0</v>
      </c>
      <c r="I102" s="5" t="s">
        <v>189</v>
      </c>
      <c r="J102" s="5" t="s">
        <v>199</v>
      </c>
      <c r="K102" s="5" t="s">
        <v>191</v>
      </c>
      <c r="L102" s="5" t="s">
        <v>215</v>
      </c>
      <c r="M102" s="8">
        <v>13599</v>
      </c>
      <c r="N102" s="5" t="s">
        <v>193</v>
      </c>
    </row>
    <row r="103" spans="1:14" x14ac:dyDescent="0.3">
      <c r="A103" s="1"/>
      <c r="B103" s="5" t="s">
        <v>54</v>
      </c>
      <c r="C103" s="5" t="s">
        <v>460</v>
      </c>
      <c r="D103" s="5" t="s">
        <v>469</v>
      </c>
      <c r="E103" s="4" t="s">
        <v>212</v>
      </c>
      <c r="F103" s="4" t="s">
        <v>380</v>
      </c>
      <c r="G103" s="6" t="s">
        <v>470</v>
      </c>
      <c r="H103" s="8">
        <v>0</v>
      </c>
      <c r="I103" s="5" t="s">
        <v>189</v>
      </c>
      <c r="J103" s="5" t="s">
        <v>199</v>
      </c>
      <c r="K103" s="5" t="s">
        <v>191</v>
      </c>
      <c r="L103" s="5" t="s">
        <v>215</v>
      </c>
      <c r="M103" s="8">
        <v>13135</v>
      </c>
      <c r="N103" s="5" t="s">
        <v>193</v>
      </c>
    </row>
    <row r="104" spans="1:14" x14ac:dyDescent="0.3">
      <c r="A104" s="1"/>
      <c r="B104" s="5" t="s">
        <v>54</v>
      </c>
      <c r="C104" s="5" t="s">
        <v>460</v>
      </c>
      <c r="D104" s="5" t="s">
        <v>469</v>
      </c>
      <c r="E104" s="4" t="s">
        <v>212</v>
      </c>
      <c r="F104" s="4" t="s">
        <v>380</v>
      </c>
      <c r="G104" s="6" t="s">
        <v>471</v>
      </c>
      <c r="H104" s="8">
        <v>0</v>
      </c>
      <c r="I104" s="5" t="s">
        <v>189</v>
      </c>
      <c r="J104" s="5" t="s">
        <v>199</v>
      </c>
      <c r="K104" s="5" t="s">
        <v>191</v>
      </c>
      <c r="L104" s="5" t="s">
        <v>230</v>
      </c>
      <c r="M104" s="8">
        <v>13135</v>
      </c>
      <c r="N104" s="5" t="s">
        <v>193</v>
      </c>
    </row>
    <row r="105" spans="1:14" ht="26.4" x14ac:dyDescent="0.3">
      <c r="A105" s="1"/>
      <c r="B105" s="5" t="s">
        <v>54</v>
      </c>
      <c r="C105" s="5" t="s">
        <v>460</v>
      </c>
      <c r="D105" s="5" t="s">
        <v>472</v>
      </c>
      <c r="E105" s="4" t="s">
        <v>463</v>
      </c>
      <c r="F105" s="4" t="s">
        <v>380</v>
      </c>
      <c r="G105" s="6" t="s">
        <v>464</v>
      </c>
      <c r="H105" s="8">
        <v>0</v>
      </c>
      <c r="I105" s="5" t="s">
        <v>189</v>
      </c>
      <c r="J105" s="5" t="s">
        <v>199</v>
      </c>
      <c r="K105" s="5" t="s">
        <v>191</v>
      </c>
      <c r="L105" s="5" t="s">
        <v>192</v>
      </c>
      <c r="M105" s="8">
        <v>13258</v>
      </c>
      <c r="N105" s="5" t="s">
        <v>193</v>
      </c>
    </row>
    <row r="106" spans="1:14" ht="26.4" x14ac:dyDescent="0.3">
      <c r="A106" s="1"/>
      <c r="B106" s="5" t="s">
        <v>54</v>
      </c>
      <c r="C106" s="5" t="s">
        <v>378</v>
      </c>
      <c r="D106" s="5" t="s">
        <v>465</v>
      </c>
      <c r="E106" s="4" t="s">
        <v>212</v>
      </c>
      <c r="F106" s="4" t="s">
        <v>380</v>
      </c>
      <c r="G106" s="6" t="s">
        <v>473</v>
      </c>
      <c r="H106" s="8">
        <v>0</v>
      </c>
      <c r="I106" s="5" t="s">
        <v>189</v>
      </c>
      <c r="J106" s="5" t="s">
        <v>199</v>
      </c>
      <c r="K106" s="5" t="s">
        <v>191</v>
      </c>
      <c r="L106" s="5" t="s">
        <v>215</v>
      </c>
      <c r="M106" s="8">
        <v>13543</v>
      </c>
      <c r="N106" s="5" t="s">
        <v>193</v>
      </c>
    </row>
    <row r="107" spans="1:14" ht="26.4" x14ac:dyDescent="0.3">
      <c r="A107" s="1"/>
      <c r="B107" s="5" t="s">
        <v>54</v>
      </c>
      <c r="C107" s="5" t="s">
        <v>378</v>
      </c>
      <c r="D107" s="5" t="s">
        <v>465</v>
      </c>
      <c r="E107" s="4" t="s">
        <v>212</v>
      </c>
      <c r="F107" s="4" t="s">
        <v>380</v>
      </c>
      <c r="G107" s="6" t="s">
        <v>474</v>
      </c>
      <c r="H107" s="8">
        <v>0</v>
      </c>
      <c r="I107" s="5" t="s">
        <v>189</v>
      </c>
      <c r="J107" s="5" t="s">
        <v>199</v>
      </c>
      <c r="K107" s="5" t="s">
        <v>191</v>
      </c>
      <c r="L107" s="5" t="s">
        <v>215</v>
      </c>
      <c r="M107" s="8">
        <v>13543</v>
      </c>
      <c r="N107" s="5" t="s">
        <v>193</v>
      </c>
    </row>
    <row r="108" spans="1:14" ht="52.8" x14ac:dyDescent="0.3">
      <c r="A108" s="1"/>
      <c r="B108" s="5" t="s">
        <v>54</v>
      </c>
      <c r="C108" s="5" t="s">
        <v>475</v>
      </c>
      <c r="D108" s="5" t="s">
        <v>476</v>
      </c>
      <c r="E108" s="4" t="s">
        <v>186</v>
      </c>
      <c r="F108" s="4" t="s">
        <v>187</v>
      </c>
      <c r="G108" s="6" t="s">
        <v>477</v>
      </c>
      <c r="H108" s="8">
        <v>0</v>
      </c>
      <c r="I108" s="5" t="s">
        <v>189</v>
      </c>
      <c r="J108" s="5" t="s">
        <v>190</v>
      </c>
      <c r="K108" s="5" t="s">
        <v>191</v>
      </c>
      <c r="L108" s="5" t="s">
        <v>192</v>
      </c>
      <c r="M108" s="8">
        <v>17377</v>
      </c>
      <c r="N108" s="5" t="s">
        <v>193</v>
      </c>
    </row>
    <row r="109" spans="1:14" ht="39.6" x14ac:dyDescent="0.3">
      <c r="A109" s="1"/>
      <c r="B109" s="5" t="s">
        <v>54</v>
      </c>
      <c r="C109" s="5" t="s">
        <v>478</v>
      </c>
      <c r="D109" s="5" t="s">
        <v>479</v>
      </c>
      <c r="E109" s="4" t="s">
        <v>186</v>
      </c>
      <c r="F109" s="4" t="s">
        <v>187</v>
      </c>
      <c r="G109" s="6" t="s">
        <v>480</v>
      </c>
      <c r="H109" s="8">
        <v>0</v>
      </c>
      <c r="I109" s="5" t="s">
        <v>189</v>
      </c>
      <c r="J109" s="5" t="s">
        <v>199</v>
      </c>
      <c r="K109" s="5" t="s">
        <v>191</v>
      </c>
      <c r="L109" s="5" t="s">
        <v>192</v>
      </c>
      <c r="M109" s="8">
        <v>11823</v>
      </c>
      <c r="N109" s="5" t="s">
        <v>193</v>
      </c>
    </row>
    <row r="110" spans="1:14" ht="26.4" x14ac:dyDescent="0.3">
      <c r="A110" s="1"/>
      <c r="B110" s="5" t="s">
        <v>54</v>
      </c>
      <c r="C110" s="5" t="s">
        <v>478</v>
      </c>
      <c r="D110" s="5" t="s">
        <v>481</v>
      </c>
      <c r="E110" s="4" t="s">
        <v>186</v>
      </c>
      <c r="F110" s="4" t="s">
        <v>187</v>
      </c>
      <c r="G110" s="6" t="s">
        <v>482</v>
      </c>
      <c r="H110" s="8">
        <v>0</v>
      </c>
      <c r="I110" s="5" t="s">
        <v>189</v>
      </c>
      <c r="J110" s="5" t="s">
        <v>190</v>
      </c>
      <c r="K110" s="5" t="s">
        <v>191</v>
      </c>
      <c r="L110" s="5" t="s">
        <v>192</v>
      </c>
      <c r="M110" s="8">
        <v>14380</v>
      </c>
      <c r="N110" s="5" t="s">
        <v>193</v>
      </c>
    </row>
    <row r="111" spans="1:14" ht="26.4" x14ac:dyDescent="0.3">
      <c r="A111" s="1"/>
      <c r="B111" s="5" t="s">
        <v>54</v>
      </c>
      <c r="C111" s="5" t="s">
        <v>478</v>
      </c>
      <c r="D111" s="5" t="s">
        <v>483</v>
      </c>
      <c r="E111" s="4" t="s">
        <v>186</v>
      </c>
      <c r="F111" s="4" t="s">
        <v>187</v>
      </c>
      <c r="G111" s="6" t="s">
        <v>484</v>
      </c>
      <c r="H111" s="8">
        <v>0</v>
      </c>
      <c r="I111" s="5" t="s">
        <v>189</v>
      </c>
      <c r="J111" s="5" t="s">
        <v>190</v>
      </c>
      <c r="K111" s="5" t="s">
        <v>191</v>
      </c>
      <c r="L111" s="5" t="s">
        <v>192</v>
      </c>
      <c r="M111" s="8">
        <v>1344</v>
      </c>
      <c r="N111" s="5" t="s">
        <v>193</v>
      </c>
    </row>
    <row r="112" spans="1:14" x14ac:dyDescent="0.3">
      <c r="A112" s="1"/>
      <c r="B112" s="5" t="s">
        <v>54</v>
      </c>
      <c r="C112" s="5" t="s">
        <v>485</v>
      </c>
      <c r="D112" s="5" t="s">
        <v>486</v>
      </c>
      <c r="E112" s="4" t="s">
        <v>186</v>
      </c>
      <c r="F112" s="4" t="s">
        <v>187</v>
      </c>
      <c r="G112" s="6" t="s">
        <v>487</v>
      </c>
      <c r="H112" s="8">
        <v>0</v>
      </c>
      <c r="I112" s="5" t="s">
        <v>189</v>
      </c>
      <c r="J112" s="5" t="s">
        <v>199</v>
      </c>
      <c r="K112" s="5" t="s">
        <v>191</v>
      </c>
      <c r="L112" s="5" t="s">
        <v>192</v>
      </c>
      <c r="M112" s="8">
        <v>21426</v>
      </c>
      <c r="N112" s="5" t="s">
        <v>193</v>
      </c>
    </row>
    <row r="113" spans="1:14" ht="26.4" x14ac:dyDescent="0.3">
      <c r="A113" s="1"/>
      <c r="B113" s="5" t="s">
        <v>54</v>
      </c>
      <c r="C113" s="5" t="s">
        <v>485</v>
      </c>
      <c r="D113" s="5" t="s">
        <v>30</v>
      </c>
      <c r="E113" s="4" t="s">
        <v>212</v>
      </c>
      <c r="F113" s="4" t="s">
        <v>380</v>
      </c>
      <c r="G113" s="6" t="s">
        <v>488</v>
      </c>
      <c r="H113" s="8">
        <v>0</v>
      </c>
      <c r="I113" s="5" t="s">
        <v>189</v>
      </c>
      <c r="J113" s="5" t="s">
        <v>190</v>
      </c>
      <c r="K113" s="5" t="s">
        <v>191</v>
      </c>
      <c r="L113" s="5" t="s">
        <v>215</v>
      </c>
      <c r="M113" s="8">
        <v>20827</v>
      </c>
      <c r="N113" s="5" t="s">
        <v>193</v>
      </c>
    </row>
    <row r="114" spans="1:14" x14ac:dyDescent="0.3">
      <c r="A114" s="1"/>
      <c r="B114" s="5" t="s">
        <v>54</v>
      </c>
      <c r="C114" s="5" t="s">
        <v>489</v>
      </c>
      <c r="D114" s="5" t="s">
        <v>490</v>
      </c>
      <c r="E114" s="4" t="s">
        <v>186</v>
      </c>
      <c r="F114" s="4" t="s">
        <v>187</v>
      </c>
      <c r="G114" s="6" t="s">
        <v>491</v>
      </c>
      <c r="H114" s="8">
        <v>0</v>
      </c>
      <c r="I114" s="5" t="s">
        <v>189</v>
      </c>
      <c r="J114" s="5" t="s">
        <v>190</v>
      </c>
      <c r="K114" s="5" t="s">
        <v>191</v>
      </c>
      <c r="L114" s="5" t="s">
        <v>192</v>
      </c>
      <c r="M114" s="8">
        <v>17410</v>
      </c>
      <c r="N114" s="5" t="s">
        <v>193</v>
      </c>
    </row>
    <row r="115" spans="1:14" x14ac:dyDescent="0.3">
      <c r="A115" s="1"/>
      <c r="B115" s="5" t="s">
        <v>54</v>
      </c>
      <c r="C115" s="5" t="s">
        <v>492</v>
      </c>
      <c r="D115" s="5" t="s">
        <v>493</v>
      </c>
      <c r="E115" s="4" t="s">
        <v>212</v>
      </c>
      <c r="F115" s="4" t="s">
        <v>380</v>
      </c>
      <c r="G115" s="6" t="s">
        <v>494</v>
      </c>
      <c r="H115" s="8">
        <v>0</v>
      </c>
      <c r="I115" s="5" t="s">
        <v>189</v>
      </c>
      <c r="J115" s="5" t="s">
        <v>199</v>
      </c>
      <c r="K115" s="5" t="s">
        <v>191</v>
      </c>
      <c r="L115" s="5" t="s">
        <v>192</v>
      </c>
      <c r="M115" s="8">
        <v>25033</v>
      </c>
      <c r="N115" s="5" t="s">
        <v>193</v>
      </c>
    </row>
    <row r="116" spans="1:14" ht="39.6" x14ac:dyDescent="0.3">
      <c r="A116" s="1"/>
      <c r="B116" s="5" t="s">
        <v>54</v>
      </c>
      <c r="C116" s="5" t="s">
        <v>495</v>
      </c>
      <c r="D116" s="5" t="s">
        <v>496</v>
      </c>
      <c r="E116" s="4" t="s">
        <v>186</v>
      </c>
      <c r="F116" s="4" t="s">
        <v>187</v>
      </c>
      <c r="G116" s="6" t="s">
        <v>497</v>
      </c>
      <c r="H116" s="8">
        <v>0</v>
      </c>
      <c r="I116" s="5" t="s">
        <v>189</v>
      </c>
      <c r="J116" s="5" t="s">
        <v>190</v>
      </c>
      <c r="K116" s="5" t="s">
        <v>191</v>
      </c>
      <c r="L116" s="5" t="s">
        <v>192</v>
      </c>
      <c r="M116" s="8">
        <v>13179</v>
      </c>
      <c r="N116" s="5" t="s">
        <v>193</v>
      </c>
    </row>
    <row r="117" spans="1:14" ht="52.8" x14ac:dyDescent="0.3">
      <c r="A117" s="1"/>
      <c r="B117" s="5" t="s">
        <v>54</v>
      </c>
      <c r="C117" s="5" t="s">
        <v>498</v>
      </c>
      <c r="D117" s="5" t="s">
        <v>499</v>
      </c>
      <c r="E117" s="4" t="s">
        <v>186</v>
      </c>
      <c r="F117" s="4" t="s">
        <v>187</v>
      </c>
      <c r="G117" s="6" t="s">
        <v>477</v>
      </c>
      <c r="H117" s="8">
        <v>0</v>
      </c>
      <c r="I117" s="5" t="s">
        <v>189</v>
      </c>
      <c r="J117" s="5" t="s">
        <v>190</v>
      </c>
      <c r="K117" s="5" t="s">
        <v>191</v>
      </c>
      <c r="L117" s="5" t="s">
        <v>192</v>
      </c>
      <c r="M117" s="8">
        <v>17433</v>
      </c>
      <c r="N117" s="5" t="s">
        <v>193</v>
      </c>
    </row>
    <row r="118" spans="1:14" ht="39.6" x14ac:dyDescent="0.3">
      <c r="A118" s="1"/>
      <c r="B118" s="5" t="s">
        <v>54</v>
      </c>
      <c r="C118" s="5" t="s">
        <v>498</v>
      </c>
      <c r="D118" s="5" t="s">
        <v>500</v>
      </c>
      <c r="E118" s="4" t="s">
        <v>186</v>
      </c>
      <c r="F118" s="4" t="s">
        <v>187</v>
      </c>
      <c r="G118" s="6" t="s">
        <v>501</v>
      </c>
      <c r="H118" s="8">
        <v>0</v>
      </c>
      <c r="I118" s="5" t="s">
        <v>189</v>
      </c>
      <c r="J118" s="5" t="s">
        <v>190</v>
      </c>
      <c r="K118" s="5" t="s">
        <v>191</v>
      </c>
      <c r="L118" s="5" t="s">
        <v>192</v>
      </c>
      <c r="M118" s="8">
        <v>17424</v>
      </c>
      <c r="N118" s="5" t="s">
        <v>193</v>
      </c>
    </row>
    <row r="119" spans="1:14" ht="39.6" x14ac:dyDescent="0.3">
      <c r="A119" s="1"/>
      <c r="B119" s="5" t="s">
        <v>54</v>
      </c>
      <c r="C119" s="5" t="s">
        <v>498</v>
      </c>
      <c r="D119" s="5" t="s">
        <v>502</v>
      </c>
      <c r="E119" s="4" t="s">
        <v>186</v>
      </c>
      <c r="F119" s="4" t="s">
        <v>187</v>
      </c>
      <c r="G119" s="6" t="s">
        <v>503</v>
      </c>
      <c r="H119" s="8">
        <v>0</v>
      </c>
      <c r="I119" s="5" t="s">
        <v>189</v>
      </c>
      <c r="J119" s="5" t="s">
        <v>199</v>
      </c>
      <c r="K119" s="5" t="s">
        <v>191</v>
      </c>
      <c r="L119" s="5" t="s">
        <v>192</v>
      </c>
      <c r="M119" s="8">
        <v>17437</v>
      </c>
      <c r="N119" s="5" t="s">
        <v>193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504</v>
      </c>
      <c r="B5" s="1"/>
      <c r="C5" s="1"/>
      <c r="D5" s="1"/>
      <c r="E5" s="1"/>
    </row>
    <row r="6" spans="1:6" ht="34.950000000000003" customHeight="1" x14ac:dyDescent="0.3">
      <c r="A6" s="3" t="s">
        <v>3</v>
      </c>
      <c r="B6" s="3" t="s">
        <v>5</v>
      </c>
      <c r="C6" s="3" t="s">
        <v>4</v>
      </c>
      <c r="D6" s="3" t="s">
        <v>6</v>
      </c>
      <c r="E6" s="3" t="s">
        <v>505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34"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506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507</v>
      </c>
      <c r="FQ5" s="203"/>
      <c r="FR5" s="203"/>
      <c r="FS5" s="203"/>
      <c r="FT5" s="203"/>
      <c r="FU5" s="203"/>
      <c r="FV5" s="203"/>
      <c r="FW5" s="203"/>
      <c r="FX5" s="203"/>
    </row>
    <row r="6" spans="1:180" ht="22.05" hidden="1" customHeight="1" x14ac:dyDescent="0.3">
      <c r="A6" s="200" t="s">
        <v>61</v>
      </c>
      <c r="B6" s="200" t="s">
        <v>508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0" t="s">
        <v>509</v>
      </c>
      <c r="FO6" s="1"/>
      <c r="FP6" s="10">
        <v>221</v>
      </c>
      <c r="FQ6" s="10">
        <v>222</v>
      </c>
      <c r="FR6" s="10">
        <v>224</v>
      </c>
      <c r="FS6" s="10">
        <v>2187</v>
      </c>
      <c r="FT6" s="10">
        <v>227</v>
      </c>
      <c r="FU6" s="10">
        <v>49400</v>
      </c>
      <c r="FV6" s="10">
        <v>199</v>
      </c>
      <c r="FW6" s="10">
        <v>200</v>
      </c>
      <c r="FX6" s="203" t="s">
        <v>510</v>
      </c>
    </row>
    <row r="7" spans="1:180" ht="15" hidden="1" customHeight="1" x14ac:dyDescent="0.3">
      <c r="A7" s="200"/>
      <c r="B7" s="200"/>
      <c r="C7" s="9" t="s">
        <v>511</v>
      </c>
      <c r="D7" s="9" t="s">
        <v>512</v>
      </c>
      <c r="E7" s="9" t="s">
        <v>512</v>
      </c>
      <c r="F7" s="9" t="s">
        <v>513</v>
      </c>
      <c r="G7" s="9" t="s">
        <v>513</v>
      </c>
      <c r="H7" s="9" t="s">
        <v>513</v>
      </c>
      <c r="I7" s="9" t="s">
        <v>513</v>
      </c>
      <c r="J7" s="9" t="s">
        <v>512</v>
      </c>
      <c r="K7" s="9" t="s">
        <v>512</v>
      </c>
      <c r="L7" s="9" t="s">
        <v>512</v>
      </c>
      <c r="M7" s="9" t="s">
        <v>512</v>
      </c>
      <c r="N7" s="9" t="s">
        <v>512</v>
      </c>
      <c r="O7" s="9" t="s">
        <v>512</v>
      </c>
      <c r="P7" s="9" t="s">
        <v>512</v>
      </c>
      <c r="Q7" s="9" t="s">
        <v>512</v>
      </c>
      <c r="R7" s="9" t="s">
        <v>512</v>
      </c>
      <c r="S7" s="9" t="s">
        <v>512</v>
      </c>
      <c r="T7" s="9" t="s">
        <v>512</v>
      </c>
      <c r="U7" s="9" t="s">
        <v>512</v>
      </c>
      <c r="V7" s="9" t="s">
        <v>512</v>
      </c>
      <c r="W7" s="9" t="s">
        <v>512</v>
      </c>
      <c r="X7" s="9" t="s">
        <v>511</v>
      </c>
      <c r="Y7" s="9" t="s">
        <v>511</v>
      </c>
      <c r="Z7" s="9" t="s">
        <v>511</v>
      </c>
      <c r="AA7" s="9" t="s">
        <v>512</v>
      </c>
      <c r="AB7" s="9" t="s">
        <v>511</v>
      </c>
      <c r="AC7" s="9" t="s">
        <v>511</v>
      </c>
      <c r="AD7" s="9" t="s">
        <v>511</v>
      </c>
      <c r="AE7" s="9" t="s">
        <v>511</v>
      </c>
      <c r="AF7" s="9" t="s">
        <v>511</v>
      </c>
      <c r="AG7" s="9" t="s">
        <v>511</v>
      </c>
      <c r="AH7" s="9" t="s">
        <v>511</v>
      </c>
      <c r="AI7" s="9" t="s">
        <v>511</v>
      </c>
      <c r="AJ7" s="9" t="s">
        <v>512</v>
      </c>
      <c r="AK7" s="9" t="s">
        <v>513</v>
      </c>
      <c r="AL7" s="9" t="s">
        <v>513</v>
      </c>
      <c r="AM7" s="9" t="s">
        <v>513</v>
      </c>
      <c r="AN7" s="9" t="s">
        <v>512</v>
      </c>
      <c r="AO7" s="9" t="s">
        <v>512</v>
      </c>
      <c r="AP7" s="9" t="s">
        <v>512</v>
      </c>
      <c r="AQ7" s="9" t="s">
        <v>512</v>
      </c>
      <c r="AR7" s="9" t="s">
        <v>512</v>
      </c>
      <c r="AS7" s="9" t="s">
        <v>512</v>
      </c>
      <c r="AT7" s="9" t="s">
        <v>512</v>
      </c>
      <c r="AU7" s="9" t="s">
        <v>511</v>
      </c>
      <c r="AV7" s="9" t="s">
        <v>512</v>
      </c>
      <c r="AW7" s="9" t="s">
        <v>512</v>
      </c>
      <c r="AX7" s="9" t="s">
        <v>512</v>
      </c>
      <c r="AY7" s="9" t="s">
        <v>512</v>
      </c>
      <c r="AZ7" s="9" t="s">
        <v>512</v>
      </c>
      <c r="BA7" s="9" t="s">
        <v>512</v>
      </c>
      <c r="BB7" s="9" t="s">
        <v>511</v>
      </c>
      <c r="BC7" s="9" t="s">
        <v>513</v>
      </c>
      <c r="BD7" s="9" t="s">
        <v>512</v>
      </c>
      <c r="BE7" s="9" t="s">
        <v>512</v>
      </c>
      <c r="BF7" s="9" t="s">
        <v>512</v>
      </c>
      <c r="BG7" s="9" t="s">
        <v>512</v>
      </c>
      <c r="BH7" s="9" t="s">
        <v>513</v>
      </c>
      <c r="BI7" s="9" t="s">
        <v>513</v>
      </c>
      <c r="BJ7" s="9" t="s">
        <v>513</v>
      </c>
      <c r="BK7" s="9" t="s">
        <v>511</v>
      </c>
      <c r="BL7" s="9" t="s">
        <v>511</v>
      </c>
      <c r="BM7" s="9" t="s">
        <v>511</v>
      </c>
      <c r="BN7" s="9" t="s">
        <v>512</v>
      </c>
      <c r="BO7" s="9" t="s">
        <v>512</v>
      </c>
      <c r="BP7" s="9" t="s">
        <v>512</v>
      </c>
      <c r="BQ7" s="9" t="s">
        <v>512</v>
      </c>
      <c r="BR7" s="9" t="s">
        <v>512</v>
      </c>
      <c r="BS7" s="9" t="s">
        <v>512</v>
      </c>
      <c r="BT7" s="9" t="s">
        <v>512</v>
      </c>
      <c r="BU7" s="9" t="s">
        <v>511</v>
      </c>
      <c r="BV7" s="9" t="s">
        <v>511</v>
      </c>
      <c r="BW7" s="9" t="s">
        <v>511</v>
      </c>
      <c r="BX7" s="9" t="s">
        <v>513</v>
      </c>
      <c r="BY7" s="9" t="s">
        <v>511</v>
      </c>
      <c r="BZ7" s="9" t="s">
        <v>512</v>
      </c>
      <c r="CA7" s="9" t="s">
        <v>513</v>
      </c>
      <c r="CB7" s="9" t="s">
        <v>512</v>
      </c>
      <c r="CC7" s="9" t="s">
        <v>512</v>
      </c>
      <c r="CD7" s="9" t="s">
        <v>512</v>
      </c>
      <c r="CE7" s="9" t="s">
        <v>512</v>
      </c>
      <c r="CF7" s="9" t="s">
        <v>512</v>
      </c>
      <c r="CG7" s="9" t="s">
        <v>512</v>
      </c>
      <c r="CH7" s="9" t="s">
        <v>512</v>
      </c>
      <c r="CI7" s="9" t="s">
        <v>512</v>
      </c>
      <c r="CJ7" s="9" t="s">
        <v>512</v>
      </c>
      <c r="CK7" s="9" t="s">
        <v>512</v>
      </c>
      <c r="CL7" s="9" t="s">
        <v>512</v>
      </c>
      <c r="CM7" s="9" t="s">
        <v>512</v>
      </c>
      <c r="CN7" s="9" t="s">
        <v>511</v>
      </c>
      <c r="CO7" s="9" t="s">
        <v>511</v>
      </c>
      <c r="CP7" s="9" t="s">
        <v>511</v>
      </c>
      <c r="CQ7" s="9" t="s">
        <v>511</v>
      </c>
      <c r="CR7" s="9" t="s">
        <v>512</v>
      </c>
      <c r="CS7" s="9" t="s">
        <v>512</v>
      </c>
      <c r="CT7" s="9" t="s">
        <v>512</v>
      </c>
      <c r="CU7" s="9" t="s">
        <v>512</v>
      </c>
      <c r="CV7" s="9" t="s">
        <v>513</v>
      </c>
      <c r="CW7" s="9" t="s">
        <v>512</v>
      </c>
      <c r="CX7" s="9" t="s">
        <v>512</v>
      </c>
      <c r="CY7" s="9" t="s">
        <v>511</v>
      </c>
      <c r="CZ7" s="9" t="s">
        <v>513</v>
      </c>
      <c r="DA7" s="9" t="s">
        <v>513</v>
      </c>
      <c r="DB7" s="9" t="s">
        <v>512</v>
      </c>
      <c r="DC7" s="9" t="s">
        <v>513</v>
      </c>
      <c r="DD7" s="9" t="s">
        <v>513</v>
      </c>
      <c r="DE7" s="9" t="s">
        <v>511</v>
      </c>
      <c r="DF7" s="9" t="s">
        <v>511</v>
      </c>
      <c r="DG7" s="9" t="s">
        <v>512</v>
      </c>
      <c r="DH7" s="9" t="s">
        <v>512</v>
      </c>
      <c r="DI7" s="9" t="s">
        <v>512</v>
      </c>
      <c r="DJ7" s="9" t="s">
        <v>513</v>
      </c>
      <c r="DK7" s="9" t="s">
        <v>513</v>
      </c>
      <c r="DL7" s="9" t="s">
        <v>512</v>
      </c>
      <c r="DM7" s="9" t="s">
        <v>512</v>
      </c>
      <c r="DN7" s="9" t="s">
        <v>511</v>
      </c>
      <c r="DO7" s="9" t="s">
        <v>511</v>
      </c>
      <c r="DP7" s="9" t="s">
        <v>512</v>
      </c>
      <c r="DQ7" s="9" t="s">
        <v>512</v>
      </c>
      <c r="DR7" s="9" t="s">
        <v>511</v>
      </c>
      <c r="DS7" s="9" t="s">
        <v>512</v>
      </c>
      <c r="DT7" s="9" t="s">
        <v>512</v>
      </c>
      <c r="DU7" s="9" t="s">
        <v>513</v>
      </c>
      <c r="DV7" s="9" t="s">
        <v>512</v>
      </c>
      <c r="DW7" s="9" t="s">
        <v>512</v>
      </c>
      <c r="DX7" s="9" t="s">
        <v>512</v>
      </c>
      <c r="DY7" s="9" t="s">
        <v>513</v>
      </c>
      <c r="DZ7" s="9" t="s">
        <v>512</v>
      </c>
      <c r="EA7" s="9" t="s">
        <v>512</v>
      </c>
      <c r="EB7" s="9" t="s">
        <v>512</v>
      </c>
      <c r="EC7" s="9" t="s">
        <v>513</v>
      </c>
      <c r="ED7" s="9" t="s">
        <v>513</v>
      </c>
      <c r="EE7" s="9" t="s">
        <v>511</v>
      </c>
      <c r="EF7" s="9" t="s">
        <v>512</v>
      </c>
      <c r="EG7" s="9" t="s">
        <v>512</v>
      </c>
      <c r="EH7" s="9" t="s">
        <v>512</v>
      </c>
      <c r="EI7" s="9" t="s">
        <v>512</v>
      </c>
      <c r="EJ7" s="9" t="s">
        <v>511</v>
      </c>
      <c r="EK7" s="9" t="s">
        <v>512</v>
      </c>
      <c r="EL7" s="9" t="s">
        <v>512</v>
      </c>
      <c r="EM7" s="9" t="s">
        <v>511</v>
      </c>
      <c r="EN7" s="9" t="s">
        <v>511</v>
      </c>
      <c r="EO7" s="9" t="s">
        <v>511</v>
      </c>
      <c r="EP7" s="9" t="s">
        <v>511</v>
      </c>
      <c r="EQ7" s="9" t="s">
        <v>513</v>
      </c>
      <c r="ER7" s="9" t="s">
        <v>511</v>
      </c>
      <c r="ES7" s="9" t="s">
        <v>511</v>
      </c>
      <c r="ET7" s="9" t="s">
        <v>511</v>
      </c>
      <c r="EU7" s="9" t="s">
        <v>512</v>
      </c>
      <c r="EV7" s="9" t="s">
        <v>512</v>
      </c>
      <c r="EW7" s="9" t="s">
        <v>512</v>
      </c>
      <c r="EX7" s="9" t="s">
        <v>511</v>
      </c>
      <c r="EY7" s="9" t="s">
        <v>512</v>
      </c>
      <c r="EZ7" s="9" t="s">
        <v>512</v>
      </c>
      <c r="FA7" s="9" t="s">
        <v>512</v>
      </c>
      <c r="FB7" s="9" t="s">
        <v>512</v>
      </c>
      <c r="FC7" s="9" t="s">
        <v>511</v>
      </c>
      <c r="FD7" s="9" t="s">
        <v>513</v>
      </c>
      <c r="FE7" s="9" t="s">
        <v>512</v>
      </c>
      <c r="FF7" s="9" t="s">
        <v>513</v>
      </c>
      <c r="FG7" s="9" t="s">
        <v>513</v>
      </c>
      <c r="FH7" s="9" t="s">
        <v>513</v>
      </c>
      <c r="FI7" s="9" t="s">
        <v>512</v>
      </c>
      <c r="FJ7" s="9" t="s">
        <v>513</v>
      </c>
      <c r="FK7" s="9" t="s">
        <v>513</v>
      </c>
      <c r="FL7" s="9" t="s">
        <v>513</v>
      </c>
      <c r="FM7" s="9" t="s">
        <v>513</v>
      </c>
      <c r="FN7" s="200"/>
      <c r="FO7" s="1"/>
      <c r="FP7" s="10" t="s">
        <v>513</v>
      </c>
      <c r="FQ7" s="10" t="s">
        <v>512</v>
      </c>
      <c r="FR7" s="10" t="s">
        <v>513</v>
      </c>
      <c r="FS7" s="10" t="s">
        <v>513</v>
      </c>
      <c r="FT7" s="10" t="s">
        <v>513</v>
      </c>
      <c r="FU7" s="10" t="s">
        <v>513</v>
      </c>
      <c r="FV7" s="10" t="s">
        <v>513</v>
      </c>
      <c r="FW7" s="10" t="s">
        <v>513</v>
      </c>
      <c r="FX7" s="203"/>
    </row>
    <row r="8" spans="1:180" ht="15" hidden="1" customHeight="1" x14ac:dyDescent="0.3">
      <c r="A8" s="200"/>
      <c r="B8" s="200"/>
      <c r="C8" s="9" t="s">
        <v>514</v>
      </c>
      <c r="D8" s="9" t="s">
        <v>514</v>
      </c>
      <c r="E8" s="9" t="s">
        <v>514</v>
      </c>
      <c r="F8" s="9" t="s">
        <v>515</v>
      </c>
      <c r="G8" s="9" t="s">
        <v>515</v>
      </c>
      <c r="H8" s="9" t="s">
        <v>514</v>
      </c>
      <c r="I8" s="9" t="s">
        <v>514</v>
      </c>
      <c r="J8" s="9" t="s">
        <v>515</v>
      </c>
      <c r="K8" s="9" t="s">
        <v>515</v>
      </c>
      <c r="L8" s="9" t="s">
        <v>515</v>
      </c>
      <c r="M8" s="9" t="s">
        <v>515</v>
      </c>
      <c r="N8" s="9" t="s">
        <v>515</v>
      </c>
      <c r="O8" s="9" t="s">
        <v>515</v>
      </c>
      <c r="P8" s="9" t="s">
        <v>515</v>
      </c>
      <c r="Q8" s="9" t="s">
        <v>515</v>
      </c>
      <c r="R8" s="9" t="s">
        <v>514</v>
      </c>
      <c r="S8" s="9" t="s">
        <v>514</v>
      </c>
      <c r="T8" s="9" t="s">
        <v>515</v>
      </c>
      <c r="U8" s="9" t="s">
        <v>515</v>
      </c>
      <c r="V8" s="9" t="s">
        <v>515</v>
      </c>
      <c r="W8" s="9" t="s">
        <v>515</v>
      </c>
      <c r="X8" s="9" t="s">
        <v>514</v>
      </c>
      <c r="Y8" s="9" t="s">
        <v>514</v>
      </c>
      <c r="Z8" s="9" t="s">
        <v>514</v>
      </c>
      <c r="AA8" s="9" t="s">
        <v>515</v>
      </c>
      <c r="AB8" s="9" t="s">
        <v>514</v>
      </c>
      <c r="AC8" s="9" t="s">
        <v>514</v>
      </c>
      <c r="AD8" s="9" t="s">
        <v>514</v>
      </c>
      <c r="AE8" s="9" t="s">
        <v>514</v>
      </c>
      <c r="AF8" s="9" t="s">
        <v>515</v>
      </c>
      <c r="AG8" s="9" t="s">
        <v>515</v>
      </c>
      <c r="AH8" s="9" t="s">
        <v>515</v>
      </c>
      <c r="AI8" s="9" t="s">
        <v>514</v>
      </c>
      <c r="AJ8" s="9" t="s">
        <v>514</v>
      </c>
      <c r="AK8" s="9" t="s">
        <v>515</v>
      </c>
      <c r="AL8" s="9" t="s">
        <v>515</v>
      </c>
      <c r="AM8" s="9" t="s">
        <v>515</v>
      </c>
      <c r="AN8" s="9" t="s">
        <v>514</v>
      </c>
      <c r="AO8" s="9" t="s">
        <v>514</v>
      </c>
      <c r="AP8" s="9" t="s">
        <v>514</v>
      </c>
      <c r="AQ8" s="9" t="s">
        <v>514</v>
      </c>
      <c r="AR8" s="9" t="s">
        <v>514</v>
      </c>
      <c r="AS8" s="9" t="s">
        <v>514</v>
      </c>
      <c r="AT8" s="9" t="s">
        <v>514</v>
      </c>
      <c r="AU8" s="9" t="s">
        <v>514</v>
      </c>
      <c r="AV8" s="9" t="s">
        <v>515</v>
      </c>
      <c r="AW8" s="9" t="s">
        <v>515</v>
      </c>
      <c r="AX8" s="9" t="s">
        <v>515</v>
      </c>
      <c r="AY8" s="9" t="s">
        <v>514</v>
      </c>
      <c r="AZ8" s="9" t="s">
        <v>514</v>
      </c>
      <c r="BA8" s="9" t="s">
        <v>514</v>
      </c>
      <c r="BB8" s="9" t="s">
        <v>514</v>
      </c>
      <c r="BC8" s="9" t="s">
        <v>514</v>
      </c>
      <c r="BD8" s="9" t="s">
        <v>514</v>
      </c>
      <c r="BE8" s="9" t="s">
        <v>514</v>
      </c>
      <c r="BF8" s="9" t="s">
        <v>514</v>
      </c>
      <c r="BG8" s="9" t="s">
        <v>514</v>
      </c>
      <c r="BH8" s="9" t="s">
        <v>515</v>
      </c>
      <c r="BI8" s="9" t="s">
        <v>515</v>
      </c>
      <c r="BJ8" s="9" t="s">
        <v>515</v>
      </c>
      <c r="BK8" s="9" t="s">
        <v>515</v>
      </c>
      <c r="BL8" s="9" t="s">
        <v>515</v>
      </c>
      <c r="BM8" s="9" t="s">
        <v>515</v>
      </c>
      <c r="BN8" s="9" t="s">
        <v>514</v>
      </c>
      <c r="BO8" s="9" t="s">
        <v>515</v>
      </c>
      <c r="BP8" s="9" t="s">
        <v>515</v>
      </c>
      <c r="BQ8" s="9" t="s">
        <v>515</v>
      </c>
      <c r="BR8" s="9" t="s">
        <v>515</v>
      </c>
      <c r="BS8" s="9" t="s">
        <v>515</v>
      </c>
      <c r="BT8" s="9" t="s">
        <v>515</v>
      </c>
      <c r="BU8" s="9" t="s">
        <v>515</v>
      </c>
      <c r="BV8" s="9" t="s">
        <v>515</v>
      </c>
      <c r="BW8" s="9" t="s">
        <v>515</v>
      </c>
      <c r="BX8" s="9" t="s">
        <v>514</v>
      </c>
      <c r="BY8" s="9" t="s">
        <v>515</v>
      </c>
      <c r="BZ8" s="9" t="s">
        <v>515</v>
      </c>
      <c r="CA8" s="9" t="s">
        <v>514</v>
      </c>
      <c r="CB8" s="9" t="s">
        <v>514</v>
      </c>
      <c r="CC8" s="9" t="s">
        <v>514</v>
      </c>
      <c r="CD8" s="9" t="s">
        <v>514</v>
      </c>
      <c r="CE8" s="9" t="s">
        <v>514</v>
      </c>
      <c r="CF8" s="9" t="s">
        <v>514</v>
      </c>
      <c r="CG8" s="9" t="s">
        <v>515</v>
      </c>
      <c r="CH8" s="9" t="s">
        <v>515</v>
      </c>
      <c r="CI8" s="9" t="s">
        <v>515</v>
      </c>
      <c r="CJ8" s="9" t="s">
        <v>515</v>
      </c>
      <c r="CK8" s="9" t="s">
        <v>515</v>
      </c>
      <c r="CL8" s="9" t="s">
        <v>515</v>
      </c>
      <c r="CM8" s="9" t="s">
        <v>515</v>
      </c>
      <c r="CN8" s="9" t="s">
        <v>515</v>
      </c>
      <c r="CO8" s="9" t="s">
        <v>515</v>
      </c>
      <c r="CP8" s="9" t="s">
        <v>515</v>
      </c>
      <c r="CQ8" s="9" t="s">
        <v>515</v>
      </c>
      <c r="CR8" s="9" t="s">
        <v>515</v>
      </c>
      <c r="CS8" s="9" t="s">
        <v>515</v>
      </c>
      <c r="CT8" s="9" t="s">
        <v>514</v>
      </c>
      <c r="CU8" s="9" t="s">
        <v>514</v>
      </c>
      <c r="CV8" s="9" t="s">
        <v>514</v>
      </c>
      <c r="CW8" s="9" t="s">
        <v>516</v>
      </c>
      <c r="CX8" s="9" t="s">
        <v>517</v>
      </c>
      <c r="CY8" s="9" t="s">
        <v>516</v>
      </c>
      <c r="CZ8" s="9" t="s">
        <v>517</v>
      </c>
      <c r="DA8" s="9" t="s">
        <v>516</v>
      </c>
      <c r="DB8" s="9" t="s">
        <v>514</v>
      </c>
      <c r="DC8" s="9" t="s">
        <v>514</v>
      </c>
      <c r="DD8" s="9" t="s">
        <v>514</v>
      </c>
      <c r="DE8" s="9" t="s">
        <v>516</v>
      </c>
      <c r="DF8" s="9" t="s">
        <v>514</v>
      </c>
      <c r="DG8" s="9" t="s">
        <v>514</v>
      </c>
      <c r="DH8" s="9" t="s">
        <v>514</v>
      </c>
      <c r="DI8" s="9" t="s">
        <v>514</v>
      </c>
      <c r="DJ8" s="9" t="s">
        <v>514</v>
      </c>
      <c r="DK8" s="9" t="s">
        <v>514</v>
      </c>
      <c r="DL8" s="9" t="s">
        <v>514</v>
      </c>
      <c r="DM8" s="9" t="s">
        <v>514</v>
      </c>
      <c r="DN8" s="9" t="s">
        <v>516</v>
      </c>
      <c r="DO8" s="9" t="s">
        <v>516</v>
      </c>
      <c r="DP8" s="9" t="s">
        <v>517</v>
      </c>
      <c r="DQ8" s="9" t="s">
        <v>517</v>
      </c>
      <c r="DR8" s="9" t="s">
        <v>516</v>
      </c>
      <c r="DS8" s="9" t="s">
        <v>514</v>
      </c>
      <c r="DT8" s="9" t="s">
        <v>514</v>
      </c>
      <c r="DU8" s="9" t="s">
        <v>514</v>
      </c>
      <c r="DV8" s="9" t="s">
        <v>514</v>
      </c>
      <c r="DW8" s="9" t="s">
        <v>516</v>
      </c>
      <c r="DX8" s="9" t="s">
        <v>514</v>
      </c>
      <c r="DY8" s="9" t="s">
        <v>514</v>
      </c>
      <c r="DZ8" s="9" t="s">
        <v>514</v>
      </c>
      <c r="EA8" s="9" t="s">
        <v>514</v>
      </c>
      <c r="EB8" s="9" t="s">
        <v>514</v>
      </c>
      <c r="EC8" s="9" t="s">
        <v>517</v>
      </c>
      <c r="ED8" s="9" t="s">
        <v>517</v>
      </c>
      <c r="EE8" s="9" t="s">
        <v>516</v>
      </c>
      <c r="EF8" s="9" t="s">
        <v>517</v>
      </c>
      <c r="EG8" s="9" t="s">
        <v>517</v>
      </c>
      <c r="EH8" s="9" t="s">
        <v>517</v>
      </c>
      <c r="EI8" s="9" t="s">
        <v>517</v>
      </c>
      <c r="EJ8" s="9" t="s">
        <v>516</v>
      </c>
      <c r="EK8" s="9" t="s">
        <v>514</v>
      </c>
      <c r="EL8" s="9" t="s">
        <v>514</v>
      </c>
      <c r="EM8" s="9" t="s">
        <v>514</v>
      </c>
      <c r="EN8" s="9" t="s">
        <v>514</v>
      </c>
      <c r="EO8" s="9" t="s">
        <v>514</v>
      </c>
      <c r="EP8" s="9" t="s">
        <v>514</v>
      </c>
      <c r="EQ8" s="9" t="s">
        <v>517</v>
      </c>
      <c r="ER8" s="9" t="s">
        <v>516</v>
      </c>
      <c r="ES8" s="9" t="s">
        <v>516</v>
      </c>
      <c r="ET8" s="9" t="s">
        <v>516</v>
      </c>
      <c r="EU8" s="9" t="s">
        <v>514</v>
      </c>
      <c r="EV8" s="9" t="s">
        <v>517</v>
      </c>
      <c r="EW8" s="9" t="s">
        <v>517</v>
      </c>
      <c r="EX8" s="9" t="s">
        <v>516</v>
      </c>
      <c r="EY8" s="9" t="s">
        <v>515</v>
      </c>
      <c r="EZ8" s="9" t="s">
        <v>515</v>
      </c>
      <c r="FA8" s="9" t="s">
        <v>515</v>
      </c>
      <c r="FB8" s="9" t="s">
        <v>515</v>
      </c>
      <c r="FC8" s="9" t="s">
        <v>516</v>
      </c>
      <c r="FD8" s="9" t="s">
        <v>514</v>
      </c>
      <c r="FE8" s="9" t="s">
        <v>514</v>
      </c>
      <c r="FF8" s="9" t="s">
        <v>515</v>
      </c>
      <c r="FG8" s="9" t="s">
        <v>515</v>
      </c>
      <c r="FH8" s="9" t="s">
        <v>515</v>
      </c>
      <c r="FI8" s="9" t="s">
        <v>515</v>
      </c>
      <c r="FJ8" s="9" t="s">
        <v>515</v>
      </c>
      <c r="FK8" s="9" t="s">
        <v>515</v>
      </c>
      <c r="FL8" s="9" t="s">
        <v>515</v>
      </c>
      <c r="FM8" s="9" t="s">
        <v>515</v>
      </c>
      <c r="FN8" s="200"/>
      <c r="FO8" s="1"/>
      <c r="FP8" s="10" t="s">
        <v>514</v>
      </c>
      <c r="FQ8" s="10" t="s">
        <v>514</v>
      </c>
      <c r="FR8" s="10" t="s">
        <v>514</v>
      </c>
      <c r="FS8" s="10" t="s">
        <v>514</v>
      </c>
      <c r="FT8" s="10" t="s">
        <v>515</v>
      </c>
      <c r="FU8" s="10" t="s">
        <v>515</v>
      </c>
      <c r="FV8" s="10" t="s">
        <v>514</v>
      </c>
      <c r="FW8" s="10" t="s">
        <v>514</v>
      </c>
      <c r="FX8" s="203"/>
    </row>
    <row r="9" spans="1:180" ht="40.049999999999997" customHeight="1" x14ac:dyDescent="0.3">
      <c r="A9" s="200"/>
      <c r="B9" s="200"/>
      <c r="C9" s="11" t="s">
        <v>518</v>
      </c>
      <c r="D9" s="11" t="s">
        <v>79</v>
      </c>
      <c r="E9" s="11" t="s">
        <v>79</v>
      </c>
      <c r="F9" s="11" t="s">
        <v>79</v>
      </c>
      <c r="G9" s="11" t="s">
        <v>79</v>
      </c>
      <c r="H9" s="11" t="s">
        <v>116</v>
      </c>
      <c r="I9" s="11" t="s">
        <v>116</v>
      </c>
      <c r="J9" s="11" t="s">
        <v>166</v>
      </c>
      <c r="K9" s="11" t="s">
        <v>166</v>
      </c>
      <c r="L9" s="11" t="s">
        <v>101</v>
      </c>
      <c r="M9" s="11" t="s">
        <v>101</v>
      </c>
      <c r="N9" s="11" t="s">
        <v>101</v>
      </c>
      <c r="O9" s="11" t="s">
        <v>101</v>
      </c>
      <c r="P9" s="11" t="s">
        <v>101</v>
      </c>
      <c r="Q9" s="11" t="s">
        <v>101</v>
      </c>
      <c r="R9" s="11" t="s">
        <v>101</v>
      </c>
      <c r="S9" s="11" t="s">
        <v>101</v>
      </c>
      <c r="T9" s="11" t="s">
        <v>433</v>
      </c>
      <c r="U9" s="11" t="s">
        <v>433</v>
      </c>
      <c r="V9" s="11" t="s">
        <v>433</v>
      </c>
      <c r="W9" s="11" t="s">
        <v>433</v>
      </c>
      <c r="X9" s="11" t="s">
        <v>519</v>
      </c>
      <c r="Y9" s="11" t="s">
        <v>246</v>
      </c>
      <c r="Z9" s="11" t="s">
        <v>246</v>
      </c>
      <c r="AA9" s="11" t="s">
        <v>246</v>
      </c>
      <c r="AB9" s="11" t="s">
        <v>72</v>
      </c>
      <c r="AC9" s="11" t="s">
        <v>72</v>
      </c>
      <c r="AD9" s="11" t="s">
        <v>72</v>
      </c>
      <c r="AE9" s="11" t="s">
        <v>72</v>
      </c>
      <c r="AF9" s="11" t="s">
        <v>72</v>
      </c>
      <c r="AG9" s="11" t="s">
        <v>72</v>
      </c>
      <c r="AH9" s="11" t="s">
        <v>72</v>
      </c>
      <c r="AI9" s="11" t="s">
        <v>48</v>
      </c>
      <c r="AJ9" s="11" t="s">
        <v>68</v>
      </c>
      <c r="AK9" s="11" t="s">
        <v>331</v>
      </c>
      <c r="AL9" s="11" t="s">
        <v>520</v>
      </c>
      <c r="AM9" s="11" t="s">
        <v>520</v>
      </c>
      <c r="AN9" s="11" t="s">
        <v>41</v>
      </c>
      <c r="AO9" s="11" t="s">
        <v>41</v>
      </c>
      <c r="AP9" s="11" t="s">
        <v>521</v>
      </c>
      <c r="AQ9" s="11" t="s">
        <v>204</v>
      </c>
      <c r="AR9" s="11" t="s">
        <v>204</v>
      </c>
      <c r="AS9" s="11" t="s">
        <v>522</v>
      </c>
      <c r="AT9" s="11" t="s">
        <v>523</v>
      </c>
      <c r="AU9" s="11" t="s">
        <v>524</v>
      </c>
      <c r="AV9" s="11" t="s">
        <v>98</v>
      </c>
      <c r="AW9" s="11" t="s">
        <v>98</v>
      </c>
      <c r="AX9" s="11" t="s">
        <v>98</v>
      </c>
      <c r="AY9" s="11" t="s">
        <v>158</v>
      </c>
      <c r="AZ9" s="11" t="s">
        <v>158</v>
      </c>
      <c r="BA9" s="11" t="s">
        <v>158</v>
      </c>
      <c r="BB9" s="11" t="s">
        <v>158</v>
      </c>
      <c r="BC9" s="11" t="s">
        <v>158</v>
      </c>
      <c r="BD9" s="11" t="s">
        <v>158</v>
      </c>
      <c r="BE9" s="11" t="s">
        <v>525</v>
      </c>
      <c r="BF9" s="11" t="s">
        <v>525</v>
      </c>
      <c r="BG9" s="11" t="s">
        <v>526</v>
      </c>
      <c r="BH9" s="11" t="s">
        <v>82</v>
      </c>
      <c r="BI9" s="11" t="s">
        <v>82</v>
      </c>
      <c r="BJ9" s="11" t="s">
        <v>82</v>
      </c>
      <c r="BK9" s="11" t="s">
        <v>89</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527</v>
      </c>
      <c r="BZ9" s="11" t="s">
        <v>527</v>
      </c>
      <c r="CA9" s="11" t="s">
        <v>528</v>
      </c>
      <c r="CB9" s="11" t="s">
        <v>140</v>
      </c>
      <c r="CC9" s="11" t="s">
        <v>140</v>
      </c>
      <c r="CD9" s="11" t="s">
        <v>140</v>
      </c>
      <c r="CE9" s="11" t="s">
        <v>140</v>
      </c>
      <c r="CF9" s="11" t="s">
        <v>140</v>
      </c>
      <c r="CG9" s="11" t="s">
        <v>140</v>
      </c>
      <c r="CH9" s="11" t="s">
        <v>140</v>
      </c>
      <c r="CI9" s="11" t="s">
        <v>140</v>
      </c>
      <c r="CJ9" s="11" t="s">
        <v>140</v>
      </c>
      <c r="CK9" s="11" t="s">
        <v>140</v>
      </c>
      <c r="CL9" s="11" t="s">
        <v>140</v>
      </c>
      <c r="CM9" s="11" t="s">
        <v>140</v>
      </c>
      <c r="CN9" s="11" t="s">
        <v>155</v>
      </c>
      <c r="CO9" s="11" t="s">
        <v>155</v>
      </c>
      <c r="CP9" s="11" t="s">
        <v>155</v>
      </c>
      <c r="CQ9" s="11" t="s">
        <v>155</v>
      </c>
      <c r="CR9" s="11" t="s">
        <v>163</v>
      </c>
      <c r="CS9" s="11" t="s">
        <v>163</v>
      </c>
      <c r="CT9" s="11" t="s">
        <v>529</v>
      </c>
      <c r="CU9" s="11" t="s">
        <v>529</v>
      </c>
      <c r="CV9" s="11" t="s">
        <v>530</v>
      </c>
      <c r="CW9" s="11" t="s">
        <v>531</v>
      </c>
      <c r="CX9" s="11" t="s">
        <v>532</v>
      </c>
      <c r="CY9" s="11" t="s">
        <v>533</v>
      </c>
      <c r="CZ9" s="11" t="s">
        <v>534</v>
      </c>
      <c r="DA9" s="11" t="s">
        <v>535</v>
      </c>
      <c r="DB9" s="11" t="s">
        <v>536</v>
      </c>
      <c r="DC9" s="11" t="s">
        <v>116</v>
      </c>
      <c r="DD9" s="11" t="s">
        <v>116</v>
      </c>
      <c r="DE9" s="11" t="s">
        <v>101</v>
      </c>
      <c r="DF9" s="11" t="s">
        <v>48</v>
      </c>
      <c r="DG9" s="11" t="s">
        <v>537</v>
      </c>
      <c r="DH9" s="11" t="s">
        <v>538</v>
      </c>
      <c r="DI9" s="11" t="s">
        <v>539</v>
      </c>
      <c r="DJ9" s="11" t="s">
        <v>540</v>
      </c>
      <c r="DK9" s="11" t="s">
        <v>541</v>
      </c>
      <c r="DL9" s="11" t="s">
        <v>542</v>
      </c>
      <c r="DM9" s="11" t="s">
        <v>543</v>
      </c>
      <c r="DN9" s="11" t="s">
        <v>544</v>
      </c>
      <c r="DO9" s="11" t="s">
        <v>545</v>
      </c>
      <c r="DP9" s="11" t="s">
        <v>546</v>
      </c>
      <c r="DQ9" s="11" t="s">
        <v>547</v>
      </c>
      <c r="DR9" s="11" t="s">
        <v>548</v>
      </c>
      <c r="DS9" s="11" t="s">
        <v>549</v>
      </c>
      <c r="DT9" s="11" t="s">
        <v>550</v>
      </c>
      <c r="DU9" s="11" t="s">
        <v>551</v>
      </c>
      <c r="DV9" s="11" t="s">
        <v>552</v>
      </c>
      <c r="DW9" s="11" t="s">
        <v>553</v>
      </c>
      <c r="DX9" s="11" t="s">
        <v>554</v>
      </c>
      <c r="DY9" s="11" t="s">
        <v>554</v>
      </c>
      <c r="DZ9" s="11" t="s">
        <v>554</v>
      </c>
      <c r="EA9" s="11" t="s">
        <v>554</v>
      </c>
      <c r="EB9" s="11" t="s">
        <v>555</v>
      </c>
      <c r="EC9" s="11" t="s">
        <v>556</v>
      </c>
      <c r="ED9" s="11" t="s">
        <v>556</v>
      </c>
      <c r="EE9" s="11" t="s">
        <v>89</v>
      </c>
      <c r="EF9" s="11" t="s">
        <v>89</v>
      </c>
      <c r="EG9" s="11" t="s">
        <v>89</v>
      </c>
      <c r="EH9" s="11" t="s">
        <v>89</v>
      </c>
      <c r="EI9" s="11" t="s">
        <v>89</v>
      </c>
      <c r="EJ9" s="11" t="s">
        <v>89</v>
      </c>
      <c r="EK9" s="11" t="s">
        <v>557</v>
      </c>
      <c r="EL9" s="11" t="s">
        <v>557</v>
      </c>
      <c r="EM9" s="11" t="s">
        <v>558</v>
      </c>
      <c r="EN9" s="11" t="s">
        <v>558</v>
      </c>
      <c r="EO9" s="11" t="s">
        <v>558</v>
      </c>
      <c r="EP9" s="11" t="s">
        <v>558</v>
      </c>
      <c r="EQ9" s="11" t="s">
        <v>291</v>
      </c>
      <c r="ER9" s="11" t="s">
        <v>559</v>
      </c>
      <c r="ES9" s="11" t="s">
        <v>560</v>
      </c>
      <c r="ET9" s="11" t="s">
        <v>140</v>
      </c>
      <c r="EU9" s="11" t="s">
        <v>140</v>
      </c>
      <c r="EV9" s="11" t="s">
        <v>140</v>
      </c>
      <c r="EW9" s="11" t="s">
        <v>140</v>
      </c>
      <c r="EX9" s="11" t="s">
        <v>140</v>
      </c>
      <c r="EY9" s="11" t="s">
        <v>357</v>
      </c>
      <c r="EZ9" s="11" t="s">
        <v>357</v>
      </c>
      <c r="FA9" s="11" t="s">
        <v>357</v>
      </c>
      <c r="FB9" s="11" t="s">
        <v>357</v>
      </c>
      <c r="FC9" s="11" t="s">
        <v>561</v>
      </c>
      <c r="FD9" s="11" t="s">
        <v>562</v>
      </c>
      <c r="FE9" s="11" t="s">
        <v>562</v>
      </c>
      <c r="FF9" s="11" t="s">
        <v>563</v>
      </c>
      <c r="FG9" s="11" t="s">
        <v>564</v>
      </c>
      <c r="FH9" s="11" t="s">
        <v>564</v>
      </c>
      <c r="FI9" s="11" t="s">
        <v>565</v>
      </c>
      <c r="FJ9" s="11" t="s">
        <v>566</v>
      </c>
      <c r="FK9" s="11" t="s">
        <v>567</v>
      </c>
      <c r="FL9" s="11" t="s">
        <v>568</v>
      </c>
      <c r="FM9" s="11" t="s">
        <v>569</v>
      </c>
      <c r="FN9" s="200"/>
      <c r="FO9" s="1"/>
      <c r="FP9" s="12" t="s">
        <v>570</v>
      </c>
      <c r="FQ9" s="12" t="s">
        <v>35</v>
      </c>
      <c r="FR9" s="12" t="s">
        <v>571</v>
      </c>
      <c r="FS9" s="12" t="s">
        <v>572</v>
      </c>
      <c r="FT9" s="12" t="s">
        <v>573</v>
      </c>
      <c r="FU9" s="12" t="s">
        <v>574</v>
      </c>
      <c r="FV9" s="12" t="s">
        <v>562</v>
      </c>
      <c r="FW9" s="12" t="s">
        <v>562</v>
      </c>
      <c r="FX9" s="203"/>
    </row>
    <row r="10" spans="1:180" ht="40.049999999999997" customHeight="1" x14ac:dyDescent="0.3">
      <c r="A10" s="200"/>
      <c r="B10" s="200"/>
      <c r="C10" s="9" t="s">
        <v>575</v>
      </c>
      <c r="D10" s="9" t="s">
        <v>255</v>
      </c>
      <c r="E10" s="9" t="s">
        <v>576</v>
      </c>
      <c r="F10" s="9" t="s">
        <v>577</v>
      </c>
      <c r="G10" s="9" t="s">
        <v>578</v>
      </c>
      <c r="H10" s="9" t="s">
        <v>341</v>
      </c>
      <c r="I10" s="9" t="s">
        <v>579</v>
      </c>
      <c r="J10" s="9" t="s">
        <v>580</v>
      </c>
      <c r="K10" s="9" t="s">
        <v>581</v>
      </c>
      <c r="L10" s="9" t="s">
        <v>582</v>
      </c>
      <c r="M10" s="9" t="s">
        <v>583</v>
      </c>
      <c r="N10" s="9" t="s">
        <v>584</v>
      </c>
      <c r="O10" s="9" t="s">
        <v>585</v>
      </c>
      <c r="P10" s="9" t="s">
        <v>586</v>
      </c>
      <c r="Q10" s="9" t="s">
        <v>587</v>
      </c>
      <c r="R10" s="9" t="s">
        <v>588</v>
      </c>
      <c r="S10" s="9" t="s">
        <v>589</v>
      </c>
      <c r="T10" s="9" t="s">
        <v>590</v>
      </c>
      <c r="U10" s="9" t="s">
        <v>591</v>
      </c>
      <c r="V10" s="9" t="s">
        <v>592</v>
      </c>
      <c r="W10" s="9" t="s">
        <v>593</v>
      </c>
      <c r="X10" s="9" t="s">
        <v>594</v>
      </c>
      <c r="Y10" s="9" t="s">
        <v>595</v>
      </c>
      <c r="Z10" s="9" t="s">
        <v>596</v>
      </c>
      <c r="AA10" s="9" t="s">
        <v>250</v>
      </c>
      <c r="AB10" s="9" t="s">
        <v>597</v>
      </c>
      <c r="AC10" s="9" t="s">
        <v>227</v>
      </c>
      <c r="AD10" s="9" t="s">
        <v>239</v>
      </c>
      <c r="AE10" s="9" t="s">
        <v>598</v>
      </c>
      <c r="AF10" s="9" t="s">
        <v>599</v>
      </c>
      <c r="AG10" s="9" t="s">
        <v>600</v>
      </c>
      <c r="AH10" s="9" t="s">
        <v>601</v>
      </c>
      <c r="AI10" s="9" t="s">
        <v>602</v>
      </c>
      <c r="AJ10" s="9" t="s">
        <v>603</v>
      </c>
      <c r="AK10" s="9" t="s">
        <v>604</v>
      </c>
      <c r="AL10" s="9" t="s">
        <v>605</v>
      </c>
      <c r="AM10" s="9" t="s">
        <v>606</v>
      </c>
      <c r="AN10" s="9" t="s">
        <v>607</v>
      </c>
      <c r="AO10" s="9" t="s">
        <v>42</v>
      </c>
      <c r="AP10" s="9" t="s">
        <v>521</v>
      </c>
      <c r="AQ10" s="9" t="s">
        <v>205</v>
      </c>
      <c r="AR10" s="9" t="s">
        <v>608</v>
      </c>
      <c r="AS10" s="9" t="s">
        <v>609</v>
      </c>
      <c r="AT10" s="9" t="s">
        <v>610</v>
      </c>
      <c r="AU10" s="9" t="s">
        <v>611</v>
      </c>
      <c r="AV10" s="9" t="s">
        <v>612</v>
      </c>
      <c r="AW10" s="9" t="s">
        <v>613</v>
      </c>
      <c r="AX10" s="9" t="s">
        <v>614</v>
      </c>
      <c r="AY10" s="9" t="s">
        <v>615</v>
      </c>
      <c r="AZ10" s="9" t="s">
        <v>616</v>
      </c>
      <c r="BA10" s="9" t="s">
        <v>617</v>
      </c>
      <c r="BB10" s="9" t="s">
        <v>618</v>
      </c>
      <c r="BC10" s="9" t="s">
        <v>619</v>
      </c>
      <c r="BD10" s="9" t="s">
        <v>620</v>
      </c>
      <c r="BE10" s="9" t="s">
        <v>621</v>
      </c>
      <c r="BF10" s="9" t="s">
        <v>622</v>
      </c>
      <c r="BG10" s="9" t="s">
        <v>623</v>
      </c>
      <c r="BH10" s="9" t="s">
        <v>624</v>
      </c>
      <c r="BI10" s="9" t="s">
        <v>625</v>
      </c>
      <c r="BJ10" s="9" t="s">
        <v>626</v>
      </c>
      <c r="BK10" s="9" t="s">
        <v>627</v>
      </c>
      <c r="BL10" s="9" t="s">
        <v>628</v>
      </c>
      <c r="BM10" s="9" t="s">
        <v>629</v>
      </c>
      <c r="BN10" s="9" t="s">
        <v>630</v>
      </c>
      <c r="BO10" s="9" t="s">
        <v>631</v>
      </c>
      <c r="BP10" s="9" t="s">
        <v>632</v>
      </c>
      <c r="BQ10" s="9" t="s">
        <v>633</v>
      </c>
      <c r="BR10" s="9" t="s">
        <v>634</v>
      </c>
      <c r="BS10" s="9" t="s">
        <v>635</v>
      </c>
      <c r="BT10" s="9" t="s">
        <v>636</v>
      </c>
      <c r="BU10" s="9" t="s">
        <v>637</v>
      </c>
      <c r="BV10" s="9" t="s">
        <v>638</v>
      </c>
      <c r="BW10" s="9" t="s">
        <v>639</v>
      </c>
      <c r="BX10" s="9" t="s">
        <v>640</v>
      </c>
      <c r="BY10" s="9" t="s">
        <v>641</v>
      </c>
      <c r="BZ10" s="9" t="s">
        <v>642</v>
      </c>
      <c r="CA10" s="9" t="s">
        <v>643</v>
      </c>
      <c r="CB10" s="9" t="s">
        <v>644</v>
      </c>
      <c r="CC10" s="9" t="s">
        <v>645</v>
      </c>
      <c r="CD10" s="9" t="s">
        <v>646</v>
      </c>
      <c r="CE10" s="9" t="s">
        <v>349</v>
      </c>
      <c r="CF10" s="9" t="s">
        <v>647</v>
      </c>
      <c r="CG10" s="9" t="s">
        <v>648</v>
      </c>
      <c r="CH10" s="9" t="s">
        <v>649</v>
      </c>
      <c r="CI10" s="9" t="s">
        <v>650</v>
      </c>
      <c r="CJ10" s="9" t="s">
        <v>651</v>
      </c>
      <c r="CK10" s="9" t="s">
        <v>652</v>
      </c>
      <c r="CL10" s="9" t="s">
        <v>653</v>
      </c>
      <c r="CM10" s="9" t="s">
        <v>654</v>
      </c>
      <c r="CN10" s="9" t="s">
        <v>655</v>
      </c>
      <c r="CO10" s="9" t="s">
        <v>656</v>
      </c>
      <c r="CP10" s="9" t="s">
        <v>657</v>
      </c>
      <c r="CQ10" s="9" t="s">
        <v>658</v>
      </c>
      <c r="CR10" s="9" t="s">
        <v>659</v>
      </c>
      <c r="CS10" s="9" t="s">
        <v>660</v>
      </c>
      <c r="CT10" s="9" t="s">
        <v>661</v>
      </c>
      <c r="CU10" s="9" t="s">
        <v>662</v>
      </c>
      <c r="CV10" s="9" t="s">
        <v>663</v>
      </c>
      <c r="CW10" s="9" t="s">
        <v>664</v>
      </c>
      <c r="CX10" s="9" t="s">
        <v>665</v>
      </c>
      <c r="CY10" s="9" t="s">
        <v>666</v>
      </c>
      <c r="CZ10" s="9" t="s">
        <v>667</v>
      </c>
      <c r="DA10" s="9" t="s">
        <v>668</v>
      </c>
      <c r="DB10" s="9" t="s">
        <v>669</v>
      </c>
      <c r="DC10" s="9" t="s">
        <v>670</v>
      </c>
      <c r="DD10" s="9" t="s">
        <v>671</v>
      </c>
      <c r="DE10" s="9" t="s">
        <v>672</v>
      </c>
      <c r="DF10" s="9" t="s">
        <v>673</v>
      </c>
      <c r="DG10" s="9" t="s">
        <v>674</v>
      </c>
      <c r="DH10" s="9" t="s">
        <v>675</v>
      </c>
      <c r="DI10" s="9" t="s">
        <v>676</v>
      </c>
      <c r="DJ10" s="9" t="s">
        <v>677</v>
      </c>
      <c r="DK10" s="9" t="s">
        <v>678</v>
      </c>
      <c r="DL10" s="9" t="s">
        <v>679</v>
      </c>
      <c r="DM10" s="9" t="s">
        <v>680</v>
      </c>
      <c r="DN10" s="9" t="s">
        <v>681</v>
      </c>
      <c r="DO10" s="9" t="s">
        <v>682</v>
      </c>
      <c r="DP10" s="9" t="s">
        <v>683</v>
      </c>
      <c r="DQ10" s="9" t="s">
        <v>684</v>
      </c>
      <c r="DR10" s="9" t="s">
        <v>685</v>
      </c>
      <c r="DS10" s="9" t="s">
        <v>686</v>
      </c>
      <c r="DT10" s="9" t="s">
        <v>687</v>
      </c>
      <c r="DU10" s="9" t="s">
        <v>688</v>
      </c>
      <c r="DV10" s="9" t="s">
        <v>689</v>
      </c>
      <c r="DW10" s="9" t="s">
        <v>690</v>
      </c>
      <c r="DX10" s="9" t="s">
        <v>691</v>
      </c>
      <c r="DY10" s="9" t="s">
        <v>692</v>
      </c>
      <c r="DZ10" s="9" t="s">
        <v>693</v>
      </c>
      <c r="EA10" s="9" t="s">
        <v>694</v>
      </c>
      <c r="EB10" s="9" t="s">
        <v>695</v>
      </c>
      <c r="EC10" s="9" t="s">
        <v>696</v>
      </c>
      <c r="ED10" s="9" t="s">
        <v>697</v>
      </c>
      <c r="EE10" s="9" t="s">
        <v>698</v>
      </c>
      <c r="EF10" s="9" t="s">
        <v>699</v>
      </c>
      <c r="EG10" s="9" t="s">
        <v>700</v>
      </c>
      <c r="EH10" s="9" t="s">
        <v>701</v>
      </c>
      <c r="EI10" s="9" t="s">
        <v>702</v>
      </c>
      <c r="EJ10" s="9" t="s">
        <v>703</v>
      </c>
      <c r="EK10" s="9" t="s">
        <v>704</v>
      </c>
      <c r="EL10" s="9" t="s">
        <v>705</v>
      </c>
      <c r="EM10" s="9" t="s">
        <v>706</v>
      </c>
      <c r="EN10" s="9" t="s">
        <v>707</v>
      </c>
      <c r="EO10" s="9" t="s">
        <v>708</v>
      </c>
      <c r="EP10" s="9" t="s">
        <v>709</v>
      </c>
      <c r="EQ10" s="9" t="s">
        <v>710</v>
      </c>
      <c r="ER10" s="9" t="s">
        <v>711</v>
      </c>
      <c r="ES10" s="9" t="s">
        <v>712</v>
      </c>
      <c r="ET10" s="9" t="s">
        <v>713</v>
      </c>
      <c r="EU10" s="9" t="s">
        <v>714</v>
      </c>
      <c r="EV10" s="9" t="s">
        <v>715</v>
      </c>
      <c r="EW10" s="9" t="s">
        <v>716</v>
      </c>
      <c r="EX10" s="9" t="s">
        <v>717</v>
      </c>
      <c r="EY10" s="9" t="s">
        <v>718</v>
      </c>
      <c r="EZ10" s="9" t="s">
        <v>719</v>
      </c>
      <c r="FA10" s="9" t="s">
        <v>720</v>
      </c>
      <c r="FB10" s="9" t="s">
        <v>721</v>
      </c>
      <c r="FC10" s="9" t="s">
        <v>722</v>
      </c>
      <c r="FD10" s="9" t="s">
        <v>723</v>
      </c>
      <c r="FE10" s="9" t="s">
        <v>724</v>
      </c>
      <c r="FF10" s="9" t="s">
        <v>725</v>
      </c>
      <c r="FG10" s="9" t="s">
        <v>726</v>
      </c>
      <c r="FH10" s="9" t="s">
        <v>727</v>
      </c>
      <c r="FI10" s="9" t="s">
        <v>728</v>
      </c>
      <c r="FJ10" s="9" t="s">
        <v>729</v>
      </c>
      <c r="FK10" s="9" t="s">
        <v>730</v>
      </c>
      <c r="FL10" s="9" t="s">
        <v>731</v>
      </c>
      <c r="FM10" s="9" t="s">
        <v>732</v>
      </c>
      <c r="FN10" s="200" t="s">
        <v>733</v>
      </c>
      <c r="FO10" s="1"/>
      <c r="FP10" s="10" t="s">
        <v>734</v>
      </c>
      <c r="FQ10" s="10" t="s">
        <v>735</v>
      </c>
      <c r="FR10" s="10" t="s">
        <v>736</v>
      </c>
      <c r="FS10" s="10" t="s">
        <v>737</v>
      </c>
      <c r="FT10" s="10" t="s">
        <v>738</v>
      </c>
      <c r="FU10" s="10" t="s">
        <v>739</v>
      </c>
      <c r="FV10" s="10" t="s">
        <v>740</v>
      </c>
      <c r="FW10" s="10" t="s">
        <v>741</v>
      </c>
      <c r="FX10" s="203" t="s">
        <v>733</v>
      </c>
    </row>
    <row r="11" spans="1:180" ht="24" customHeight="1" x14ac:dyDescent="0.3">
      <c r="A11" s="13" t="s">
        <v>65</v>
      </c>
      <c r="B11" s="13" t="s">
        <v>742</v>
      </c>
      <c r="C11" s="14">
        <v>203.2</v>
      </c>
      <c r="D11" s="14">
        <v>624</v>
      </c>
      <c r="E11" s="14">
        <v>213.8</v>
      </c>
      <c r="F11" s="14"/>
      <c r="G11" s="14"/>
      <c r="H11" s="14">
        <v>83.2</v>
      </c>
      <c r="I11" s="14">
        <v>240.6</v>
      </c>
      <c r="J11" s="14"/>
      <c r="K11" s="14"/>
      <c r="L11" s="14">
        <v>0</v>
      </c>
      <c r="M11" s="14">
        <v>104.4</v>
      </c>
      <c r="N11" s="14">
        <v>163.4</v>
      </c>
      <c r="O11" s="14"/>
      <c r="P11" s="14">
        <v>205</v>
      </c>
      <c r="Q11" s="14">
        <v>108.6</v>
      </c>
      <c r="R11" s="14">
        <v>558.20000000000005</v>
      </c>
      <c r="S11" s="14">
        <v>10.3</v>
      </c>
      <c r="T11" s="14"/>
      <c r="U11" s="14"/>
      <c r="V11" s="14"/>
      <c r="W11" s="14"/>
      <c r="X11" s="14">
        <v>167</v>
      </c>
      <c r="Y11" s="14">
        <v>7.2</v>
      </c>
      <c r="Z11" s="14">
        <v>5.2</v>
      </c>
      <c r="AA11" s="14">
        <v>0</v>
      </c>
      <c r="AB11" s="14">
        <v>7</v>
      </c>
      <c r="AC11" s="14">
        <v>12.5</v>
      </c>
      <c r="AD11" s="14">
        <v>141.9</v>
      </c>
      <c r="AE11" s="14"/>
      <c r="AF11" s="14"/>
      <c r="AG11" s="14"/>
      <c r="AH11" s="14"/>
      <c r="AI11" s="14">
        <v>50.2</v>
      </c>
      <c r="AJ11" s="14">
        <v>221.3</v>
      </c>
      <c r="AK11" s="14"/>
      <c r="AL11" s="14"/>
      <c r="AM11" s="14"/>
      <c r="AN11" s="14">
        <v>6.5</v>
      </c>
      <c r="AO11" s="14">
        <v>453.1</v>
      </c>
      <c r="AP11" s="14">
        <v>33.6</v>
      </c>
      <c r="AQ11" s="14">
        <v>0</v>
      </c>
      <c r="AR11" s="14">
        <v>0</v>
      </c>
      <c r="AS11" s="14">
        <v>18.394649999999999</v>
      </c>
      <c r="AT11" s="14">
        <v>18.8</v>
      </c>
      <c r="AU11" s="14">
        <v>92.9</v>
      </c>
      <c r="AV11" s="14">
        <v>165.4</v>
      </c>
      <c r="AW11" s="14">
        <v>165.8</v>
      </c>
      <c r="AX11" s="14">
        <v>175.5</v>
      </c>
      <c r="AY11" s="14">
        <v>106.4</v>
      </c>
      <c r="AZ11" s="14">
        <v>23.8</v>
      </c>
      <c r="BA11" s="14">
        <v>37.9</v>
      </c>
      <c r="BB11" s="14">
        <v>0.2</v>
      </c>
      <c r="BC11" s="14">
        <v>17.2</v>
      </c>
      <c r="BD11" s="14">
        <v>160.6</v>
      </c>
      <c r="BE11" s="14"/>
      <c r="BF11" s="14"/>
      <c r="BG11" s="14">
        <v>30.5</v>
      </c>
      <c r="BH11" s="14"/>
      <c r="BI11" s="14"/>
      <c r="BJ11" s="14">
        <v>45.9</v>
      </c>
      <c r="BK11" s="14"/>
      <c r="BL11" s="14"/>
      <c r="BM11" s="14"/>
      <c r="BN11" s="14">
        <v>127.3</v>
      </c>
      <c r="BO11" s="14"/>
      <c r="BP11" s="14">
        <v>125.9</v>
      </c>
      <c r="BQ11" s="14">
        <v>201.3</v>
      </c>
      <c r="BR11" s="14"/>
      <c r="BS11" s="14">
        <v>72.8</v>
      </c>
      <c r="BT11" s="14">
        <v>35.9</v>
      </c>
      <c r="BU11" s="14"/>
      <c r="BV11" s="14"/>
      <c r="BW11" s="14"/>
      <c r="BX11" s="14"/>
      <c r="BY11" s="14"/>
      <c r="BZ11" s="14"/>
      <c r="CA11" s="14">
        <v>2.2999999999999998</v>
      </c>
      <c r="CB11" s="14">
        <v>103.8</v>
      </c>
      <c r="CC11" s="14">
        <v>113.1</v>
      </c>
      <c r="CD11" s="14">
        <v>63</v>
      </c>
      <c r="CE11" s="14">
        <v>77.2</v>
      </c>
      <c r="CF11" s="14">
        <v>30</v>
      </c>
      <c r="CG11" s="14"/>
      <c r="CH11" s="14"/>
      <c r="CI11" s="14"/>
      <c r="CJ11" s="14">
        <v>140.80000000000001</v>
      </c>
      <c r="CK11" s="14">
        <v>141.69999999999999</v>
      </c>
      <c r="CL11" s="14">
        <v>146.4</v>
      </c>
      <c r="CM11" s="14">
        <v>0</v>
      </c>
      <c r="CN11" s="14"/>
      <c r="CO11" s="14"/>
      <c r="CP11" s="14"/>
      <c r="CQ11" s="14"/>
      <c r="CR11" s="14">
        <v>13.6</v>
      </c>
      <c r="CS11" s="14"/>
      <c r="CT11" s="14">
        <v>6.9</v>
      </c>
      <c r="CU11" s="14">
        <v>4</v>
      </c>
      <c r="CV11" s="14">
        <v>20.09618</v>
      </c>
      <c r="CW11" s="14">
        <v>0</v>
      </c>
      <c r="CX11" s="14">
        <v>83.8</v>
      </c>
      <c r="CY11" s="14">
        <v>0</v>
      </c>
      <c r="CZ11" s="14">
        <v>6</v>
      </c>
      <c r="DA11" s="14">
        <v>0</v>
      </c>
      <c r="DB11" s="14">
        <v>20.2</v>
      </c>
      <c r="DC11" s="14">
        <v>9.9</v>
      </c>
      <c r="DD11" s="14">
        <v>5.5</v>
      </c>
      <c r="DE11" s="14">
        <v>0</v>
      </c>
      <c r="DF11" s="14">
        <v>2</v>
      </c>
      <c r="DG11" s="14">
        <v>3.6</v>
      </c>
      <c r="DH11" s="14">
        <v>5.2</v>
      </c>
      <c r="DI11" s="14">
        <v>20.3</v>
      </c>
      <c r="DJ11" s="14">
        <v>20</v>
      </c>
      <c r="DK11" s="14">
        <v>18.8</v>
      </c>
      <c r="DL11" s="14">
        <v>3.4</v>
      </c>
      <c r="DM11" s="14">
        <v>18.5</v>
      </c>
      <c r="DN11" s="14">
        <v>0</v>
      </c>
      <c r="DO11" s="14">
        <v>0</v>
      </c>
      <c r="DP11" s="14">
        <v>17.3</v>
      </c>
      <c r="DQ11" s="14">
        <v>43.1</v>
      </c>
      <c r="DR11" s="14">
        <v>0</v>
      </c>
      <c r="DS11" s="14">
        <v>3.5</v>
      </c>
      <c r="DT11" s="14">
        <v>9.6999999999999993</v>
      </c>
      <c r="DU11" s="14">
        <v>3.06</v>
      </c>
      <c r="DV11" s="14">
        <v>0.42</v>
      </c>
      <c r="DW11" s="14">
        <v>0</v>
      </c>
      <c r="DX11" s="14">
        <v>19.8</v>
      </c>
      <c r="DY11" s="14">
        <v>12.6</v>
      </c>
      <c r="DZ11" s="14">
        <v>20.2</v>
      </c>
      <c r="EA11" s="14">
        <v>20.100000000000001</v>
      </c>
      <c r="EB11" s="14">
        <v>20</v>
      </c>
      <c r="EC11" s="14">
        <v>5.4</v>
      </c>
      <c r="ED11" s="14">
        <v>17</v>
      </c>
      <c r="EE11" s="14">
        <v>0</v>
      </c>
      <c r="EF11" s="14">
        <v>31.8</v>
      </c>
      <c r="EG11" s="14">
        <v>48.1</v>
      </c>
      <c r="EH11" s="14">
        <v>2.4</v>
      </c>
      <c r="EI11" s="14">
        <v>1.5</v>
      </c>
      <c r="EJ11" s="14">
        <v>0</v>
      </c>
      <c r="EK11" s="14">
        <v>20.91328</v>
      </c>
      <c r="EL11" s="14">
        <v>8.1527600000000007</v>
      </c>
      <c r="EM11" s="14">
        <v>5.6</v>
      </c>
      <c r="EN11" s="14">
        <v>20.399999999999999</v>
      </c>
      <c r="EO11" s="14">
        <v>20.399999999999999</v>
      </c>
      <c r="EP11" s="14">
        <v>20.100000000000001</v>
      </c>
      <c r="EQ11" s="14">
        <v>3.3</v>
      </c>
      <c r="ER11" s="14">
        <v>0</v>
      </c>
      <c r="ES11" s="14">
        <v>0</v>
      </c>
      <c r="ET11" s="14">
        <v>0</v>
      </c>
      <c r="EU11" s="14">
        <v>0.3</v>
      </c>
      <c r="EV11" s="14">
        <v>24</v>
      </c>
      <c r="EW11" s="14">
        <v>22.1</v>
      </c>
      <c r="EX11" s="14">
        <v>0</v>
      </c>
      <c r="EY11" s="14">
        <v>3.61</v>
      </c>
      <c r="EZ11" s="14">
        <v>1.1499999999999999</v>
      </c>
      <c r="FA11" s="14">
        <v>1.2</v>
      </c>
      <c r="FB11" s="14">
        <v>1.1200000000000001</v>
      </c>
      <c r="FC11" s="14">
        <v>0</v>
      </c>
      <c r="FD11" s="14">
        <v>9.1</v>
      </c>
      <c r="FE11" s="14">
        <v>20</v>
      </c>
      <c r="FF11" s="14">
        <v>9.4</v>
      </c>
      <c r="FG11" s="14">
        <v>27.4</v>
      </c>
      <c r="FH11" s="14">
        <v>34.4</v>
      </c>
      <c r="FI11" s="14">
        <v>14.5</v>
      </c>
      <c r="FJ11" s="14">
        <v>0.36</v>
      </c>
      <c r="FK11" s="14">
        <v>7.32</v>
      </c>
      <c r="FL11" s="14">
        <v>10.64</v>
      </c>
      <c r="FM11" s="14">
        <v>21.53</v>
      </c>
      <c r="FN11" s="14">
        <v>6905.7668700000004</v>
      </c>
      <c r="FO11" s="15"/>
      <c r="FP11" s="14">
        <v>23.734190000000002</v>
      </c>
      <c r="FQ11" s="14">
        <v>8.0289999999999999</v>
      </c>
      <c r="FR11" s="14">
        <v>6.0140000000000002</v>
      </c>
      <c r="FS11" s="14">
        <v>13.2</v>
      </c>
      <c r="FT11" s="14">
        <v>25.773579999999999</v>
      </c>
      <c r="FU11" s="14">
        <v>18.947140000000001</v>
      </c>
      <c r="FV11" s="14">
        <v>11.5</v>
      </c>
      <c r="FW11" s="14">
        <v>15</v>
      </c>
      <c r="FX11" s="14">
        <v>122.19790999999999</v>
      </c>
    </row>
    <row r="12" spans="1:180" ht="24" customHeight="1" x14ac:dyDescent="0.3">
      <c r="A12" s="16" t="s">
        <v>65</v>
      </c>
      <c r="B12" s="16" t="s">
        <v>743</v>
      </c>
      <c r="C12" s="17">
        <v>203.1</v>
      </c>
      <c r="D12" s="17">
        <v>632.6</v>
      </c>
      <c r="E12" s="17">
        <v>214.5</v>
      </c>
      <c r="F12" s="17"/>
      <c r="G12" s="17"/>
      <c r="H12" s="17">
        <v>60.2</v>
      </c>
      <c r="I12" s="17">
        <v>240.6</v>
      </c>
      <c r="J12" s="17"/>
      <c r="K12" s="17"/>
      <c r="L12" s="17">
        <v>0</v>
      </c>
      <c r="M12" s="17">
        <v>0</v>
      </c>
      <c r="N12" s="17">
        <v>202</v>
      </c>
      <c r="O12" s="17"/>
      <c r="P12" s="17">
        <v>206.8</v>
      </c>
      <c r="Q12" s="17">
        <v>108.8</v>
      </c>
      <c r="R12" s="17">
        <v>549.4</v>
      </c>
      <c r="S12" s="17">
        <v>10.3</v>
      </c>
      <c r="T12" s="17"/>
      <c r="U12" s="17"/>
      <c r="V12" s="17"/>
      <c r="W12" s="17"/>
      <c r="X12" s="17">
        <v>167.3</v>
      </c>
      <c r="Y12" s="17">
        <v>7.2</v>
      </c>
      <c r="Z12" s="17">
        <v>5.2</v>
      </c>
      <c r="AA12" s="17">
        <v>11.1</v>
      </c>
      <c r="AB12" s="17">
        <v>7</v>
      </c>
      <c r="AC12" s="17">
        <v>12.5</v>
      </c>
      <c r="AD12" s="17">
        <v>141.9</v>
      </c>
      <c r="AE12" s="17"/>
      <c r="AF12" s="17"/>
      <c r="AG12" s="17"/>
      <c r="AH12" s="17"/>
      <c r="AI12" s="17">
        <v>50.7</v>
      </c>
      <c r="AJ12" s="17">
        <v>191.6</v>
      </c>
      <c r="AK12" s="17"/>
      <c r="AL12" s="17"/>
      <c r="AM12" s="17"/>
      <c r="AN12" s="17">
        <v>6.5</v>
      </c>
      <c r="AO12" s="17">
        <v>452.1</v>
      </c>
      <c r="AP12" s="17">
        <v>32.700000000000003</v>
      </c>
      <c r="AQ12" s="17">
        <v>0</v>
      </c>
      <c r="AR12" s="17">
        <v>0</v>
      </c>
      <c r="AS12" s="17">
        <v>18.4026</v>
      </c>
      <c r="AT12" s="17">
        <v>18.8</v>
      </c>
      <c r="AU12" s="17">
        <v>89.7</v>
      </c>
      <c r="AV12" s="17">
        <v>161.9</v>
      </c>
      <c r="AW12" s="17">
        <v>162.19999999999999</v>
      </c>
      <c r="AX12" s="17">
        <v>173.5</v>
      </c>
      <c r="AY12" s="17">
        <v>105.9</v>
      </c>
      <c r="AZ12" s="17">
        <v>24.2</v>
      </c>
      <c r="BA12" s="17">
        <v>36</v>
      </c>
      <c r="BB12" s="17">
        <v>0.2</v>
      </c>
      <c r="BC12" s="17">
        <v>17.3</v>
      </c>
      <c r="BD12" s="17">
        <v>159</v>
      </c>
      <c r="BE12" s="17"/>
      <c r="BF12" s="17"/>
      <c r="BG12" s="17">
        <v>30.6</v>
      </c>
      <c r="BH12" s="17"/>
      <c r="BI12" s="17"/>
      <c r="BJ12" s="17">
        <v>45.7</v>
      </c>
      <c r="BK12" s="17"/>
      <c r="BL12" s="17"/>
      <c r="BM12" s="17"/>
      <c r="BN12" s="17">
        <v>127.4</v>
      </c>
      <c r="BO12" s="17"/>
      <c r="BP12" s="17">
        <v>165.9</v>
      </c>
      <c r="BQ12" s="17">
        <v>200.2</v>
      </c>
      <c r="BR12" s="17"/>
      <c r="BS12" s="17">
        <v>73</v>
      </c>
      <c r="BT12" s="17">
        <v>35.9</v>
      </c>
      <c r="BU12" s="17"/>
      <c r="BV12" s="17"/>
      <c r="BW12" s="17"/>
      <c r="BX12" s="17"/>
      <c r="BY12" s="17"/>
      <c r="BZ12" s="17"/>
      <c r="CA12" s="17">
        <v>2.2999999999999998</v>
      </c>
      <c r="CB12" s="17">
        <v>84.6</v>
      </c>
      <c r="CC12" s="17">
        <v>108.9</v>
      </c>
      <c r="CD12" s="17">
        <v>63</v>
      </c>
      <c r="CE12" s="17">
        <v>77.099999999999994</v>
      </c>
      <c r="CF12" s="17">
        <v>30.2</v>
      </c>
      <c r="CG12" s="17"/>
      <c r="CH12" s="17"/>
      <c r="CI12" s="17"/>
      <c r="CJ12" s="17">
        <v>141.30000000000001</v>
      </c>
      <c r="CK12" s="17">
        <v>142.1</v>
      </c>
      <c r="CL12" s="17">
        <v>146.6</v>
      </c>
      <c r="CM12" s="17">
        <v>0</v>
      </c>
      <c r="CN12" s="17"/>
      <c r="CO12" s="17"/>
      <c r="CP12" s="17"/>
      <c r="CQ12" s="17"/>
      <c r="CR12" s="17">
        <v>0</v>
      </c>
      <c r="CS12" s="17"/>
      <c r="CT12" s="17">
        <v>6.9</v>
      </c>
      <c r="CU12" s="17">
        <v>4.0999999999999996</v>
      </c>
      <c r="CV12" s="17">
        <v>20.096630000000001</v>
      </c>
      <c r="CW12" s="17">
        <v>0</v>
      </c>
      <c r="CX12" s="17">
        <v>77.5</v>
      </c>
      <c r="CY12" s="17">
        <v>0</v>
      </c>
      <c r="CZ12" s="17">
        <v>5.2</v>
      </c>
      <c r="DA12" s="17">
        <v>0</v>
      </c>
      <c r="DB12" s="17">
        <v>20.2</v>
      </c>
      <c r="DC12" s="17">
        <v>10</v>
      </c>
      <c r="DD12" s="17">
        <v>4.7</v>
      </c>
      <c r="DE12" s="17">
        <v>0</v>
      </c>
      <c r="DF12" s="17">
        <v>2</v>
      </c>
      <c r="DG12" s="17">
        <v>3.6</v>
      </c>
      <c r="DH12" s="17">
        <v>5.2</v>
      </c>
      <c r="DI12" s="17">
        <v>20.399999999999999</v>
      </c>
      <c r="DJ12" s="17">
        <v>20</v>
      </c>
      <c r="DK12" s="17">
        <v>18.8</v>
      </c>
      <c r="DL12" s="17">
        <v>3.4</v>
      </c>
      <c r="DM12" s="17">
        <v>18.5</v>
      </c>
      <c r="DN12" s="17">
        <v>0</v>
      </c>
      <c r="DO12" s="17">
        <v>0</v>
      </c>
      <c r="DP12" s="17">
        <v>16</v>
      </c>
      <c r="DQ12" s="17">
        <v>37.9</v>
      </c>
      <c r="DR12" s="17">
        <v>0</v>
      </c>
      <c r="DS12" s="17">
        <v>3.6</v>
      </c>
      <c r="DT12" s="17">
        <v>9.6</v>
      </c>
      <c r="DU12" s="17">
        <v>3.06</v>
      </c>
      <c r="DV12" s="17">
        <v>0.42</v>
      </c>
      <c r="DW12" s="17">
        <v>0</v>
      </c>
      <c r="DX12" s="17">
        <v>19.8</v>
      </c>
      <c r="DY12" s="17">
        <v>12.6</v>
      </c>
      <c r="DZ12" s="17">
        <v>20.2</v>
      </c>
      <c r="EA12" s="17">
        <v>20.100000000000001</v>
      </c>
      <c r="EB12" s="17">
        <v>20</v>
      </c>
      <c r="EC12" s="17">
        <v>6.8</v>
      </c>
      <c r="ED12" s="17">
        <v>21.6</v>
      </c>
      <c r="EE12" s="17">
        <v>0</v>
      </c>
      <c r="EF12" s="17">
        <v>28.5</v>
      </c>
      <c r="EG12" s="17">
        <v>44.1</v>
      </c>
      <c r="EH12" s="17">
        <v>2.8</v>
      </c>
      <c r="EI12" s="17">
        <v>2.2000000000000002</v>
      </c>
      <c r="EJ12" s="17">
        <v>0</v>
      </c>
      <c r="EK12" s="17">
        <v>20.940370000000001</v>
      </c>
      <c r="EL12" s="17">
        <v>8.1523400000000006</v>
      </c>
      <c r="EM12" s="17">
        <v>5.6</v>
      </c>
      <c r="EN12" s="17">
        <v>20.399999999999999</v>
      </c>
      <c r="EO12" s="17">
        <v>20.399999999999999</v>
      </c>
      <c r="EP12" s="17">
        <v>20.100000000000001</v>
      </c>
      <c r="EQ12" s="17">
        <v>2.5</v>
      </c>
      <c r="ER12" s="17">
        <v>0</v>
      </c>
      <c r="ES12" s="17">
        <v>0</v>
      </c>
      <c r="ET12" s="17">
        <v>0</v>
      </c>
      <c r="EU12" s="17">
        <v>0.3</v>
      </c>
      <c r="EV12" s="17">
        <v>15.4</v>
      </c>
      <c r="EW12" s="17">
        <v>10.5</v>
      </c>
      <c r="EX12" s="17">
        <v>0</v>
      </c>
      <c r="EY12" s="17">
        <v>3.61</v>
      </c>
      <c r="EZ12" s="17">
        <v>1.1499999999999999</v>
      </c>
      <c r="FA12" s="17">
        <v>1.2</v>
      </c>
      <c r="FB12" s="17">
        <v>1.1200000000000001</v>
      </c>
      <c r="FC12" s="17">
        <v>0</v>
      </c>
      <c r="FD12" s="17">
        <v>9.1</v>
      </c>
      <c r="FE12" s="17">
        <v>20</v>
      </c>
      <c r="FF12" s="17">
        <v>8.1</v>
      </c>
      <c r="FG12" s="17">
        <v>27.3</v>
      </c>
      <c r="FH12" s="17">
        <v>34.1</v>
      </c>
      <c r="FI12" s="17">
        <v>14.3</v>
      </c>
      <c r="FJ12" s="17">
        <v>4.5599999999999996</v>
      </c>
      <c r="FK12" s="17">
        <v>8.09</v>
      </c>
      <c r="FL12" s="17">
        <v>11.21</v>
      </c>
      <c r="FM12" s="17">
        <v>21.43</v>
      </c>
      <c r="FN12" s="17">
        <v>6755.4419399999997</v>
      </c>
      <c r="FO12" s="15"/>
      <c r="FP12" s="17">
        <v>24.2592</v>
      </c>
      <c r="FQ12" s="17">
        <v>8.0280000000000005</v>
      </c>
      <c r="FR12" s="17">
        <v>6.0140000000000002</v>
      </c>
      <c r="FS12" s="17">
        <v>13.2</v>
      </c>
      <c r="FT12" s="17">
        <v>25.685880000000001</v>
      </c>
      <c r="FU12" s="17">
        <v>18.947009999999999</v>
      </c>
      <c r="FV12" s="17">
        <v>11.6</v>
      </c>
      <c r="FW12" s="17">
        <v>15</v>
      </c>
      <c r="FX12" s="17">
        <v>122.73408999999999</v>
      </c>
    </row>
    <row r="13" spans="1:180" ht="24" customHeight="1" x14ac:dyDescent="0.3">
      <c r="A13" s="16" t="s">
        <v>65</v>
      </c>
      <c r="B13" s="16" t="s">
        <v>744</v>
      </c>
      <c r="C13" s="17">
        <v>202.8</v>
      </c>
      <c r="D13" s="17">
        <v>635.9</v>
      </c>
      <c r="E13" s="17">
        <v>215</v>
      </c>
      <c r="F13" s="17"/>
      <c r="G13" s="17"/>
      <c r="H13" s="17">
        <v>60.2</v>
      </c>
      <c r="I13" s="17">
        <v>240</v>
      </c>
      <c r="J13" s="17"/>
      <c r="K13" s="17"/>
      <c r="L13" s="17">
        <v>0</v>
      </c>
      <c r="M13" s="17">
        <v>0</v>
      </c>
      <c r="N13" s="17">
        <v>152.19999999999999</v>
      </c>
      <c r="O13" s="17"/>
      <c r="P13" s="17">
        <v>206.6</v>
      </c>
      <c r="Q13" s="17">
        <v>109.1</v>
      </c>
      <c r="R13" s="17">
        <v>547.29999999999995</v>
      </c>
      <c r="S13" s="17">
        <v>10.3</v>
      </c>
      <c r="T13" s="17"/>
      <c r="U13" s="17"/>
      <c r="V13" s="17"/>
      <c r="W13" s="17"/>
      <c r="X13" s="17">
        <v>166.7</v>
      </c>
      <c r="Y13" s="17">
        <v>7.3</v>
      </c>
      <c r="Z13" s="17">
        <v>5.3</v>
      </c>
      <c r="AA13" s="17">
        <v>22.5</v>
      </c>
      <c r="AB13" s="17">
        <v>7</v>
      </c>
      <c r="AC13" s="17">
        <v>12.5</v>
      </c>
      <c r="AD13" s="17">
        <v>142.30000000000001</v>
      </c>
      <c r="AE13" s="17"/>
      <c r="AF13" s="17"/>
      <c r="AG13" s="17"/>
      <c r="AH13" s="17"/>
      <c r="AI13" s="17">
        <v>50.4</v>
      </c>
      <c r="AJ13" s="17">
        <v>159.9</v>
      </c>
      <c r="AK13" s="17"/>
      <c r="AL13" s="17"/>
      <c r="AM13" s="17"/>
      <c r="AN13" s="17">
        <v>6.5</v>
      </c>
      <c r="AO13" s="17">
        <v>454.4</v>
      </c>
      <c r="AP13" s="17">
        <v>34.1</v>
      </c>
      <c r="AQ13" s="17">
        <v>0</v>
      </c>
      <c r="AR13" s="17">
        <v>0</v>
      </c>
      <c r="AS13" s="17">
        <v>18.404199999999999</v>
      </c>
      <c r="AT13" s="17">
        <v>18.8</v>
      </c>
      <c r="AU13" s="17">
        <v>90.4</v>
      </c>
      <c r="AV13" s="17">
        <v>163.69999999999999</v>
      </c>
      <c r="AW13" s="17">
        <v>163.9</v>
      </c>
      <c r="AX13" s="17">
        <v>172.3</v>
      </c>
      <c r="AY13" s="17">
        <v>106.5</v>
      </c>
      <c r="AZ13" s="17">
        <v>23</v>
      </c>
      <c r="BA13" s="17">
        <v>34.9</v>
      </c>
      <c r="BB13" s="17">
        <v>0.2</v>
      </c>
      <c r="BC13" s="17">
        <v>17.3</v>
      </c>
      <c r="BD13" s="17">
        <v>158.9</v>
      </c>
      <c r="BE13" s="17"/>
      <c r="BF13" s="17"/>
      <c r="BG13" s="17">
        <v>30.6</v>
      </c>
      <c r="BH13" s="17"/>
      <c r="BI13" s="17"/>
      <c r="BJ13" s="17">
        <v>45.5</v>
      </c>
      <c r="BK13" s="17"/>
      <c r="BL13" s="17"/>
      <c r="BM13" s="17"/>
      <c r="BN13" s="17">
        <v>127.6</v>
      </c>
      <c r="BO13" s="17"/>
      <c r="BP13" s="17">
        <v>166.7</v>
      </c>
      <c r="BQ13" s="17">
        <v>200.9</v>
      </c>
      <c r="BR13" s="17"/>
      <c r="BS13" s="17">
        <v>73.2</v>
      </c>
      <c r="BT13" s="17">
        <v>35.9</v>
      </c>
      <c r="BU13" s="17"/>
      <c r="BV13" s="17"/>
      <c r="BW13" s="17"/>
      <c r="BX13" s="17"/>
      <c r="BY13" s="17"/>
      <c r="BZ13" s="17"/>
      <c r="CA13" s="17">
        <v>2.2999999999999998</v>
      </c>
      <c r="CB13" s="17">
        <v>84.4</v>
      </c>
      <c r="CC13" s="17">
        <v>107.2</v>
      </c>
      <c r="CD13" s="17">
        <v>63</v>
      </c>
      <c r="CE13" s="17">
        <v>77.3</v>
      </c>
      <c r="CF13" s="17">
        <v>30.1</v>
      </c>
      <c r="CG13" s="17"/>
      <c r="CH13" s="17"/>
      <c r="CI13" s="17"/>
      <c r="CJ13" s="17">
        <v>141.1</v>
      </c>
      <c r="CK13" s="17">
        <v>142</v>
      </c>
      <c r="CL13" s="17">
        <v>147</v>
      </c>
      <c r="CM13" s="17">
        <v>0</v>
      </c>
      <c r="CN13" s="17"/>
      <c r="CO13" s="17"/>
      <c r="CP13" s="17"/>
      <c r="CQ13" s="17"/>
      <c r="CR13" s="17">
        <v>0</v>
      </c>
      <c r="CS13" s="17"/>
      <c r="CT13" s="17">
        <v>6.9</v>
      </c>
      <c r="CU13" s="17">
        <v>4.0999999999999996</v>
      </c>
      <c r="CV13" s="17">
        <v>20.09939</v>
      </c>
      <c r="CW13" s="17">
        <v>0</v>
      </c>
      <c r="CX13" s="17">
        <v>67.7</v>
      </c>
      <c r="CY13" s="17">
        <v>0</v>
      </c>
      <c r="CZ13" s="17">
        <v>3.6</v>
      </c>
      <c r="DA13" s="17">
        <v>0</v>
      </c>
      <c r="DB13" s="17">
        <v>20.2</v>
      </c>
      <c r="DC13" s="17">
        <v>9.9</v>
      </c>
      <c r="DD13" s="17">
        <v>4.8</v>
      </c>
      <c r="DE13" s="17">
        <v>0</v>
      </c>
      <c r="DF13" s="17">
        <v>2</v>
      </c>
      <c r="DG13" s="17">
        <v>3.6</v>
      </c>
      <c r="DH13" s="17">
        <v>5.0999999999999996</v>
      </c>
      <c r="DI13" s="17">
        <v>20.399999999999999</v>
      </c>
      <c r="DJ13" s="17">
        <v>20</v>
      </c>
      <c r="DK13" s="17">
        <v>18.8</v>
      </c>
      <c r="DL13" s="17">
        <v>3.4</v>
      </c>
      <c r="DM13" s="17">
        <v>18.5</v>
      </c>
      <c r="DN13" s="17">
        <v>0</v>
      </c>
      <c r="DO13" s="17">
        <v>0</v>
      </c>
      <c r="DP13" s="17">
        <v>14.8</v>
      </c>
      <c r="DQ13" s="17">
        <v>38.700000000000003</v>
      </c>
      <c r="DR13" s="17">
        <v>0</v>
      </c>
      <c r="DS13" s="17">
        <v>3.7</v>
      </c>
      <c r="DT13" s="17">
        <v>9.6999999999999993</v>
      </c>
      <c r="DU13" s="17">
        <v>3.06</v>
      </c>
      <c r="DV13" s="17">
        <v>0.42099999999999999</v>
      </c>
      <c r="DW13" s="17">
        <v>0</v>
      </c>
      <c r="DX13" s="17">
        <v>19.8</v>
      </c>
      <c r="DY13" s="17">
        <v>12.6</v>
      </c>
      <c r="DZ13" s="17">
        <v>20.3</v>
      </c>
      <c r="EA13" s="17">
        <v>20.2</v>
      </c>
      <c r="EB13" s="17">
        <v>20</v>
      </c>
      <c r="EC13" s="17">
        <v>7</v>
      </c>
      <c r="ED13" s="17">
        <v>12.4</v>
      </c>
      <c r="EE13" s="17">
        <v>0</v>
      </c>
      <c r="EF13" s="17">
        <v>26.5</v>
      </c>
      <c r="EG13" s="17">
        <v>41.8</v>
      </c>
      <c r="EH13" s="17">
        <v>1.1000000000000001</v>
      </c>
      <c r="EI13" s="17">
        <v>0.5</v>
      </c>
      <c r="EJ13" s="17">
        <v>0</v>
      </c>
      <c r="EK13" s="17">
        <v>20.9377</v>
      </c>
      <c r="EL13" s="17">
        <v>8.1528899999999993</v>
      </c>
      <c r="EM13" s="17">
        <v>5.6</v>
      </c>
      <c r="EN13" s="17">
        <v>20.399999999999999</v>
      </c>
      <c r="EO13" s="17">
        <v>20.399999999999999</v>
      </c>
      <c r="EP13" s="17">
        <v>20.100000000000001</v>
      </c>
      <c r="EQ13" s="17">
        <v>1.7</v>
      </c>
      <c r="ER13" s="17">
        <v>0</v>
      </c>
      <c r="ES13" s="17">
        <v>0</v>
      </c>
      <c r="ET13" s="17">
        <v>0</v>
      </c>
      <c r="EU13" s="17">
        <v>0.3</v>
      </c>
      <c r="EV13" s="17">
        <v>18.5</v>
      </c>
      <c r="EW13" s="17">
        <v>15.1</v>
      </c>
      <c r="EX13" s="17">
        <v>0</v>
      </c>
      <c r="EY13" s="17">
        <v>3.61</v>
      </c>
      <c r="EZ13" s="17">
        <v>1.1499999999999999</v>
      </c>
      <c r="FA13" s="17">
        <v>1.2</v>
      </c>
      <c r="FB13" s="17">
        <v>1.1200000000000001</v>
      </c>
      <c r="FC13" s="17">
        <v>0</v>
      </c>
      <c r="FD13" s="17">
        <v>9</v>
      </c>
      <c r="FE13" s="17">
        <v>20</v>
      </c>
      <c r="FF13" s="17">
        <v>8.4</v>
      </c>
      <c r="FG13" s="17">
        <v>27.3</v>
      </c>
      <c r="FH13" s="17">
        <v>34.299999999999997</v>
      </c>
      <c r="FI13" s="17">
        <v>14.6</v>
      </c>
      <c r="FJ13" s="17">
        <v>5.08</v>
      </c>
      <c r="FK13" s="17">
        <v>6.9</v>
      </c>
      <c r="FL13" s="17">
        <v>11.2</v>
      </c>
      <c r="FM13" s="17">
        <v>21.93</v>
      </c>
      <c r="FN13" s="17">
        <v>6670.0651799999996</v>
      </c>
      <c r="FO13" s="15"/>
      <c r="FP13" s="17">
        <v>24.528919999999999</v>
      </c>
      <c r="FQ13" s="17">
        <v>8.0259999999999998</v>
      </c>
      <c r="FR13" s="17">
        <v>6.0140000000000002</v>
      </c>
      <c r="FS13" s="17">
        <v>13.2</v>
      </c>
      <c r="FT13" s="17">
        <v>25.793330000000001</v>
      </c>
      <c r="FU13" s="17">
        <v>18.946729999999999</v>
      </c>
      <c r="FV13" s="17">
        <v>11.6</v>
      </c>
      <c r="FW13" s="17">
        <v>15.1</v>
      </c>
      <c r="FX13" s="17">
        <v>123.20898</v>
      </c>
    </row>
    <row r="14" spans="1:180" ht="24" customHeight="1" x14ac:dyDescent="0.3">
      <c r="A14" s="16" t="s">
        <v>65</v>
      </c>
      <c r="B14" s="16" t="s">
        <v>745</v>
      </c>
      <c r="C14" s="17">
        <v>201.8</v>
      </c>
      <c r="D14" s="17">
        <v>637.5</v>
      </c>
      <c r="E14" s="17">
        <v>215.4</v>
      </c>
      <c r="F14" s="17"/>
      <c r="G14" s="17"/>
      <c r="H14" s="17">
        <v>60.3</v>
      </c>
      <c r="I14" s="17">
        <v>241.9</v>
      </c>
      <c r="J14" s="17"/>
      <c r="K14" s="17"/>
      <c r="L14" s="17">
        <v>0</v>
      </c>
      <c r="M14" s="17">
        <v>0</v>
      </c>
      <c r="N14" s="17">
        <v>91.1</v>
      </c>
      <c r="O14" s="17"/>
      <c r="P14" s="17">
        <v>205.9</v>
      </c>
      <c r="Q14" s="17">
        <v>108.9</v>
      </c>
      <c r="R14" s="17">
        <v>547.1</v>
      </c>
      <c r="S14" s="17">
        <v>10.199999999999999</v>
      </c>
      <c r="T14" s="17"/>
      <c r="U14" s="17"/>
      <c r="V14" s="17"/>
      <c r="W14" s="17"/>
      <c r="X14" s="17">
        <v>167.1</v>
      </c>
      <c r="Y14" s="17">
        <v>8</v>
      </c>
      <c r="Z14" s="17">
        <v>5.0999999999999996</v>
      </c>
      <c r="AA14" s="17">
        <v>22.5</v>
      </c>
      <c r="AB14" s="17">
        <v>7</v>
      </c>
      <c r="AC14" s="17">
        <v>12.5</v>
      </c>
      <c r="AD14" s="17">
        <v>142.5</v>
      </c>
      <c r="AE14" s="17"/>
      <c r="AF14" s="17"/>
      <c r="AG14" s="17"/>
      <c r="AH14" s="17"/>
      <c r="AI14" s="17">
        <v>50.8</v>
      </c>
      <c r="AJ14" s="17">
        <v>173.4</v>
      </c>
      <c r="AK14" s="17"/>
      <c r="AL14" s="17"/>
      <c r="AM14" s="17"/>
      <c r="AN14" s="17">
        <v>6.5</v>
      </c>
      <c r="AO14" s="17">
        <v>454.4</v>
      </c>
      <c r="AP14" s="17">
        <v>16.5</v>
      </c>
      <c r="AQ14" s="17">
        <v>0</v>
      </c>
      <c r="AR14" s="17">
        <v>0</v>
      </c>
      <c r="AS14" s="17">
        <v>18.402850000000001</v>
      </c>
      <c r="AT14" s="17">
        <v>18.8</v>
      </c>
      <c r="AU14" s="17">
        <v>92.7</v>
      </c>
      <c r="AV14" s="17">
        <v>164.6</v>
      </c>
      <c r="AW14" s="17">
        <v>165.2</v>
      </c>
      <c r="AX14" s="17">
        <v>173.1</v>
      </c>
      <c r="AY14" s="17">
        <v>106</v>
      </c>
      <c r="AZ14" s="17">
        <v>24.8</v>
      </c>
      <c r="BA14" s="17">
        <v>35.9</v>
      </c>
      <c r="BB14" s="17">
        <v>0.2</v>
      </c>
      <c r="BC14" s="17">
        <v>17.399999999999999</v>
      </c>
      <c r="BD14" s="17">
        <v>160.5</v>
      </c>
      <c r="BE14" s="17"/>
      <c r="BF14" s="17"/>
      <c r="BG14" s="17">
        <v>30.8</v>
      </c>
      <c r="BH14" s="17"/>
      <c r="BI14" s="17"/>
      <c r="BJ14" s="17">
        <v>45.6</v>
      </c>
      <c r="BK14" s="17"/>
      <c r="BL14" s="17"/>
      <c r="BM14" s="17"/>
      <c r="BN14" s="17">
        <v>127.6</v>
      </c>
      <c r="BO14" s="17"/>
      <c r="BP14" s="17">
        <v>167.8</v>
      </c>
      <c r="BQ14" s="17">
        <v>201.1</v>
      </c>
      <c r="BR14" s="17"/>
      <c r="BS14" s="17">
        <v>73.400000000000006</v>
      </c>
      <c r="BT14" s="17">
        <v>36</v>
      </c>
      <c r="BU14" s="17"/>
      <c r="BV14" s="17"/>
      <c r="BW14" s="17"/>
      <c r="BX14" s="17"/>
      <c r="BY14" s="17"/>
      <c r="BZ14" s="17"/>
      <c r="CA14" s="17">
        <v>2.2999999999999998</v>
      </c>
      <c r="CB14" s="17">
        <v>88.4</v>
      </c>
      <c r="CC14" s="17">
        <v>109.7</v>
      </c>
      <c r="CD14" s="17">
        <v>63.2</v>
      </c>
      <c r="CE14" s="17">
        <v>77.099999999999994</v>
      </c>
      <c r="CF14" s="17">
        <v>30.2</v>
      </c>
      <c r="CG14" s="17"/>
      <c r="CH14" s="17"/>
      <c r="CI14" s="17"/>
      <c r="CJ14" s="17">
        <v>141.4</v>
      </c>
      <c r="CK14" s="17">
        <v>141.9</v>
      </c>
      <c r="CL14" s="17">
        <v>147.80000000000001</v>
      </c>
      <c r="CM14" s="17">
        <v>0</v>
      </c>
      <c r="CN14" s="17"/>
      <c r="CO14" s="17"/>
      <c r="CP14" s="17"/>
      <c r="CQ14" s="17"/>
      <c r="CR14" s="17">
        <v>0</v>
      </c>
      <c r="CS14" s="17"/>
      <c r="CT14" s="17">
        <v>6.9</v>
      </c>
      <c r="CU14" s="17">
        <v>4</v>
      </c>
      <c r="CV14" s="17">
        <v>20.105820000000001</v>
      </c>
      <c r="CW14" s="17">
        <v>0</v>
      </c>
      <c r="CX14" s="17">
        <v>57.8</v>
      </c>
      <c r="CY14" s="17">
        <v>0</v>
      </c>
      <c r="CZ14" s="17">
        <v>5.5</v>
      </c>
      <c r="DA14" s="17">
        <v>0</v>
      </c>
      <c r="DB14" s="17">
        <v>20.2</v>
      </c>
      <c r="DC14" s="17">
        <v>9.9</v>
      </c>
      <c r="DD14" s="17">
        <v>4.8</v>
      </c>
      <c r="DE14" s="17">
        <v>0</v>
      </c>
      <c r="DF14" s="17">
        <v>2</v>
      </c>
      <c r="DG14" s="17">
        <v>3.6</v>
      </c>
      <c r="DH14" s="17">
        <v>5.0999999999999996</v>
      </c>
      <c r="DI14" s="17">
        <v>20.5</v>
      </c>
      <c r="DJ14" s="17">
        <v>20</v>
      </c>
      <c r="DK14" s="17">
        <v>18.8</v>
      </c>
      <c r="DL14" s="17">
        <v>3.4</v>
      </c>
      <c r="DM14" s="17">
        <v>18.5</v>
      </c>
      <c r="DN14" s="17">
        <v>0</v>
      </c>
      <c r="DO14" s="17">
        <v>0</v>
      </c>
      <c r="DP14" s="17">
        <v>13.2</v>
      </c>
      <c r="DQ14" s="17">
        <v>38.4</v>
      </c>
      <c r="DR14" s="17">
        <v>0</v>
      </c>
      <c r="DS14" s="17">
        <v>3.6</v>
      </c>
      <c r="DT14" s="17">
        <v>9.6999999999999993</v>
      </c>
      <c r="DU14" s="17">
        <v>3.06</v>
      </c>
      <c r="DV14" s="17">
        <v>0.42199999999999999</v>
      </c>
      <c r="DW14" s="17">
        <v>0</v>
      </c>
      <c r="DX14" s="17">
        <v>19.7</v>
      </c>
      <c r="DY14" s="17">
        <v>12.6</v>
      </c>
      <c r="DZ14" s="17">
        <v>20.2</v>
      </c>
      <c r="EA14" s="17">
        <v>20.2</v>
      </c>
      <c r="EB14" s="17">
        <v>20</v>
      </c>
      <c r="EC14" s="17">
        <v>6.2</v>
      </c>
      <c r="ED14" s="17">
        <v>12.8</v>
      </c>
      <c r="EE14" s="17">
        <v>0</v>
      </c>
      <c r="EF14" s="17">
        <v>21.3</v>
      </c>
      <c r="EG14" s="17">
        <v>35.6</v>
      </c>
      <c r="EH14" s="17">
        <v>1</v>
      </c>
      <c r="EI14" s="17">
        <v>0.2</v>
      </c>
      <c r="EJ14" s="17">
        <v>0</v>
      </c>
      <c r="EK14" s="17">
        <v>20.92642</v>
      </c>
      <c r="EL14" s="17">
        <v>8.1523299999999992</v>
      </c>
      <c r="EM14" s="17">
        <v>5.6</v>
      </c>
      <c r="EN14" s="17">
        <v>20.399999999999999</v>
      </c>
      <c r="EO14" s="17">
        <v>20.399999999999999</v>
      </c>
      <c r="EP14" s="17">
        <v>20.100000000000001</v>
      </c>
      <c r="EQ14" s="17">
        <v>3</v>
      </c>
      <c r="ER14" s="17">
        <v>0</v>
      </c>
      <c r="ES14" s="17">
        <v>0</v>
      </c>
      <c r="ET14" s="17">
        <v>0</v>
      </c>
      <c r="EU14" s="17">
        <v>0.3</v>
      </c>
      <c r="EV14" s="17">
        <v>10.5</v>
      </c>
      <c r="EW14" s="17">
        <v>5.2</v>
      </c>
      <c r="EX14" s="17">
        <v>0</v>
      </c>
      <c r="EY14" s="17">
        <v>3.61</v>
      </c>
      <c r="EZ14" s="17">
        <v>1.1499999999999999</v>
      </c>
      <c r="FA14" s="17">
        <v>1.2</v>
      </c>
      <c r="FB14" s="17">
        <v>1.1200000000000001</v>
      </c>
      <c r="FC14" s="17">
        <v>0</v>
      </c>
      <c r="FD14" s="17">
        <v>9</v>
      </c>
      <c r="FE14" s="17">
        <v>20</v>
      </c>
      <c r="FF14" s="17">
        <v>8.5</v>
      </c>
      <c r="FG14" s="17">
        <v>27.4</v>
      </c>
      <c r="FH14" s="17">
        <v>34.299999999999997</v>
      </c>
      <c r="FI14" s="17">
        <v>14</v>
      </c>
      <c r="FJ14" s="17">
        <v>5.07</v>
      </c>
      <c r="FK14" s="17">
        <v>6.72</v>
      </c>
      <c r="FL14" s="17">
        <v>11.2</v>
      </c>
      <c r="FM14" s="17">
        <v>22.76</v>
      </c>
      <c r="FN14" s="17">
        <v>6588.1994199999999</v>
      </c>
      <c r="FO14" s="15"/>
      <c r="FP14" s="17">
        <v>24.537019999999998</v>
      </c>
      <c r="FQ14" s="17">
        <v>8.0250000000000004</v>
      </c>
      <c r="FR14" s="17">
        <v>6.0140000000000002</v>
      </c>
      <c r="FS14" s="17">
        <v>13.2</v>
      </c>
      <c r="FT14" s="17">
        <v>25.78201</v>
      </c>
      <c r="FU14" s="17">
        <v>18.94688</v>
      </c>
      <c r="FV14" s="17">
        <v>11.6</v>
      </c>
      <c r="FW14" s="17">
        <v>15.2</v>
      </c>
      <c r="FX14" s="17">
        <v>123.30491000000001</v>
      </c>
    </row>
    <row r="15" spans="1:180" ht="24" customHeight="1" x14ac:dyDescent="0.3">
      <c r="A15" s="16" t="s">
        <v>65</v>
      </c>
      <c r="B15" s="16" t="s">
        <v>746</v>
      </c>
      <c r="C15" s="17">
        <v>200.7</v>
      </c>
      <c r="D15" s="17">
        <v>636.1</v>
      </c>
      <c r="E15" s="17">
        <v>214</v>
      </c>
      <c r="F15" s="17"/>
      <c r="G15" s="17"/>
      <c r="H15" s="17">
        <v>60</v>
      </c>
      <c r="I15" s="17">
        <v>241.5</v>
      </c>
      <c r="J15" s="17"/>
      <c r="K15" s="17"/>
      <c r="L15" s="17">
        <v>0</v>
      </c>
      <c r="M15" s="17">
        <v>0</v>
      </c>
      <c r="N15" s="17">
        <v>0</v>
      </c>
      <c r="O15" s="17"/>
      <c r="P15" s="17">
        <v>207.4</v>
      </c>
      <c r="Q15" s="17">
        <v>108.9</v>
      </c>
      <c r="R15" s="17">
        <v>548.79999999999995</v>
      </c>
      <c r="S15" s="17">
        <v>10.3</v>
      </c>
      <c r="T15" s="17"/>
      <c r="U15" s="17"/>
      <c r="V15" s="17"/>
      <c r="W15" s="17"/>
      <c r="X15" s="17">
        <v>166.9</v>
      </c>
      <c r="Y15" s="17">
        <v>7.7</v>
      </c>
      <c r="Z15" s="17">
        <v>5</v>
      </c>
      <c r="AA15" s="17">
        <v>22.5</v>
      </c>
      <c r="AB15" s="17">
        <v>7</v>
      </c>
      <c r="AC15" s="17">
        <v>12.5</v>
      </c>
      <c r="AD15" s="17">
        <v>142.4</v>
      </c>
      <c r="AE15" s="17"/>
      <c r="AF15" s="17"/>
      <c r="AG15" s="17"/>
      <c r="AH15" s="17"/>
      <c r="AI15" s="17">
        <v>54.3</v>
      </c>
      <c r="AJ15" s="17">
        <v>198.7</v>
      </c>
      <c r="AK15" s="17"/>
      <c r="AL15" s="17"/>
      <c r="AM15" s="17"/>
      <c r="AN15" s="17">
        <v>6.5</v>
      </c>
      <c r="AO15" s="17">
        <v>454.5</v>
      </c>
      <c r="AP15" s="17">
        <v>36.799999999999997</v>
      </c>
      <c r="AQ15" s="17">
        <v>0</v>
      </c>
      <c r="AR15" s="17">
        <v>0</v>
      </c>
      <c r="AS15" s="17">
        <v>18.41029</v>
      </c>
      <c r="AT15" s="17">
        <v>18.8</v>
      </c>
      <c r="AU15" s="17">
        <v>92.3</v>
      </c>
      <c r="AV15" s="17">
        <v>165.6</v>
      </c>
      <c r="AW15" s="17">
        <v>165.9</v>
      </c>
      <c r="AX15" s="17">
        <v>173.9</v>
      </c>
      <c r="AY15" s="17">
        <v>106.1</v>
      </c>
      <c r="AZ15" s="17">
        <v>26.1</v>
      </c>
      <c r="BA15" s="17">
        <v>36.6</v>
      </c>
      <c r="BB15" s="17">
        <v>0.2</v>
      </c>
      <c r="BC15" s="17">
        <v>17.3</v>
      </c>
      <c r="BD15" s="17">
        <v>160.1</v>
      </c>
      <c r="BE15" s="17"/>
      <c r="BF15" s="17"/>
      <c r="BG15" s="17">
        <v>30.4</v>
      </c>
      <c r="BH15" s="17"/>
      <c r="BI15" s="17"/>
      <c r="BJ15" s="17">
        <v>45.4</v>
      </c>
      <c r="BK15" s="17"/>
      <c r="BL15" s="17"/>
      <c r="BM15" s="17"/>
      <c r="BN15" s="17">
        <v>127.6</v>
      </c>
      <c r="BO15" s="17"/>
      <c r="BP15" s="17">
        <v>168.3</v>
      </c>
      <c r="BQ15" s="17">
        <v>202.4</v>
      </c>
      <c r="BR15" s="17"/>
      <c r="BS15" s="17">
        <v>73.5</v>
      </c>
      <c r="BT15" s="17">
        <v>36.1</v>
      </c>
      <c r="BU15" s="17"/>
      <c r="BV15" s="17"/>
      <c r="BW15" s="17"/>
      <c r="BX15" s="17"/>
      <c r="BY15" s="17"/>
      <c r="BZ15" s="17"/>
      <c r="CA15" s="17">
        <v>2.2999999999999998</v>
      </c>
      <c r="CB15" s="17">
        <v>98.9</v>
      </c>
      <c r="CC15" s="17">
        <v>111</v>
      </c>
      <c r="CD15" s="17">
        <v>63</v>
      </c>
      <c r="CE15" s="17">
        <v>77.099999999999994</v>
      </c>
      <c r="CF15" s="17">
        <v>30</v>
      </c>
      <c r="CG15" s="17"/>
      <c r="CH15" s="17"/>
      <c r="CI15" s="17"/>
      <c r="CJ15" s="17">
        <v>141</v>
      </c>
      <c r="CK15" s="17">
        <v>141.80000000000001</v>
      </c>
      <c r="CL15" s="17">
        <v>147.5</v>
      </c>
      <c r="CM15" s="17">
        <v>0</v>
      </c>
      <c r="CN15" s="17"/>
      <c r="CO15" s="17"/>
      <c r="CP15" s="17"/>
      <c r="CQ15" s="17"/>
      <c r="CR15" s="17">
        <v>0</v>
      </c>
      <c r="CS15" s="17"/>
      <c r="CT15" s="17">
        <v>6.9</v>
      </c>
      <c r="CU15" s="17">
        <v>4.0999999999999996</v>
      </c>
      <c r="CV15" s="17">
        <v>20.09967</v>
      </c>
      <c r="CW15" s="17">
        <v>0</v>
      </c>
      <c r="CX15" s="17">
        <v>63.1</v>
      </c>
      <c r="CY15" s="17">
        <v>0</v>
      </c>
      <c r="CZ15" s="17">
        <v>5.7</v>
      </c>
      <c r="DA15" s="17">
        <v>0</v>
      </c>
      <c r="DB15" s="17">
        <v>20.2</v>
      </c>
      <c r="DC15" s="17">
        <v>9.9</v>
      </c>
      <c r="DD15" s="17">
        <v>4.5999999999999996</v>
      </c>
      <c r="DE15" s="17">
        <v>0</v>
      </c>
      <c r="DF15" s="17">
        <v>2</v>
      </c>
      <c r="DG15" s="17">
        <v>3.6</v>
      </c>
      <c r="DH15" s="17">
        <v>5.2</v>
      </c>
      <c r="DI15" s="17">
        <v>20.3</v>
      </c>
      <c r="DJ15" s="17">
        <v>20</v>
      </c>
      <c r="DK15" s="17">
        <v>18.8</v>
      </c>
      <c r="DL15" s="17">
        <v>3.4</v>
      </c>
      <c r="DM15" s="17">
        <v>18.5</v>
      </c>
      <c r="DN15" s="17">
        <v>0</v>
      </c>
      <c r="DO15" s="17">
        <v>0</v>
      </c>
      <c r="DP15" s="17">
        <v>9.9</v>
      </c>
      <c r="DQ15" s="17">
        <v>33.200000000000003</v>
      </c>
      <c r="DR15" s="17">
        <v>0</v>
      </c>
      <c r="DS15" s="17">
        <v>3.6</v>
      </c>
      <c r="DT15" s="17">
        <v>9.6999999999999993</v>
      </c>
      <c r="DU15" s="17">
        <v>3.05</v>
      </c>
      <c r="DV15" s="17">
        <v>0.42099999999999999</v>
      </c>
      <c r="DW15" s="17">
        <v>0</v>
      </c>
      <c r="DX15" s="17">
        <v>19.8</v>
      </c>
      <c r="DY15" s="17">
        <v>12.6</v>
      </c>
      <c r="DZ15" s="17">
        <v>20</v>
      </c>
      <c r="EA15" s="17">
        <v>20.100000000000001</v>
      </c>
      <c r="EB15" s="17">
        <v>20</v>
      </c>
      <c r="EC15" s="17">
        <v>3.3</v>
      </c>
      <c r="ED15" s="17">
        <v>6</v>
      </c>
      <c r="EE15" s="17">
        <v>0</v>
      </c>
      <c r="EF15" s="17">
        <v>18.899999999999999</v>
      </c>
      <c r="EG15" s="17">
        <v>44.9</v>
      </c>
      <c r="EH15" s="17">
        <v>1.4</v>
      </c>
      <c r="EI15" s="17">
        <v>0.8</v>
      </c>
      <c r="EJ15" s="17">
        <v>0</v>
      </c>
      <c r="EK15" s="17">
        <v>20.931470000000001</v>
      </c>
      <c r="EL15" s="17">
        <v>8.1501400000000004</v>
      </c>
      <c r="EM15" s="17">
        <v>5.6</v>
      </c>
      <c r="EN15" s="17">
        <v>20.399999999999999</v>
      </c>
      <c r="EO15" s="17">
        <v>20.399999999999999</v>
      </c>
      <c r="EP15" s="17">
        <v>20.100000000000001</v>
      </c>
      <c r="EQ15" s="17">
        <v>3.4</v>
      </c>
      <c r="ER15" s="17">
        <v>0</v>
      </c>
      <c r="ES15" s="17">
        <v>0</v>
      </c>
      <c r="ET15" s="17">
        <v>0</v>
      </c>
      <c r="EU15" s="17">
        <v>0.3</v>
      </c>
      <c r="EV15" s="17">
        <v>4</v>
      </c>
      <c r="EW15" s="17">
        <v>1.5</v>
      </c>
      <c r="EX15" s="17">
        <v>0</v>
      </c>
      <c r="EY15" s="17">
        <v>3.61</v>
      </c>
      <c r="EZ15" s="17">
        <v>1.1499999999999999</v>
      </c>
      <c r="FA15" s="17">
        <v>1.2</v>
      </c>
      <c r="FB15" s="17">
        <v>1.1200000000000001</v>
      </c>
      <c r="FC15" s="17">
        <v>0</v>
      </c>
      <c r="FD15" s="17">
        <v>9.1</v>
      </c>
      <c r="FE15" s="17">
        <v>20</v>
      </c>
      <c r="FF15" s="17">
        <v>8.8000000000000007</v>
      </c>
      <c r="FG15" s="17">
        <v>27.4</v>
      </c>
      <c r="FH15" s="17">
        <v>34.4</v>
      </c>
      <c r="FI15" s="17">
        <v>13.5</v>
      </c>
      <c r="FJ15" s="17">
        <v>5.08</v>
      </c>
      <c r="FK15" s="17">
        <v>6.47</v>
      </c>
      <c r="FL15" s="17">
        <v>11.2</v>
      </c>
      <c r="FM15" s="17">
        <v>22.26</v>
      </c>
      <c r="FN15" s="17">
        <v>6544.2525699999997</v>
      </c>
      <c r="FO15" s="15"/>
      <c r="FP15" s="17">
        <v>24.532520000000002</v>
      </c>
      <c r="FQ15" s="17">
        <v>8.02</v>
      </c>
      <c r="FR15" s="17">
        <v>6.0140000000000002</v>
      </c>
      <c r="FS15" s="17">
        <v>13.2</v>
      </c>
      <c r="FT15" s="17">
        <v>25.56953</v>
      </c>
      <c r="FU15" s="17">
        <v>18.94633</v>
      </c>
      <c r="FV15" s="17">
        <v>11.5</v>
      </c>
      <c r="FW15" s="17">
        <v>15.1</v>
      </c>
      <c r="FX15" s="17">
        <v>122.88238</v>
      </c>
    </row>
    <row r="16" spans="1:180" ht="24" customHeight="1" x14ac:dyDescent="0.3">
      <c r="A16" s="16" t="s">
        <v>65</v>
      </c>
      <c r="B16" s="16" t="s">
        <v>747</v>
      </c>
      <c r="C16" s="17">
        <v>199.6</v>
      </c>
      <c r="D16" s="17">
        <v>637</v>
      </c>
      <c r="E16" s="17">
        <v>214.9</v>
      </c>
      <c r="F16" s="17"/>
      <c r="G16" s="17"/>
      <c r="H16" s="17">
        <v>60.3</v>
      </c>
      <c r="I16" s="17">
        <v>241</v>
      </c>
      <c r="J16" s="17"/>
      <c r="K16" s="17"/>
      <c r="L16" s="17">
        <v>0</v>
      </c>
      <c r="M16" s="17">
        <v>0</v>
      </c>
      <c r="N16" s="17">
        <v>0</v>
      </c>
      <c r="O16" s="17"/>
      <c r="P16" s="17">
        <v>207.8</v>
      </c>
      <c r="Q16" s="17">
        <v>108.6</v>
      </c>
      <c r="R16" s="17">
        <v>550.20000000000005</v>
      </c>
      <c r="S16" s="17">
        <v>10.3</v>
      </c>
      <c r="T16" s="17"/>
      <c r="U16" s="17"/>
      <c r="V16" s="17"/>
      <c r="W16" s="17"/>
      <c r="X16" s="17">
        <v>167</v>
      </c>
      <c r="Y16" s="17">
        <v>7.8</v>
      </c>
      <c r="Z16" s="17">
        <v>5.0999999999999996</v>
      </c>
      <c r="AA16" s="17">
        <v>22.5</v>
      </c>
      <c r="AB16" s="17">
        <v>7</v>
      </c>
      <c r="AC16" s="17">
        <v>12.5</v>
      </c>
      <c r="AD16" s="17">
        <v>142.5</v>
      </c>
      <c r="AE16" s="17"/>
      <c r="AF16" s="17"/>
      <c r="AG16" s="17"/>
      <c r="AH16" s="17"/>
      <c r="AI16" s="17">
        <v>94.5</v>
      </c>
      <c r="AJ16" s="17">
        <v>175.2</v>
      </c>
      <c r="AK16" s="17"/>
      <c r="AL16" s="17"/>
      <c r="AM16" s="17"/>
      <c r="AN16" s="17">
        <v>6.5</v>
      </c>
      <c r="AO16" s="17">
        <v>455.6</v>
      </c>
      <c r="AP16" s="17">
        <v>35.299999999999997</v>
      </c>
      <c r="AQ16" s="17">
        <v>0</v>
      </c>
      <c r="AR16" s="17">
        <v>0</v>
      </c>
      <c r="AS16" s="17">
        <v>18.423950000000001</v>
      </c>
      <c r="AT16" s="17">
        <v>18.8</v>
      </c>
      <c r="AU16" s="17">
        <v>92.4</v>
      </c>
      <c r="AV16" s="17">
        <v>165.8</v>
      </c>
      <c r="AW16" s="17">
        <v>166.4</v>
      </c>
      <c r="AX16" s="17">
        <v>174</v>
      </c>
      <c r="AY16" s="17">
        <v>106.1</v>
      </c>
      <c r="AZ16" s="17">
        <v>25.9</v>
      </c>
      <c r="BA16" s="17">
        <v>37.1</v>
      </c>
      <c r="BB16" s="17">
        <v>0.2</v>
      </c>
      <c r="BC16" s="17">
        <v>17.3</v>
      </c>
      <c r="BD16" s="17">
        <v>160.69999999999999</v>
      </c>
      <c r="BE16" s="17"/>
      <c r="BF16" s="17"/>
      <c r="BG16" s="17">
        <v>30.6</v>
      </c>
      <c r="BH16" s="17"/>
      <c r="BI16" s="17"/>
      <c r="BJ16" s="17">
        <v>45.7</v>
      </c>
      <c r="BK16" s="17"/>
      <c r="BL16" s="17"/>
      <c r="BM16" s="17"/>
      <c r="BN16" s="17">
        <v>127.6</v>
      </c>
      <c r="BO16" s="17"/>
      <c r="BP16" s="17">
        <v>113.6</v>
      </c>
      <c r="BQ16" s="17">
        <v>200.9</v>
      </c>
      <c r="BR16" s="17"/>
      <c r="BS16" s="17">
        <v>73.3</v>
      </c>
      <c r="BT16" s="17">
        <v>36.1</v>
      </c>
      <c r="BU16" s="17"/>
      <c r="BV16" s="17"/>
      <c r="BW16" s="17"/>
      <c r="BX16" s="17"/>
      <c r="BY16" s="17"/>
      <c r="BZ16" s="17"/>
      <c r="CA16" s="17">
        <v>2.2999999999999998</v>
      </c>
      <c r="CB16" s="17">
        <v>85.8</v>
      </c>
      <c r="CC16" s="17">
        <v>111.9</v>
      </c>
      <c r="CD16" s="17">
        <v>63</v>
      </c>
      <c r="CE16" s="17">
        <v>77.2</v>
      </c>
      <c r="CF16" s="17">
        <v>30</v>
      </c>
      <c r="CG16" s="17"/>
      <c r="CH16" s="17"/>
      <c r="CI16" s="17"/>
      <c r="CJ16" s="17">
        <v>141.69999999999999</v>
      </c>
      <c r="CK16" s="17">
        <v>142.1</v>
      </c>
      <c r="CL16" s="17">
        <v>148.1</v>
      </c>
      <c r="CM16" s="17">
        <v>0</v>
      </c>
      <c r="CN16" s="17"/>
      <c r="CO16" s="17"/>
      <c r="CP16" s="17"/>
      <c r="CQ16" s="17"/>
      <c r="CR16" s="17">
        <v>0</v>
      </c>
      <c r="CS16" s="17"/>
      <c r="CT16" s="17">
        <v>6.9</v>
      </c>
      <c r="CU16" s="17">
        <v>4.0999999999999996</v>
      </c>
      <c r="CV16" s="17">
        <v>20.105619999999998</v>
      </c>
      <c r="CW16" s="17">
        <v>0</v>
      </c>
      <c r="CX16" s="17">
        <v>63.7</v>
      </c>
      <c r="CY16" s="17">
        <v>0</v>
      </c>
      <c r="CZ16" s="17">
        <v>3.9</v>
      </c>
      <c r="DA16" s="17">
        <v>0</v>
      </c>
      <c r="DB16" s="17">
        <v>20.2</v>
      </c>
      <c r="DC16" s="17">
        <v>9.9</v>
      </c>
      <c r="DD16" s="17">
        <v>4.7</v>
      </c>
      <c r="DE16" s="17">
        <v>0</v>
      </c>
      <c r="DF16" s="17">
        <v>2</v>
      </c>
      <c r="DG16" s="17">
        <v>3.6</v>
      </c>
      <c r="DH16" s="17">
        <v>5.2</v>
      </c>
      <c r="DI16" s="17">
        <v>20.399999999999999</v>
      </c>
      <c r="DJ16" s="17">
        <v>20</v>
      </c>
      <c r="DK16" s="17">
        <v>18.8</v>
      </c>
      <c r="DL16" s="17">
        <v>3.4</v>
      </c>
      <c r="DM16" s="17">
        <v>18.5</v>
      </c>
      <c r="DN16" s="17">
        <v>0</v>
      </c>
      <c r="DO16" s="17">
        <v>0</v>
      </c>
      <c r="DP16" s="17">
        <v>12.7</v>
      </c>
      <c r="DQ16" s="17">
        <v>34.9</v>
      </c>
      <c r="DR16" s="17">
        <v>0</v>
      </c>
      <c r="DS16" s="17">
        <v>3.6</v>
      </c>
      <c r="DT16" s="17">
        <v>9.6999999999999993</v>
      </c>
      <c r="DU16" s="17">
        <v>3.06</v>
      </c>
      <c r="DV16" s="17">
        <v>0.42099999999999999</v>
      </c>
      <c r="DW16" s="17">
        <v>0</v>
      </c>
      <c r="DX16" s="17">
        <v>19.8</v>
      </c>
      <c r="DY16" s="17">
        <v>12.3</v>
      </c>
      <c r="DZ16" s="17">
        <v>20.2</v>
      </c>
      <c r="EA16" s="17">
        <v>20.100000000000001</v>
      </c>
      <c r="EB16" s="17">
        <v>20</v>
      </c>
      <c r="EC16" s="17">
        <v>1.5</v>
      </c>
      <c r="ED16" s="17">
        <v>0.9</v>
      </c>
      <c r="EE16" s="17">
        <v>0</v>
      </c>
      <c r="EF16" s="17">
        <v>26</v>
      </c>
      <c r="EG16" s="17">
        <v>59.6</v>
      </c>
      <c r="EH16" s="17">
        <v>1.7</v>
      </c>
      <c r="EI16" s="17">
        <v>0.9</v>
      </c>
      <c r="EJ16" s="17">
        <v>0</v>
      </c>
      <c r="EK16" s="17">
        <v>20.926100000000002</v>
      </c>
      <c r="EL16" s="17">
        <v>8.1417999999999999</v>
      </c>
      <c r="EM16" s="17">
        <v>5.6</v>
      </c>
      <c r="EN16" s="17">
        <v>20.399999999999999</v>
      </c>
      <c r="EO16" s="17">
        <v>20.399999999999999</v>
      </c>
      <c r="EP16" s="17">
        <v>20.100000000000001</v>
      </c>
      <c r="EQ16" s="17">
        <v>3</v>
      </c>
      <c r="ER16" s="17">
        <v>0</v>
      </c>
      <c r="ES16" s="17">
        <v>0</v>
      </c>
      <c r="ET16" s="17">
        <v>0</v>
      </c>
      <c r="EU16" s="17">
        <v>0.3</v>
      </c>
      <c r="EV16" s="17">
        <v>0</v>
      </c>
      <c r="EW16" s="17">
        <v>0</v>
      </c>
      <c r="EX16" s="17">
        <v>0</v>
      </c>
      <c r="EY16" s="17">
        <v>3.61</v>
      </c>
      <c r="EZ16" s="17">
        <v>1.1499999999999999</v>
      </c>
      <c r="FA16" s="17">
        <v>1.2</v>
      </c>
      <c r="FB16" s="17">
        <v>1.1200000000000001</v>
      </c>
      <c r="FC16" s="17">
        <v>0</v>
      </c>
      <c r="FD16" s="17">
        <v>9.1</v>
      </c>
      <c r="FE16" s="17">
        <v>20</v>
      </c>
      <c r="FF16" s="17">
        <v>9.8000000000000007</v>
      </c>
      <c r="FG16" s="17">
        <v>27.1</v>
      </c>
      <c r="FH16" s="17">
        <v>34</v>
      </c>
      <c r="FI16" s="17">
        <v>14.1</v>
      </c>
      <c r="FJ16" s="17">
        <v>8.9499999999999993</v>
      </c>
      <c r="FK16" s="17">
        <v>7.09</v>
      </c>
      <c r="FL16" s="17">
        <v>11.17</v>
      </c>
      <c r="FM16" s="17">
        <v>22.29</v>
      </c>
      <c r="FN16" s="17">
        <v>6516.5584699999999</v>
      </c>
      <c r="FO16" s="15"/>
      <c r="FP16" s="17">
        <v>24.504290000000001</v>
      </c>
      <c r="FQ16" s="17">
        <v>8.0220000000000002</v>
      </c>
      <c r="FR16" s="17">
        <v>6.0140000000000002</v>
      </c>
      <c r="FS16" s="17">
        <v>13.2</v>
      </c>
      <c r="FT16" s="17">
        <v>25.553650000000001</v>
      </c>
      <c r="FU16" s="17">
        <v>18.946570000000001</v>
      </c>
      <c r="FV16" s="17">
        <v>11.6</v>
      </c>
      <c r="FW16" s="17">
        <v>15.2</v>
      </c>
      <c r="FX16" s="17">
        <v>123.04051</v>
      </c>
    </row>
    <row r="17" spans="1:180" ht="24" customHeight="1" x14ac:dyDescent="0.3">
      <c r="A17" s="16" t="s">
        <v>65</v>
      </c>
      <c r="B17" s="16" t="s">
        <v>748</v>
      </c>
      <c r="C17" s="17">
        <v>202.1</v>
      </c>
      <c r="D17" s="17">
        <v>633.1</v>
      </c>
      <c r="E17" s="17">
        <v>213.4</v>
      </c>
      <c r="F17" s="17"/>
      <c r="G17" s="17"/>
      <c r="H17" s="17">
        <v>59.9</v>
      </c>
      <c r="I17" s="17">
        <v>241.1</v>
      </c>
      <c r="J17" s="17"/>
      <c r="K17" s="17"/>
      <c r="L17" s="17">
        <v>0</v>
      </c>
      <c r="M17" s="17">
        <v>0</v>
      </c>
      <c r="N17" s="17">
        <v>0</v>
      </c>
      <c r="O17" s="17"/>
      <c r="P17" s="17">
        <v>206.5</v>
      </c>
      <c r="Q17" s="17">
        <v>109</v>
      </c>
      <c r="R17" s="17">
        <v>553.20000000000005</v>
      </c>
      <c r="S17" s="17">
        <v>10.199999999999999</v>
      </c>
      <c r="T17" s="17"/>
      <c r="U17" s="17"/>
      <c r="V17" s="17"/>
      <c r="W17" s="17"/>
      <c r="X17" s="17">
        <v>164.1</v>
      </c>
      <c r="Y17" s="17">
        <v>7.4</v>
      </c>
      <c r="Z17" s="17">
        <v>4.9000000000000004</v>
      </c>
      <c r="AA17" s="17">
        <v>22.6</v>
      </c>
      <c r="AB17" s="17">
        <v>7</v>
      </c>
      <c r="AC17" s="17">
        <v>12.5</v>
      </c>
      <c r="AD17" s="17">
        <v>142</v>
      </c>
      <c r="AE17" s="17"/>
      <c r="AF17" s="17"/>
      <c r="AG17" s="17"/>
      <c r="AH17" s="17"/>
      <c r="AI17" s="17">
        <v>93.8</v>
      </c>
      <c r="AJ17" s="17">
        <v>222.3</v>
      </c>
      <c r="AK17" s="17"/>
      <c r="AL17" s="17"/>
      <c r="AM17" s="17"/>
      <c r="AN17" s="17">
        <v>6.5</v>
      </c>
      <c r="AO17" s="17">
        <v>455.1</v>
      </c>
      <c r="AP17" s="17">
        <v>34.200000000000003</v>
      </c>
      <c r="AQ17" s="17">
        <v>0</v>
      </c>
      <c r="AR17" s="17">
        <v>0</v>
      </c>
      <c r="AS17" s="17">
        <v>18.410540000000001</v>
      </c>
      <c r="AT17" s="17">
        <v>18.8</v>
      </c>
      <c r="AU17" s="17">
        <v>88.5</v>
      </c>
      <c r="AV17" s="17">
        <v>166.5</v>
      </c>
      <c r="AW17" s="17">
        <v>166.2</v>
      </c>
      <c r="AX17" s="17">
        <v>175.4</v>
      </c>
      <c r="AY17" s="17">
        <v>105.3</v>
      </c>
      <c r="AZ17" s="17">
        <v>44.3</v>
      </c>
      <c r="BA17" s="17">
        <v>32.200000000000003</v>
      </c>
      <c r="BB17" s="17">
        <v>0.2</v>
      </c>
      <c r="BC17" s="17">
        <v>17.2</v>
      </c>
      <c r="BD17" s="17">
        <v>160.6</v>
      </c>
      <c r="BE17" s="17"/>
      <c r="BF17" s="17"/>
      <c r="BG17" s="17">
        <v>15.3</v>
      </c>
      <c r="BH17" s="17"/>
      <c r="BI17" s="17"/>
      <c r="BJ17" s="17">
        <v>45.6</v>
      </c>
      <c r="BK17" s="17"/>
      <c r="BL17" s="17"/>
      <c r="BM17" s="17"/>
      <c r="BN17" s="17">
        <v>127.2</v>
      </c>
      <c r="BO17" s="17"/>
      <c r="BP17" s="17">
        <v>62.3</v>
      </c>
      <c r="BQ17" s="17">
        <v>201.1</v>
      </c>
      <c r="BR17" s="17"/>
      <c r="BS17" s="17">
        <v>73.400000000000006</v>
      </c>
      <c r="BT17" s="17">
        <v>36.1</v>
      </c>
      <c r="BU17" s="17"/>
      <c r="BV17" s="17"/>
      <c r="BW17" s="17"/>
      <c r="BX17" s="17"/>
      <c r="BY17" s="17"/>
      <c r="BZ17" s="17"/>
      <c r="CA17" s="17">
        <v>2.2999999999999998</v>
      </c>
      <c r="CB17" s="17">
        <v>106.6</v>
      </c>
      <c r="CC17" s="17">
        <v>93.9</v>
      </c>
      <c r="CD17" s="17">
        <v>62.6</v>
      </c>
      <c r="CE17" s="17">
        <v>77.099999999999994</v>
      </c>
      <c r="CF17" s="17">
        <v>29.8</v>
      </c>
      <c r="CG17" s="17"/>
      <c r="CH17" s="17"/>
      <c r="CI17" s="17"/>
      <c r="CJ17" s="17">
        <v>142</v>
      </c>
      <c r="CK17" s="17">
        <v>142.30000000000001</v>
      </c>
      <c r="CL17" s="17">
        <v>146.6</v>
      </c>
      <c r="CM17" s="17">
        <v>0</v>
      </c>
      <c r="CN17" s="17"/>
      <c r="CO17" s="17"/>
      <c r="CP17" s="17"/>
      <c r="CQ17" s="17"/>
      <c r="CR17" s="17">
        <v>0</v>
      </c>
      <c r="CS17" s="17"/>
      <c r="CT17" s="17">
        <v>6.9</v>
      </c>
      <c r="CU17" s="17">
        <v>4.0999999999999996</v>
      </c>
      <c r="CV17" s="17">
        <v>20.097159999999999</v>
      </c>
      <c r="CW17" s="17">
        <v>0</v>
      </c>
      <c r="CX17" s="17">
        <v>54.8</v>
      </c>
      <c r="CY17" s="17">
        <v>0</v>
      </c>
      <c r="CZ17" s="17">
        <v>7</v>
      </c>
      <c r="DA17" s="17">
        <v>0</v>
      </c>
      <c r="DB17" s="17">
        <v>20.2</v>
      </c>
      <c r="DC17" s="17">
        <v>9.9</v>
      </c>
      <c r="DD17" s="17">
        <v>4.8</v>
      </c>
      <c r="DE17" s="17">
        <v>0</v>
      </c>
      <c r="DF17" s="17">
        <v>2</v>
      </c>
      <c r="DG17" s="17">
        <v>3.6</v>
      </c>
      <c r="DH17" s="17">
        <v>5.2</v>
      </c>
      <c r="DI17" s="17">
        <v>20.100000000000001</v>
      </c>
      <c r="DJ17" s="17">
        <v>20</v>
      </c>
      <c r="DK17" s="17">
        <v>18.8</v>
      </c>
      <c r="DL17" s="17">
        <v>3.4</v>
      </c>
      <c r="DM17" s="17">
        <v>18.5</v>
      </c>
      <c r="DN17" s="17">
        <v>0</v>
      </c>
      <c r="DO17" s="17">
        <v>0</v>
      </c>
      <c r="DP17" s="17">
        <v>11.4</v>
      </c>
      <c r="DQ17" s="17">
        <v>32.299999999999997</v>
      </c>
      <c r="DR17" s="17">
        <v>0</v>
      </c>
      <c r="DS17" s="17">
        <v>3.6</v>
      </c>
      <c r="DT17" s="17">
        <v>8.4</v>
      </c>
      <c r="DU17" s="17">
        <v>3.05</v>
      </c>
      <c r="DV17" s="17">
        <v>0.42299999999999999</v>
      </c>
      <c r="DW17" s="17">
        <v>0</v>
      </c>
      <c r="DX17" s="17">
        <v>19.8</v>
      </c>
      <c r="DY17" s="17">
        <v>12.5</v>
      </c>
      <c r="DZ17" s="17">
        <v>19.899999999999999</v>
      </c>
      <c r="EA17" s="17">
        <v>20.100000000000001</v>
      </c>
      <c r="EB17" s="17">
        <v>20</v>
      </c>
      <c r="EC17" s="17">
        <v>0.7</v>
      </c>
      <c r="ED17" s="17">
        <v>1.1000000000000001</v>
      </c>
      <c r="EE17" s="17">
        <v>0</v>
      </c>
      <c r="EF17" s="17">
        <v>27.5</v>
      </c>
      <c r="EG17" s="17">
        <v>61.5</v>
      </c>
      <c r="EH17" s="17">
        <v>2</v>
      </c>
      <c r="EI17" s="17">
        <v>0.4</v>
      </c>
      <c r="EJ17" s="17">
        <v>0</v>
      </c>
      <c r="EK17" s="17">
        <v>20.934940000000001</v>
      </c>
      <c r="EL17" s="17">
        <v>8.1346399999999992</v>
      </c>
      <c r="EM17" s="17">
        <v>5.6</v>
      </c>
      <c r="EN17" s="17">
        <v>20.399999999999999</v>
      </c>
      <c r="EO17" s="17">
        <v>20.399999999999999</v>
      </c>
      <c r="EP17" s="17">
        <v>20.100000000000001</v>
      </c>
      <c r="EQ17" s="17">
        <v>3.9</v>
      </c>
      <c r="ER17" s="17">
        <v>0</v>
      </c>
      <c r="ES17" s="17">
        <v>0</v>
      </c>
      <c r="ET17" s="17">
        <v>0</v>
      </c>
      <c r="EU17" s="17">
        <v>0.3</v>
      </c>
      <c r="EV17" s="17">
        <v>5.4</v>
      </c>
      <c r="EW17" s="17">
        <v>6.9</v>
      </c>
      <c r="EX17" s="17">
        <v>0</v>
      </c>
      <c r="EY17" s="17">
        <v>3.61</v>
      </c>
      <c r="EZ17" s="17">
        <v>1.1499999999999999</v>
      </c>
      <c r="FA17" s="17">
        <v>1.2</v>
      </c>
      <c r="FB17" s="17">
        <v>1.1200000000000001</v>
      </c>
      <c r="FC17" s="17">
        <v>0</v>
      </c>
      <c r="FD17" s="17">
        <v>9.1</v>
      </c>
      <c r="FE17" s="17">
        <v>20</v>
      </c>
      <c r="FF17" s="17">
        <v>8.6</v>
      </c>
      <c r="FG17" s="17">
        <v>27.4</v>
      </c>
      <c r="FH17" s="17">
        <v>34.299999999999997</v>
      </c>
      <c r="FI17" s="17">
        <v>14.1</v>
      </c>
      <c r="FJ17" s="17">
        <v>10.26</v>
      </c>
      <c r="FK17" s="17">
        <v>5.24</v>
      </c>
      <c r="FL17" s="17">
        <v>11.2</v>
      </c>
      <c r="FM17" s="17">
        <v>22.08</v>
      </c>
      <c r="FN17" s="17">
        <v>6504.2102800000002</v>
      </c>
      <c r="FO17" s="15"/>
      <c r="FP17" s="17">
        <v>24.45983</v>
      </c>
      <c r="FQ17" s="17">
        <v>8.0250000000000004</v>
      </c>
      <c r="FR17" s="17">
        <v>6.0119999999999996</v>
      </c>
      <c r="FS17" s="17">
        <v>13.2</v>
      </c>
      <c r="FT17" s="17">
        <v>25.531549999999999</v>
      </c>
      <c r="FU17" s="17">
        <v>18.946120000000001</v>
      </c>
      <c r="FV17" s="17">
        <v>11.6</v>
      </c>
      <c r="FW17" s="17">
        <v>15.3</v>
      </c>
      <c r="FX17" s="17">
        <v>123.0745</v>
      </c>
    </row>
    <row r="18" spans="1:180" ht="24" customHeight="1" x14ac:dyDescent="0.3">
      <c r="A18" s="18" t="s">
        <v>65</v>
      </c>
      <c r="B18" s="18" t="s">
        <v>749</v>
      </c>
      <c r="C18" s="19">
        <v>199.1</v>
      </c>
      <c r="D18" s="19">
        <v>631.5</v>
      </c>
      <c r="E18" s="19">
        <v>213.3</v>
      </c>
      <c r="F18" s="19"/>
      <c r="G18" s="19"/>
      <c r="H18" s="19">
        <v>59.4</v>
      </c>
      <c r="I18" s="19">
        <v>153.69999999999999</v>
      </c>
      <c r="J18" s="19"/>
      <c r="K18" s="19"/>
      <c r="L18" s="19">
        <v>0</v>
      </c>
      <c r="M18" s="19">
        <v>0</v>
      </c>
      <c r="N18" s="19">
        <v>0</v>
      </c>
      <c r="O18" s="19"/>
      <c r="P18" s="19">
        <v>207</v>
      </c>
      <c r="Q18" s="19">
        <v>109</v>
      </c>
      <c r="R18" s="19">
        <v>549.20000000000005</v>
      </c>
      <c r="S18" s="19">
        <v>10.199999999999999</v>
      </c>
      <c r="T18" s="19"/>
      <c r="U18" s="19"/>
      <c r="V18" s="19"/>
      <c r="W18" s="19"/>
      <c r="X18" s="19">
        <v>165.4</v>
      </c>
      <c r="Y18" s="19">
        <v>7.3</v>
      </c>
      <c r="Z18" s="19">
        <v>5</v>
      </c>
      <c r="AA18" s="19">
        <v>22.5</v>
      </c>
      <c r="AB18" s="19">
        <v>6.9</v>
      </c>
      <c r="AC18" s="19">
        <v>12.5</v>
      </c>
      <c r="AD18" s="19">
        <v>141.80000000000001</v>
      </c>
      <c r="AE18" s="19"/>
      <c r="AF18" s="19"/>
      <c r="AG18" s="19"/>
      <c r="AH18" s="19"/>
      <c r="AI18" s="19">
        <v>99.3</v>
      </c>
      <c r="AJ18" s="19">
        <v>210.1</v>
      </c>
      <c r="AK18" s="19"/>
      <c r="AL18" s="19"/>
      <c r="AM18" s="19"/>
      <c r="AN18" s="19">
        <v>6.5</v>
      </c>
      <c r="AO18" s="19">
        <v>455.1</v>
      </c>
      <c r="AP18" s="19">
        <v>33.200000000000003</v>
      </c>
      <c r="AQ18" s="19">
        <v>0</v>
      </c>
      <c r="AR18" s="19">
        <v>0</v>
      </c>
      <c r="AS18" s="19">
        <v>18.41799</v>
      </c>
      <c r="AT18" s="19">
        <v>18.8</v>
      </c>
      <c r="AU18" s="19">
        <v>90.3</v>
      </c>
      <c r="AV18" s="19">
        <v>163.30000000000001</v>
      </c>
      <c r="AW18" s="19">
        <v>163.69999999999999</v>
      </c>
      <c r="AX18" s="19">
        <v>174.9</v>
      </c>
      <c r="AY18" s="19">
        <v>106</v>
      </c>
      <c r="AZ18" s="19">
        <v>38.200000000000003</v>
      </c>
      <c r="BA18" s="19">
        <v>30</v>
      </c>
      <c r="BB18" s="19">
        <v>0.2</v>
      </c>
      <c r="BC18" s="19">
        <v>17.2</v>
      </c>
      <c r="BD18" s="19">
        <v>158.4</v>
      </c>
      <c r="BE18" s="19"/>
      <c r="BF18" s="19"/>
      <c r="BG18" s="19">
        <v>14.9</v>
      </c>
      <c r="BH18" s="19"/>
      <c r="BI18" s="19"/>
      <c r="BJ18" s="19">
        <v>45.6</v>
      </c>
      <c r="BK18" s="19"/>
      <c r="BL18" s="19"/>
      <c r="BM18" s="19"/>
      <c r="BN18" s="19">
        <v>126.9</v>
      </c>
      <c r="BO18" s="19"/>
      <c r="BP18" s="19">
        <v>147.6</v>
      </c>
      <c r="BQ18" s="19">
        <v>200.8</v>
      </c>
      <c r="BR18" s="19"/>
      <c r="BS18" s="19">
        <v>73.099999999999994</v>
      </c>
      <c r="BT18" s="19">
        <v>36.1</v>
      </c>
      <c r="BU18" s="19"/>
      <c r="BV18" s="19"/>
      <c r="BW18" s="19"/>
      <c r="BX18" s="19"/>
      <c r="BY18" s="19"/>
      <c r="BZ18" s="19"/>
      <c r="CA18" s="19">
        <v>2.2999999999999998</v>
      </c>
      <c r="CB18" s="19">
        <v>88.3</v>
      </c>
      <c r="CC18" s="19">
        <v>87.9</v>
      </c>
      <c r="CD18" s="19">
        <v>62.2</v>
      </c>
      <c r="CE18" s="19">
        <v>76.900000000000006</v>
      </c>
      <c r="CF18" s="19">
        <v>29.6</v>
      </c>
      <c r="CG18" s="19"/>
      <c r="CH18" s="19"/>
      <c r="CI18" s="19"/>
      <c r="CJ18" s="19">
        <v>142.19999999999999</v>
      </c>
      <c r="CK18" s="19">
        <v>142.9</v>
      </c>
      <c r="CL18" s="19">
        <v>147.30000000000001</v>
      </c>
      <c r="CM18" s="19">
        <v>0</v>
      </c>
      <c r="CN18" s="19"/>
      <c r="CO18" s="19"/>
      <c r="CP18" s="19"/>
      <c r="CQ18" s="19"/>
      <c r="CR18" s="19">
        <v>0</v>
      </c>
      <c r="CS18" s="19"/>
      <c r="CT18" s="19">
        <v>6.9</v>
      </c>
      <c r="CU18" s="19">
        <v>4</v>
      </c>
      <c r="CV18" s="19">
        <v>20.099319999999999</v>
      </c>
      <c r="CW18" s="19">
        <v>0</v>
      </c>
      <c r="CX18" s="19">
        <v>56.6</v>
      </c>
      <c r="CY18" s="19">
        <v>0</v>
      </c>
      <c r="CZ18" s="19">
        <v>7.9</v>
      </c>
      <c r="DA18" s="19">
        <v>0</v>
      </c>
      <c r="DB18" s="19">
        <v>20.2</v>
      </c>
      <c r="DC18" s="19">
        <v>9.9</v>
      </c>
      <c r="DD18" s="19">
        <v>4.8</v>
      </c>
      <c r="DE18" s="19">
        <v>0</v>
      </c>
      <c r="DF18" s="19">
        <v>2</v>
      </c>
      <c r="DG18" s="19">
        <v>3.6</v>
      </c>
      <c r="DH18" s="19">
        <v>5.2</v>
      </c>
      <c r="DI18" s="19">
        <v>20</v>
      </c>
      <c r="DJ18" s="19">
        <v>20</v>
      </c>
      <c r="DK18" s="19">
        <v>18.8</v>
      </c>
      <c r="DL18" s="19">
        <v>3.4</v>
      </c>
      <c r="DM18" s="19">
        <v>18.5</v>
      </c>
      <c r="DN18" s="19">
        <v>0</v>
      </c>
      <c r="DO18" s="19">
        <v>0</v>
      </c>
      <c r="DP18" s="19">
        <v>13</v>
      </c>
      <c r="DQ18" s="19">
        <v>38</v>
      </c>
      <c r="DR18" s="19">
        <v>0</v>
      </c>
      <c r="DS18" s="19">
        <v>3.6</v>
      </c>
      <c r="DT18" s="19">
        <v>7.1</v>
      </c>
      <c r="DU18" s="19">
        <v>3.04</v>
      </c>
      <c r="DV18" s="19">
        <v>0.42299999999999999</v>
      </c>
      <c r="DW18" s="19">
        <v>0</v>
      </c>
      <c r="DX18" s="19">
        <v>19.8</v>
      </c>
      <c r="DY18" s="19">
        <v>12.5</v>
      </c>
      <c r="DZ18" s="19">
        <v>20</v>
      </c>
      <c r="EA18" s="19">
        <v>20.100000000000001</v>
      </c>
      <c r="EB18" s="19">
        <v>20</v>
      </c>
      <c r="EC18" s="19">
        <v>0.1</v>
      </c>
      <c r="ED18" s="19">
        <v>4.2</v>
      </c>
      <c r="EE18" s="19">
        <v>0</v>
      </c>
      <c r="EF18" s="19">
        <v>37</v>
      </c>
      <c r="EG18" s="19">
        <v>51.9</v>
      </c>
      <c r="EH18" s="19">
        <v>5.2</v>
      </c>
      <c r="EI18" s="19">
        <v>1.5</v>
      </c>
      <c r="EJ18" s="19">
        <v>0</v>
      </c>
      <c r="EK18" s="19">
        <v>20.929739999999999</v>
      </c>
      <c r="EL18" s="19">
        <v>8.1321300000000001</v>
      </c>
      <c r="EM18" s="19">
        <v>5.9</v>
      </c>
      <c r="EN18" s="19">
        <v>20.399999999999999</v>
      </c>
      <c r="EO18" s="19">
        <v>20.399999999999999</v>
      </c>
      <c r="EP18" s="19">
        <v>20.100000000000001</v>
      </c>
      <c r="EQ18" s="19">
        <v>4.3</v>
      </c>
      <c r="ER18" s="19">
        <v>0</v>
      </c>
      <c r="ES18" s="19">
        <v>0</v>
      </c>
      <c r="ET18" s="19">
        <v>0</v>
      </c>
      <c r="EU18" s="19">
        <v>0.3</v>
      </c>
      <c r="EV18" s="19">
        <v>14.4</v>
      </c>
      <c r="EW18" s="19">
        <v>16.7</v>
      </c>
      <c r="EX18" s="19">
        <v>0</v>
      </c>
      <c r="EY18" s="19">
        <v>3.61</v>
      </c>
      <c r="EZ18" s="19">
        <v>1.1499999999999999</v>
      </c>
      <c r="FA18" s="19">
        <v>1.2</v>
      </c>
      <c r="FB18" s="19">
        <v>1.1200000000000001</v>
      </c>
      <c r="FC18" s="19">
        <v>0</v>
      </c>
      <c r="FD18" s="19">
        <v>9.1</v>
      </c>
      <c r="FE18" s="19">
        <v>20</v>
      </c>
      <c r="FF18" s="19">
        <v>5.5</v>
      </c>
      <c r="FG18" s="19">
        <v>27.5</v>
      </c>
      <c r="FH18" s="19">
        <v>34.4</v>
      </c>
      <c r="FI18" s="19">
        <v>14.8</v>
      </c>
      <c r="FJ18" s="19">
        <v>9.9700000000000006</v>
      </c>
      <c r="FK18" s="19">
        <v>7.56</v>
      </c>
      <c r="FL18" s="19">
        <v>11.21</v>
      </c>
      <c r="FM18" s="19">
        <v>21.09</v>
      </c>
      <c r="FN18" s="19">
        <v>6481.15218</v>
      </c>
      <c r="FO18" s="15"/>
      <c r="FP18" s="19">
        <v>24.517810000000001</v>
      </c>
      <c r="FQ18" s="19">
        <v>8.0239999999999991</v>
      </c>
      <c r="FR18" s="19">
        <v>6.0119999999999996</v>
      </c>
      <c r="FS18" s="19">
        <v>13.2</v>
      </c>
      <c r="FT18" s="19">
        <v>25.404319999999998</v>
      </c>
      <c r="FU18" s="19">
        <v>18.946490000000001</v>
      </c>
      <c r="FV18" s="19">
        <v>11.5</v>
      </c>
      <c r="FW18" s="19">
        <v>15</v>
      </c>
      <c r="FX18" s="19">
        <v>122.60462</v>
      </c>
    </row>
    <row r="19" spans="1:180" ht="24" customHeight="1" x14ac:dyDescent="0.3">
      <c r="A19" s="13" t="s">
        <v>65</v>
      </c>
      <c r="B19" s="13" t="s">
        <v>750</v>
      </c>
      <c r="C19" s="14">
        <v>202.4</v>
      </c>
      <c r="D19" s="14">
        <v>633.79999999999995</v>
      </c>
      <c r="E19" s="14">
        <v>213.9</v>
      </c>
      <c r="F19" s="14"/>
      <c r="G19" s="14"/>
      <c r="H19" s="14">
        <v>60</v>
      </c>
      <c r="I19" s="14">
        <v>165.4</v>
      </c>
      <c r="J19" s="14"/>
      <c r="K19" s="14"/>
      <c r="L19" s="14">
        <v>0</v>
      </c>
      <c r="M19" s="14">
        <v>0</v>
      </c>
      <c r="N19" s="14">
        <v>0</v>
      </c>
      <c r="O19" s="14"/>
      <c r="P19" s="14">
        <v>205.7</v>
      </c>
      <c r="Q19" s="14">
        <v>109.1</v>
      </c>
      <c r="R19" s="14">
        <v>548.1</v>
      </c>
      <c r="S19" s="14">
        <v>10.199999999999999</v>
      </c>
      <c r="T19" s="14"/>
      <c r="U19" s="14"/>
      <c r="V19" s="14"/>
      <c r="W19" s="14"/>
      <c r="X19" s="14">
        <v>165.4</v>
      </c>
      <c r="Y19" s="14">
        <v>7.7</v>
      </c>
      <c r="Z19" s="14">
        <v>5.3</v>
      </c>
      <c r="AA19" s="14">
        <v>22.5</v>
      </c>
      <c r="AB19" s="14">
        <v>6.9</v>
      </c>
      <c r="AC19" s="14">
        <v>12.5</v>
      </c>
      <c r="AD19" s="14">
        <v>142.1</v>
      </c>
      <c r="AE19" s="14"/>
      <c r="AF19" s="14"/>
      <c r="AG19" s="14"/>
      <c r="AH19" s="14"/>
      <c r="AI19" s="14">
        <v>100.2</v>
      </c>
      <c r="AJ19" s="14">
        <v>193.5</v>
      </c>
      <c r="AK19" s="14"/>
      <c r="AL19" s="14"/>
      <c r="AM19" s="14"/>
      <c r="AN19" s="14">
        <v>6.5</v>
      </c>
      <c r="AO19" s="14">
        <v>453.5</v>
      </c>
      <c r="AP19" s="14">
        <v>33.6</v>
      </c>
      <c r="AQ19" s="14">
        <v>0</v>
      </c>
      <c r="AR19" s="14">
        <v>0</v>
      </c>
      <c r="AS19" s="14">
        <v>18.415510000000001</v>
      </c>
      <c r="AT19" s="14">
        <v>18.8</v>
      </c>
      <c r="AU19" s="14">
        <v>91.9</v>
      </c>
      <c r="AV19" s="14">
        <v>163.30000000000001</v>
      </c>
      <c r="AW19" s="14">
        <v>164.1</v>
      </c>
      <c r="AX19" s="14">
        <v>173.1</v>
      </c>
      <c r="AY19" s="14">
        <v>106</v>
      </c>
      <c r="AZ19" s="14">
        <v>34.9</v>
      </c>
      <c r="BA19" s="14">
        <v>29</v>
      </c>
      <c r="BB19" s="14">
        <v>0.2</v>
      </c>
      <c r="BC19" s="14">
        <v>17.3</v>
      </c>
      <c r="BD19" s="14">
        <v>159.4</v>
      </c>
      <c r="BE19" s="14"/>
      <c r="BF19" s="14"/>
      <c r="BG19" s="14">
        <v>15.5</v>
      </c>
      <c r="BH19" s="14"/>
      <c r="BI19" s="14"/>
      <c r="BJ19" s="14">
        <v>45.3</v>
      </c>
      <c r="BK19" s="14"/>
      <c r="BL19" s="14"/>
      <c r="BM19" s="14"/>
      <c r="BN19" s="14">
        <v>127.6</v>
      </c>
      <c r="BO19" s="14"/>
      <c r="BP19" s="14">
        <v>167.1</v>
      </c>
      <c r="BQ19" s="14">
        <v>201.5</v>
      </c>
      <c r="BR19" s="14"/>
      <c r="BS19" s="14">
        <v>73.7</v>
      </c>
      <c r="BT19" s="14">
        <v>36</v>
      </c>
      <c r="BU19" s="14"/>
      <c r="BV19" s="14"/>
      <c r="BW19" s="14"/>
      <c r="BX19" s="14"/>
      <c r="BY19" s="14"/>
      <c r="BZ19" s="14"/>
      <c r="CA19" s="14">
        <v>2.2999999999999998</v>
      </c>
      <c r="CB19" s="14">
        <v>85.1</v>
      </c>
      <c r="CC19" s="14">
        <v>88.4</v>
      </c>
      <c r="CD19" s="14">
        <v>65.900000000000006</v>
      </c>
      <c r="CE19" s="14">
        <v>75.099999999999994</v>
      </c>
      <c r="CF19" s="14">
        <v>29.9</v>
      </c>
      <c r="CG19" s="14"/>
      <c r="CH19" s="14"/>
      <c r="CI19" s="14"/>
      <c r="CJ19" s="14">
        <v>141</v>
      </c>
      <c r="CK19" s="14">
        <v>142.19999999999999</v>
      </c>
      <c r="CL19" s="14">
        <v>146.9</v>
      </c>
      <c r="CM19" s="14">
        <v>0</v>
      </c>
      <c r="CN19" s="14"/>
      <c r="CO19" s="14"/>
      <c r="CP19" s="14"/>
      <c r="CQ19" s="14"/>
      <c r="CR19" s="14">
        <v>0</v>
      </c>
      <c r="CS19" s="14"/>
      <c r="CT19" s="14">
        <v>6.9</v>
      </c>
      <c r="CU19" s="14">
        <v>4</v>
      </c>
      <c r="CV19" s="14">
        <v>20.093</v>
      </c>
      <c r="CW19" s="14">
        <v>0</v>
      </c>
      <c r="CX19" s="14">
        <v>86.4</v>
      </c>
      <c r="CY19" s="14">
        <v>0</v>
      </c>
      <c r="CZ19" s="14">
        <v>7.8</v>
      </c>
      <c r="DA19" s="14">
        <v>0</v>
      </c>
      <c r="DB19" s="14">
        <v>20.2</v>
      </c>
      <c r="DC19" s="14">
        <v>9.9</v>
      </c>
      <c r="DD19" s="14">
        <v>4.8</v>
      </c>
      <c r="DE19" s="14">
        <v>0</v>
      </c>
      <c r="DF19" s="14">
        <v>1.9</v>
      </c>
      <c r="DG19" s="14">
        <v>3.6</v>
      </c>
      <c r="DH19" s="14">
        <v>5.0999999999999996</v>
      </c>
      <c r="DI19" s="14">
        <v>20.3</v>
      </c>
      <c r="DJ19" s="14">
        <v>20</v>
      </c>
      <c r="DK19" s="14">
        <v>18.8</v>
      </c>
      <c r="DL19" s="14">
        <v>3.4</v>
      </c>
      <c r="DM19" s="14">
        <v>18.5</v>
      </c>
      <c r="DN19" s="14">
        <v>0</v>
      </c>
      <c r="DO19" s="14">
        <v>0</v>
      </c>
      <c r="DP19" s="14">
        <v>14.9</v>
      </c>
      <c r="DQ19" s="14">
        <v>43.3</v>
      </c>
      <c r="DR19" s="14">
        <v>0</v>
      </c>
      <c r="DS19" s="14">
        <v>3.6</v>
      </c>
      <c r="DT19" s="14">
        <v>7.2</v>
      </c>
      <c r="DU19" s="14">
        <v>3.06</v>
      </c>
      <c r="DV19" s="14">
        <v>0.42299999999999999</v>
      </c>
      <c r="DW19" s="14">
        <v>0</v>
      </c>
      <c r="DX19" s="14">
        <v>19.8</v>
      </c>
      <c r="DY19" s="14">
        <v>12.5</v>
      </c>
      <c r="DZ19" s="14">
        <v>20</v>
      </c>
      <c r="EA19" s="14">
        <v>20.100000000000001</v>
      </c>
      <c r="EB19" s="14">
        <v>20</v>
      </c>
      <c r="EC19" s="14">
        <v>0.7</v>
      </c>
      <c r="ED19" s="14">
        <v>8.6999999999999993</v>
      </c>
      <c r="EE19" s="14">
        <v>0</v>
      </c>
      <c r="EF19" s="14">
        <v>32.6</v>
      </c>
      <c r="EG19" s="14">
        <v>50.7</v>
      </c>
      <c r="EH19" s="14">
        <v>3.4</v>
      </c>
      <c r="EI19" s="14">
        <v>1.2</v>
      </c>
      <c r="EJ19" s="14">
        <v>0</v>
      </c>
      <c r="EK19" s="14">
        <v>20.934259999999998</v>
      </c>
      <c r="EL19" s="14">
        <v>8.1320599999999992</v>
      </c>
      <c r="EM19" s="14">
        <v>5.9</v>
      </c>
      <c r="EN19" s="14">
        <v>20.399999999999999</v>
      </c>
      <c r="EO19" s="14">
        <v>20.399999999999999</v>
      </c>
      <c r="EP19" s="14">
        <v>20.100000000000001</v>
      </c>
      <c r="EQ19" s="14">
        <v>4.0999999999999996</v>
      </c>
      <c r="ER19" s="14">
        <v>0</v>
      </c>
      <c r="ES19" s="14">
        <v>0</v>
      </c>
      <c r="ET19" s="14">
        <v>0</v>
      </c>
      <c r="EU19" s="14">
        <v>0.3</v>
      </c>
      <c r="EV19" s="14">
        <v>18.5</v>
      </c>
      <c r="EW19" s="14">
        <v>19.600000000000001</v>
      </c>
      <c r="EX19" s="14">
        <v>0</v>
      </c>
      <c r="EY19" s="14">
        <v>3.61</v>
      </c>
      <c r="EZ19" s="14">
        <v>1.1499999999999999</v>
      </c>
      <c r="FA19" s="14">
        <v>1.2</v>
      </c>
      <c r="FB19" s="14">
        <v>1.1200000000000001</v>
      </c>
      <c r="FC19" s="14">
        <v>0</v>
      </c>
      <c r="FD19" s="14">
        <v>9</v>
      </c>
      <c r="FE19" s="14">
        <v>20</v>
      </c>
      <c r="FF19" s="14">
        <v>5.4</v>
      </c>
      <c r="FG19" s="14">
        <v>27.3</v>
      </c>
      <c r="FH19" s="14">
        <v>34.200000000000003</v>
      </c>
      <c r="FI19" s="14">
        <v>15.1</v>
      </c>
      <c r="FJ19" s="14">
        <v>9.9700000000000006</v>
      </c>
      <c r="FK19" s="14">
        <v>7.27</v>
      </c>
      <c r="FL19" s="14">
        <v>11.17</v>
      </c>
      <c r="FM19" s="14">
        <v>21.74</v>
      </c>
      <c r="FN19" s="14">
        <v>6538.6878299999998</v>
      </c>
      <c r="FO19" s="15"/>
      <c r="FP19" s="14">
        <v>24.514130000000002</v>
      </c>
      <c r="FQ19" s="14">
        <v>8.0259999999999998</v>
      </c>
      <c r="FR19" s="14">
        <v>6.008</v>
      </c>
      <c r="FS19" s="14">
        <v>13.2</v>
      </c>
      <c r="FT19" s="14">
        <v>25.454650000000001</v>
      </c>
      <c r="FU19" s="14">
        <v>18.946650000000002</v>
      </c>
      <c r="FV19" s="14">
        <v>11.4</v>
      </c>
      <c r="FW19" s="14">
        <v>15</v>
      </c>
      <c r="FX19" s="14">
        <v>122.54943</v>
      </c>
    </row>
    <row r="20" spans="1:180" ht="24" customHeight="1" x14ac:dyDescent="0.3">
      <c r="A20" s="16" t="s">
        <v>65</v>
      </c>
      <c r="B20" s="16" t="s">
        <v>751</v>
      </c>
      <c r="C20" s="17">
        <v>203.3</v>
      </c>
      <c r="D20" s="17">
        <v>635.70000000000005</v>
      </c>
      <c r="E20" s="17">
        <v>214.9</v>
      </c>
      <c r="F20" s="17"/>
      <c r="G20" s="17"/>
      <c r="H20" s="17">
        <v>60.2</v>
      </c>
      <c r="I20" s="17">
        <v>240.9</v>
      </c>
      <c r="J20" s="17"/>
      <c r="K20" s="17"/>
      <c r="L20" s="17">
        <v>0</v>
      </c>
      <c r="M20" s="17">
        <v>0</v>
      </c>
      <c r="N20" s="17">
        <v>0</v>
      </c>
      <c r="O20" s="17"/>
      <c r="P20" s="17">
        <v>206.1</v>
      </c>
      <c r="Q20" s="17">
        <v>109</v>
      </c>
      <c r="R20" s="17">
        <v>547.9</v>
      </c>
      <c r="S20" s="17">
        <v>10.199999999999999</v>
      </c>
      <c r="T20" s="17"/>
      <c r="U20" s="17"/>
      <c r="V20" s="17"/>
      <c r="W20" s="17"/>
      <c r="X20" s="17">
        <v>165.9</v>
      </c>
      <c r="Y20" s="17">
        <v>7.9</v>
      </c>
      <c r="Z20" s="17">
        <v>5.4</v>
      </c>
      <c r="AA20" s="17">
        <v>22.5</v>
      </c>
      <c r="AB20" s="17">
        <v>7</v>
      </c>
      <c r="AC20" s="17">
        <v>12.5</v>
      </c>
      <c r="AD20" s="17">
        <v>142.4</v>
      </c>
      <c r="AE20" s="17"/>
      <c r="AF20" s="17"/>
      <c r="AG20" s="17"/>
      <c r="AH20" s="17"/>
      <c r="AI20" s="17">
        <v>100.6</v>
      </c>
      <c r="AJ20" s="17">
        <v>158.4</v>
      </c>
      <c r="AK20" s="17"/>
      <c r="AL20" s="17"/>
      <c r="AM20" s="17"/>
      <c r="AN20" s="17">
        <v>6.5</v>
      </c>
      <c r="AO20" s="17">
        <v>449.8</v>
      </c>
      <c r="AP20" s="17">
        <v>33.6</v>
      </c>
      <c r="AQ20" s="17">
        <v>0</v>
      </c>
      <c r="AR20" s="17">
        <v>0</v>
      </c>
      <c r="AS20" s="17">
        <v>18.42305</v>
      </c>
      <c r="AT20" s="17">
        <v>18.8</v>
      </c>
      <c r="AU20" s="17">
        <v>90.9</v>
      </c>
      <c r="AV20" s="17">
        <v>163</v>
      </c>
      <c r="AW20" s="17">
        <v>163.30000000000001</v>
      </c>
      <c r="AX20" s="17">
        <v>172</v>
      </c>
      <c r="AY20" s="17">
        <v>106.2</v>
      </c>
      <c r="AZ20" s="17">
        <v>29.1</v>
      </c>
      <c r="BA20" s="17">
        <v>27.4</v>
      </c>
      <c r="BB20" s="17">
        <v>0.2</v>
      </c>
      <c r="BC20" s="17">
        <v>17.3</v>
      </c>
      <c r="BD20" s="17">
        <v>159</v>
      </c>
      <c r="BE20" s="17"/>
      <c r="BF20" s="17"/>
      <c r="BG20" s="17">
        <v>15.8</v>
      </c>
      <c r="BH20" s="17"/>
      <c r="BI20" s="17"/>
      <c r="BJ20" s="17">
        <v>45.7</v>
      </c>
      <c r="BK20" s="17"/>
      <c r="BL20" s="17"/>
      <c r="BM20" s="17"/>
      <c r="BN20" s="17">
        <v>127.7</v>
      </c>
      <c r="BO20" s="17"/>
      <c r="BP20" s="17">
        <v>62</v>
      </c>
      <c r="BQ20" s="17">
        <v>202.7</v>
      </c>
      <c r="BR20" s="17"/>
      <c r="BS20" s="17">
        <v>73.599999999999994</v>
      </c>
      <c r="BT20" s="17">
        <v>36.200000000000003</v>
      </c>
      <c r="BU20" s="17"/>
      <c r="BV20" s="17"/>
      <c r="BW20" s="17"/>
      <c r="BX20" s="17"/>
      <c r="BY20" s="17"/>
      <c r="BZ20" s="17"/>
      <c r="CA20" s="17">
        <v>2.2999999999999998</v>
      </c>
      <c r="CB20" s="17">
        <v>77.900000000000006</v>
      </c>
      <c r="CC20" s="17">
        <v>84.7</v>
      </c>
      <c r="CD20" s="17">
        <v>66.099999999999994</v>
      </c>
      <c r="CE20" s="17">
        <v>75.099999999999994</v>
      </c>
      <c r="CF20" s="17">
        <v>30.1</v>
      </c>
      <c r="CG20" s="17"/>
      <c r="CH20" s="17"/>
      <c r="CI20" s="17"/>
      <c r="CJ20" s="17">
        <v>141.80000000000001</v>
      </c>
      <c r="CK20" s="17">
        <v>142.30000000000001</v>
      </c>
      <c r="CL20" s="17">
        <v>146.80000000000001</v>
      </c>
      <c r="CM20" s="17">
        <v>0</v>
      </c>
      <c r="CN20" s="17"/>
      <c r="CO20" s="17"/>
      <c r="CP20" s="17"/>
      <c r="CQ20" s="17"/>
      <c r="CR20" s="17">
        <v>0</v>
      </c>
      <c r="CS20" s="17"/>
      <c r="CT20" s="17">
        <v>6.9</v>
      </c>
      <c r="CU20" s="17">
        <v>4</v>
      </c>
      <c r="CV20" s="17">
        <v>20.098479999999999</v>
      </c>
      <c r="CW20" s="17">
        <v>0</v>
      </c>
      <c r="CX20" s="17">
        <v>90.6</v>
      </c>
      <c r="CY20" s="17">
        <v>0</v>
      </c>
      <c r="CZ20" s="17">
        <v>9.6999999999999993</v>
      </c>
      <c r="DA20" s="17">
        <v>0</v>
      </c>
      <c r="DB20" s="17">
        <v>20.2</v>
      </c>
      <c r="DC20" s="17">
        <v>10</v>
      </c>
      <c r="DD20" s="17">
        <v>4.8</v>
      </c>
      <c r="DE20" s="17">
        <v>0</v>
      </c>
      <c r="DF20" s="17">
        <v>1.9</v>
      </c>
      <c r="DG20" s="17">
        <v>3.6</v>
      </c>
      <c r="DH20" s="17">
        <v>5.0999999999999996</v>
      </c>
      <c r="DI20" s="17">
        <v>20.399999999999999</v>
      </c>
      <c r="DJ20" s="17">
        <v>20</v>
      </c>
      <c r="DK20" s="17">
        <v>18.8</v>
      </c>
      <c r="DL20" s="17">
        <v>3.4</v>
      </c>
      <c r="DM20" s="17">
        <v>18.5</v>
      </c>
      <c r="DN20" s="17">
        <v>0</v>
      </c>
      <c r="DO20" s="17">
        <v>0</v>
      </c>
      <c r="DP20" s="17">
        <v>20.5</v>
      </c>
      <c r="DQ20" s="17">
        <v>45.8</v>
      </c>
      <c r="DR20" s="17">
        <v>0</v>
      </c>
      <c r="DS20" s="17">
        <v>3.6</v>
      </c>
      <c r="DT20" s="17">
        <v>7.1</v>
      </c>
      <c r="DU20" s="17">
        <v>3.04</v>
      </c>
      <c r="DV20" s="17">
        <v>0.42299999999999999</v>
      </c>
      <c r="DW20" s="17">
        <v>0</v>
      </c>
      <c r="DX20" s="17">
        <v>19.8</v>
      </c>
      <c r="DY20" s="17">
        <v>12.6</v>
      </c>
      <c r="DZ20" s="17">
        <v>20.2</v>
      </c>
      <c r="EA20" s="17">
        <v>20.2</v>
      </c>
      <c r="EB20" s="17">
        <v>20</v>
      </c>
      <c r="EC20" s="17">
        <v>0.4</v>
      </c>
      <c r="ED20" s="17">
        <v>15.6</v>
      </c>
      <c r="EE20" s="17">
        <v>0</v>
      </c>
      <c r="EF20" s="17">
        <v>27.5</v>
      </c>
      <c r="EG20" s="17">
        <v>64.5</v>
      </c>
      <c r="EH20" s="17">
        <v>3.4</v>
      </c>
      <c r="EI20" s="17">
        <v>2.1</v>
      </c>
      <c r="EJ20" s="17">
        <v>0</v>
      </c>
      <c r="EK20" s="17">
        <v>20.934200000000001</v>
      </c>
      <c r="EL20" s="17">
        <v>8.1315100000000005</v>
      </c>
      <c r="EM20" s="17">
        <v>6.5</v>
      </c>
      <c r="EN20" s="17">
        <v>20.399999999999999</v>
      </c>
      <c r="EO20" s="17">
        <v>20.399999999999999</v>
      </c>
      <c r="EP20" s="17">
        <v>20.100000000000001</v>
      </c>
      <c r="EQ20" s="17">
        <v>4.8</v>
      </c>
      <c r="ER20" s="17">
        <v>0</v>
      </c>
      <c r="ES20" s="17">
        <v>0</v>
      </c>
      <c r="ET20" s="17">
        <v>0</v>
      </c>
      <c r="EU20" s="17">
        <v>0.3</v>
      </c>
      <c r="EV20" s="17">
        <v>39.1</v>
      </c>
      <c r="EW20" s="17">
        <v>40.5</v>
      </c>
      <c r="EX20" s="17">
        <v>0</v>
      </c>
      <c r="EY20" s="17">
        <v>3.61</v>
      </c>
      <c r="EZ20" s="17">
        <v>1.1499999999999999</v>
      </c>
      <c r="FA20" s="17">
        <v>1.2</v>
      </c>
      <c r="FB20" s="17">
        <v>1.1200000000000001</v>
      </c>
      <c r="FC20" s="17">
        <v>0</v>
      </c>
      <c r="FD20" s="17">
        <v>9.1</v>
      </c>
      <c r="FE20" s="17">
        <v>20</v>
      </c>
      <c r="FF20" s="17">
        <v>4.4000000000000004</v>
      </c>
      <c r="FG20" s="17">
        <v>27.6</v>
      </c>
      <c r="FH20" s="17">
        <v>34.6</v>
      </c>
      <c r="FI20" s="17">
        <v>15.1</v>
      </c>
      <c r="FJ20" s="17">
        <v>9.94</v>
      </c>
      <c r="FK20" s="17">
        <v>7.94</v>
      </c>
      <c r="FL20" s="17">
        <v>11.2</v>
      </c>
      <c r="FM20" s="17">
        <v>21.85</v>
      </c>
      <c r="FN20" s="17">
        <v>6531.86024</v>
      </c>
      <c r="FO20" s="15"/>
      <c r="FP20" s="17">
        <v>24.496569999999998</v>
      </c>
      <c r="FQ20" s="17">
        <v>8.0250000000000004</v>
      </c>
      <c r="FR20" s="17">
        <v>6.01</v>
      </c>
      <c r="FS20" s="17">
        <v>13.2</v>
      </c>
      <c r="FT20" s="17">
        <v>25.565239999999999</v>
      </c>
      <c r="FU20" s="17">
        <v>18.946539999999999</v>
      </c>
      <c r="FV20" s="17">
        <v>11.6</v>
      </c>
      <c r="FW20" s="17">
        <v>15</v>
      </c>
      <c r="FX20" s="17">
        <v>122.84335</v>
      </c>
    </row>
    <row r="21" spans="1:180" ht="24" customHeight="1" x14ac:dyDescent="0.3">
      <c r="A21" s="16" t="s">
        <v>65</v>
      </c>
      <c r="B21" s="16" t="s">
        <v>752</v>
      </c>
      <c r="C21" s="17">
        <v>202.4</v>
      </c>
      <c r="D21" s="17">
        <v>634.6</v>
      </c>
      <c r="E21" s="17">
        <v>214.6</v>
      </c>
      <c r="F21" s="17"/>
      <c r="G21" s="17"/>
      <c r="H21" s="17">
        <v>59.9</v>
      </c>
      <c r="I21" s="17">
        <v>240.3</v>
      </c>
      <c r="J21" s="17"/>
      <c r="K21" s="17"/>
      <c r="L21" s="17">
        <v>0</v>
      </c>
      <c r="M21" s="17">
        <v>0</v>
      </c>
      <c r="N21" s="17">
        <v>0</v>
      </c>
      <c r="O21" s="17"/>
      <c r="P21" s="17">
        <v>205.3</v>
      </c>
      <c r="Q21" s="17">
        <v>108.8</v>
      </c>
      <c r="R21" s="17">
        <v>549.1</v>
      </c>
      <c r="S21" s="17">
        <v>10.199999999999999</v>
      </c>
      <c r="T21" s="17"/>
      <c r="U21" s="17"/>
      <c r="V21" s="17"/>
      <c r="W21" s="17"/>
      <c r="X21" s="17">
        <v>166.2</v>
      </c>
      <c r="Y21" s="17">
        <v>7.1</v>
      </c>
      <c r="Z21" s="17">
        <v>5.2</v>
      </c>
      <c r="AA21" s="17">
        <v>22.6</v>
      </c>
      <c r="AB21" s="17">
        <v>7</v>
      </c>
      <c r="AC21" s="17">
        <v>12.5</v>
      </c>
      <c r="AD21" s="17">
        <v>142.19999999999999</v>
      </c>
      <c r="AE21" s="17"/>
      <c r="AF21" s="17"/>
      <c r="AG21" s="17"/>
      <c r="AH21" s="17"/>
      <c r="AI21" s="17">
        <v>102.3</v>
      </c>
      <c r="AJ21" s="17">
        <v>185</v>
      </c>
      <c r="AK21" s="17"/>
      <c r="AL21" s="17"/>
      <c r="AM21" s="17"/>
      <c r="AN21" s="17">
        <v>6.5</v>
      </c>
      <c r="AO21" s="17">
        <v>452.6</v>
      </c>
      <c r="AP21" s="17">
        <v>33.299999999999997</v>
      </c>
      <c r="AQ21" s="17">
        <v>0</v>
      </c>
      <c r="AR21" s="17">
        <v>0</v>
      </c>
      <c r="AS21" s="17">
        <v>18.423760000000001</v>
      </c>
      <c r="AT21" s="17">
        <v>18.8</v>
      </c>
      <c r="AU21" s="17">
        <v>91.8</v>
      </c>
      <c r="AV21" s="17">
        <v>162.80000000000001</v>
      </c>
      <c r="AW21" s="17">
        <v>163.30000000000001</v>
      </c>
      <c r="AX21" s="17">
        <v>173.4</v>
      </c>
      <c r="AY21" s="17">
        <v>105.8</v>
      </c>
      <c r="AZ21" s="17">
        <v>32.9</v>
      </c>
      <c r="BA21" s="17">
        <v>27.8</v>
      </c>
      <c r="BB21" s="17">
        <v>0.2</v>
      </c>
      <c r="BC21" s="17">
        <v>17.3</v>
      </c>
      <c r="BD21" s="17">
        <v>158.80000000000001</v>
      </c>
      <c r="BE21" s="17"/>
      <c r="BF21" s="17"/>
      <c r="BG21" s="17">
        <v>15.7</v>
      </c>
      <c r="BH21" s="17"/>
      <c r="BI21" s="17"/>
      <c r="BJ21" s="17">
        <v>46</v>
      </c>
      <c r="BK21" s="17"/>
      <c r="BL21" s="17"/>
      <c r="BM21" s="17"/>
      <c r="BN21" s="17">
        <v>127.6</v>
      </c>
      <c r="BO21" s="17"/>
      <c r="BP21" s="17">
        <v>61.6</v>
      </c>
      <c r="BQ21" s="17">
        <v>201</v>
      </c>
      <c r="BR21" s="17"/>
      <c r="BS21" s="17">
        <v>73.5</v>
      </c>
      <c r="BT21" s="17">
        <v>36.1</v>
      </c>
      <c r="BU21" s="17"/>
      <c r="BV21" s="17"/>
      <c r="BW21" s="17"/>
      <c r="BX21" s="17"/>
      <c r="BY21" s="17"/>
      <c r="BZ21" s="17"/>
      <c r="CA21" s="17">
        <v>2.2999999999999998</v>
      </c>
      <c r="CB21" s="17">
        <v>82.2</v>
      </c>
      <c r="CC21" s="17">
        <v>87.2</v>
      </c>
      <c r="CD21" s="17">
        <v>66</v>
      </c>
      <c r="CE21" s="17">
        <v>75.2</v>
      </c>
      <c r="CF21" s="17">
        <v>30.1</v>
      </c>
      <c r="CG21" s="17"/>
      <c r="CH21" s="17"/>
      <c r="CI21" s="17"/>
      <c r="CJ21" s="17">
        <v>142.19999999999999</v>
      </c>
      <c r="CK21" s="17">
        <v>142.9</v>
      </c>
      <c r="CL21" s="17">
        <v>146.80000000000001</v>
      </c>
      <c r="CM21" s="17">
        <v>0</v>
      </c>
      <c r="CN21" s="17"/>
      <c r="CO21" s="17"/>
      <c r="CP21" s="17"/>
      <c r="CQ21" s="17"/>
      <c r="CR21" s="17">
        <v>0</v>
      </c>
      <c r="CS21" s="17"/>
      <c r="CT21" s="17">
        <v>7</v>
      </c>
      <c r="CU21" s="17">
        <v>4.0999999999999996</v>
      </c>
      <c r="CV21" s="17">
        <v>20.10061</v>
      </c>
      <c r="CW21" s="17">
        <v>0</v>
      </c>
      <c r="CX21" s="17">
        <v>97</v>
      </c>
      <c r="CY21" s="17">
        <v>0</v>
      </c>
      <c r="CZ21" s="17">
        <v>3.3</v>
      </c>
      <c r="DA21" s="17">
        <v>0</v>
      </c>
      <c r="DB21" s="17">
        <v>20.3</v>
      </c>
      <c r="DC21" s="17">
        <v>9.9</v>
      </c>
      <c r="DD21" s="17">
        <v>4.8</v>
      </c>
      <c r="DE21" s="17">
        <v>0</v>
      </c>
      <c r="DF21" s="17">
        <v>1.9</v>
      </c>
      <c r="DG21" s="17">
        <v>3.6</v>
      </c>
      <c r="DH21" s="17">
        <v>5.0999999999999996</v>
      </c>
      <c r="DI21" s="17">
        <v>20.2</v>
      </c>
      <c r="DJ21" s="17">
        <v>20</v>
      </c>
      <c r="DK21" s="17">
        <v>18.8</v>
      </c>
      <c r="DL21" s="17">
        <v>3.4</v>
      </c>
      <c r="DM21" s="17">
        <v>18.5</v>
      </c>
      <c r="DN21" s="17">
        <v>0</v>
      </c>
      <c r="DO21" s="17">
        <v>0</v>
      </c>
      <c r="DP21" s="17">
        <v>19.899999999999999</v>
      </c>
      <c r="DQ21" s="17">
        <v>46.7</v>
      </c>
      <c r="DR21" s="17">
        <v>0</v>
      </c>
      <c r="DS21" s="17">
        <v>3.6</v>
      </c>
      <c r="DT21" s="17">
        <v>7.1</v>
      </c>
      <c r="DU21" s="17">
        <v>3.05</v>
      </c>
      <c r="DV21" s="17">
        <v>0.42299999999999999</v>
      </c>
      <c r="DW21" s="17">
        <v>0</v>
      </c>
      <c r="DX21" s="17">
        <v>19.8</v>
      </c>
      <c r="DY21" s="17">
        <v>12.6</v>
      </c>
      <c r="DZ21" s="17">
        <v>20.100000000000001</v>
      </c>
      <c r="EA21" s="17">
        <v>20.100000000000001</v>
      </c>
      <c r="EB21" s="17">
        <v>20</v>
      </c>
      <c r="EC21" s="17">
        <v>0.5</v>
      </c>
      <c r="ED21" s="17">
        <v>16.100000000000001</v>
      </c>
      <c r="EE21" s="17">
        <v>0</v>
      </c>
      <c r="EF21" s="17">
        <v>28.8</v>
      </c>
      <c r="EG21" s="17">
        <v>61.7</v>
      </c>
      <c r="EH21" s="17">
        <v>4.0999999999999996</v>
      </c>
      <c r="EI21" s="17">
        <v>2.2999999999999998</v>
      </c>
      <c r="EJ21" s="17">
        <v>0</v>
      </c>
      <c r="EK21" s="17">
        <v>20.931470000000001</v>
      </c>
      <c r="EL21" s="17">
        <v>8.1289599999999993</v>
      </c>
      <c r="EM21" s="17">
        <v>6.5</v>
      </c>
      <c r="EN21" s="17">
        <v>20.399999999999999</v>
      </c>
      <c r="EO21" s="17">
        <v>20.399999999999999</v>
      </c>
      <c r="EP21" s="17">
        <v>20.100000000000001</v>
      </c>
      <c r="EQ21" s="17">
        <v>2.1</v>
      </c>
      <c r="ER21" s="17">
        <v>0</v>
      </c>
      <c r="ES21" s="17">
        <v>0</v>
      </c>
      <c r="ET21" s="17">
        <v>0</v>
      </c>
      <c r="EU21" s="17">
        <v>0.3</v>
      </c>
      <c r="EV21" s="17">
        <v>47.1</v>
      </c>
      <c r="EW21" s="17">
        <v>46.4</v>
      </c>
      <c r="EX21" s="17">
        <v>0</v>
      </c>
      <c r="EY21" s="17">
        <v>3.61</v>
      </c>
      <c r="EZ21" s="17">
        <v>1.1499999999999999</v>
      </c>
      <c r="FA21" s="17">
        <v>1.2</v>
      </c>
      <c r="FB21" s="17">
        <v>1.1200000000000001</v>
      </c>
      <c r="FC21" s="17">
        <v>0</v>
      </c>
      <c r="FD21" s="17">
        <v>9</v>
      </c>
      <c r="FE21" s="17">
        <v>20</v>
      </c>
      <c r="FF21" s="17">
        <v>4.5</v>
      </c>
      <c r="FG21" s="17">
        <v>27.7</v>
      </c>
      <c r="FH21" s="17">
        <v>34.6</v>
      </c>
      <c r="FI21" s="17">
        <v>14.7</v>
      </c>
      <c r="FJ21" s="17">
        <v>9.9499999999999993</v>
      </c>
      <c r="FK21" s="17">
        <v>8.0299999999999994</v>
      </c>
      <c r="FL21" s="17">
        <v>11.2</v>
      </c>
      <c r="FM21" s="17">
        <v>21.77</v>
      </c>
      <c r="FN21" s="17">
        <v>6581.1877999999997</v>
      </c>
      <c r="FO21" s="15"/>
      <c r="FP21" s="17">
        <v>23.621020000000001</v>
      </c>
      <c r="FQ21" s="17">
        <v>8.0250000000000004</v>
      </c>
      <c r="FR21" s="17">
        <v>6.01</v>
      </c>
      <c r="FS21" s="17">
        <v>13.2</v>
      </c>
      <c r="FT21" s="17">
        <v>25.759429999999998</v>
      </c>
      <c r="FU21" s="17">
        <v>18.946110000000001</v>
      </c>
      <c r="FV21" s="17">
        <v>11.6</v>
      </c>
      <c r="FW21" s="17">
        <v>15.1</v>
      </c>
      <c r="FX21" s="17">
        <v>122.26156</v>
      </c>
    </row>
    <row r="22" spans="1:180" ht="24" customHeight="1" x14ac:dyDescent="0.3">
      <c r="A22" s="16" t="s">
        <v>65</v>
      </c>
      <c r="B22" s="16" t="s">
        <v>753</v>
      </c>
      <c r="C22" s="17">
        <v>198.2</v>
      </c>
      <c r="D22" s="17">
        <v>631.70000000000005</v>
      </c>
      <c r="E22" s="17">
        <v>213.9</v>
      </c>
      <c r="F22" s="17"/>
      <c r="G22" s="17"/>
      <c r="H22" s="17">
        <v>59.2</v>
      </c>
      <c r="I22" s="17">
        <v>239.1</v>
      </c>
      <c r="J22" s="17"/>
      <c r="K22" s="17"/>
      <c r="L22" s="17">
        <v>0</v>
      </c>
      <c r="M22" s="17">
        <v>0</v>
      </c>
      <c r="N22" s="17">
        <v>0</v>
      </c>
      <c r="O22" s="17"/>
      <c r="P22" s="17">
        <v>207.3</v>
      </c>
      <c r="Q22" s="17">
        <v>109.4</v>
      </c>
      <c r="R22" s="17">
        <v>545.9</v>
      </c>
      <c r="S22" s="17">
        <v>10</v>
      </c>
      <c r="T22" s="17"/>
      <c r="U22" s="17"/>
      <c r="V22" s="17"/>
      <c r="W22" s="17"/>
      <c r="X22" s="17">
        <v>164.3</v>
      </c>
      <c r="Y22" s="17">
        <v>6.8</v>
      </c>
      <c r="Z22" s="17">
        <v>5.0999999999999996</v>
      </c>
      <c r="AA22" s="17">
        <v>22.5</v>
      </c>
      <c r="AB22" s="17">
        <v>7</v>
      </c>
      <c r="AC22" s="17">
        <v>12.5</v>
      </c>
      <c r="AD22" s="17">
        <v>142</v>
      </c>
      <c r="AE22" s="17"/>
      <c r="AF22" s="17"/>
      <c r="AG22" s="17"/>
      <c r="AH22" s="17"/>
      <c r="AI22" s="17">
        <v>59.6</v>
      </c>
      <c r="AJ22" s="17">
        <v>191.9</v>
      </c>
      <c r="AK22" s="17"/>
      <c r="AL22" s="17"/>
      <c r="AM22" s="17"/>
      <c r="AN22" s="17">
        <v>6.5</v>
      </c>
      <c r="AO22" s="17">
        <v>453.1</v>
      </c>
      <c r="AP22" s="17">
        <v>35.9</v>
      </c>
      <c r="AQ22" s="17">
        <v>0</v>
      </c>
      <c r="AR22" s="17">
        <v>0</v>
      </c>
      <c r="AS22" s="17">
        <v>18.442080000000001</v>
      </c>
      <c r="AT22" s="17">
        <v>18.8</v>
      </c>
      <c r="AU22" s="17">
        <v>91.3</v>
      </c>
      <c r="AV22" s="17">
        <v>161.5</v>
      </c>
      <c r="AW22" s="17">
        <v>163</v>
      </c>
      <c r="AX22" s="17">
        <v>174.4</v>
      </c>
      <c r="AY22" s="17">
        <v>104</v>
      </c>
      <c r="AZ22" s="17">
        <v>34.5</v>
      </c>
      <c r="BA22" s="17">
        <v>28.3</v>
      </c>
      <c r="BB22" s="17">
        <v>0.2</v>
      </c>
      <c r="BC22" s="17">
        <v>17.100000000000001</v>
      </c>
      <c r="BD22" s="17">
        <v>157.80000000000001</v>
      </c>
      <c r="BE22" s="17"/>
      <c r="BF22" s="17"/>
      <c r="BG22" s="17">
        <v>15</v>
      </c>
      <c r="BH22" s="17"/>
      <c r="BI22" s="17"/>
      <c r="BJ22" s="17">
        <v>46</v>
      </c>
      <c r="BK22" s="17"/>
      <c r="BL22" s="17"/>
      <c r="BM22" s="17"/>
      <c r="BN22" s="17">
        <v>126.1</v>
      </c>
      <c r="BO22" s="17"/>
      <c r="BP22" s="17">
        <v>61.9</v>
      </c>
      <c r="BQ22" s="17">
        <v>203</v>
      </c>
      <c r="BR22" s="17"/>
      <c r="BS22" s="17">
        <v>74</v>
      </c>
      <c r="BT22" s="17">
        <v>36.1</v>
      </c>
      <c r="BU22" s="17"/>
      <c r="BV22" s="17"/>
      <c r="BW22" s="17"/>
      <c r="BX22" s="17"/>
      <c r="BY22" s="17"/>
      <c r="BZ22" s="17"/>
      <c r="CA22" s="17">
        <v>2.2999999999999998</v>
      </c>
      <c r="CB22" s="17">
        <v>83.3</v>
      </c>
      <c r="CC22" s="17">
        <v>95.9</v>
      </c>
      <c r="CD22" s="17">
        <v>65.3</v>
      </c>
      <c r="CE22" s="17">
        <v>74.8</v>
      </c>
      <c r="CF22" s="17">
        <v>29.6</v>
      </c>
      <c r="CG22" s="17"/>
      <c r="CH22" s="17"/>
      <c r="CI22" s="17"/>
      <c r="CJ22" s="17">
        <v>142.4</v>
      </c>
      <c r="CK22" s="17">
        <v>143.5</v>
      </c>
      <c r="CL22" s="17">
        <v>147.69999999999999</v>
      </c>
      <c r="CM22" s="17">
        <v>0</v>
      </c>
      <c r="CN22" s="17"/>
      <c r="CO22" s="17"/>
      <c r="CP22" s="17"/>
      <c r="CQ22" s="17"/>
      <c r="CR22" s="17">
        <v>0</v>
      </c>
      <c r="CS22" s="17"/>
      <c r="CT22" s="17">
        <v>7</v>
      </c>
      <c r="CU22" s="17">
        <v>4.0999999999999996</v>
      </c>
      <c r="CV22" s="17">
        <v>20.0456</v>
      </c>
      <c r="CW22" s="17">
        <v>0</v>
      </c>
      <c r="CX22" s="17">
        <v>100.4</v>
      </c>
      <c r="CY22" s="17">
        <v>0</v>
      </c>
      <c r="CZ22" s="17">
        <v>4.7</v>
      </c>
      <c r="DA22" s="17">
        <v>0</v>
      </c>
      <c r="DB22" s="17">
        <v>20.100000000000001</v>
      </c>
      <c r="DC22" s="17">
        <v>9.9</v>
      </c>
      <c r="DD22" s="17">
        <v>5.2</v>
      </c>
      <c r="DE22" s="17">
        <v>6.7</v>
      </c>
      <c r="DF22" s="17">
        <v>1.9</v>
      </c>
      <c r="DG22" s="17">
        <v>3.6</v>
      </c>
      <c r="DH22" s="17">
        <v>5.0999999999999996</v>
      </c>
      <c r="DI22" s="17">
        <v>20.100000000000001</v>
      </c>
      <c r="DJ22" s="17">
        <v>20</v>
      </c>
      <c r="DK22" s="17">
        <v>18.8</v>
      </c>
      <c r="DL22" s="17">
        <v>3.4</v>
      </c>
      <c r="DM22" s="17">
        <v>18.5</v>
      </c>
      <c r="DN22" s="17">
        <v>0.4</v>
      </c>
      <c r="DO22" s="17">
        <v>0.2</v>
      </c>
      <c r="DP22" s="17">
        <v>23.3</v>
      </c>
      <c r="DQ22" s="17">
        <v>54.1</v>
      </c>
      <c r="DR22" s="17">
        <v>0.3</v>
      </c>
      <c r="DS22" s="17">
        <v>3.6</v>
      </c>
      <c r="DT22" s="17">
        <v>7.1</v>
      </c>
      <c r="DU22" s="17">
        <v>3.06</v>
      </c>
      <c r="DV22" s="17">
        <v>0.42299999999999999</v>
      </c>
      <c r="DW22" s="17">
        <v>0</v>
      </c>
      <c r="DX22" s="17">
        <v>19.8</v>
      </c>
      <c r="DY22" s="17">
        <v>12.6</v>
      </c>
      <c r="DZ22" s="17">
        <v>20.100000000000001</v>
      </c>
      <c r="EA22" s="17">
        <v>20.100000000000001</v>
      </c>
      <c r="EB22" s="17">
        <v>20</v>
      </c>
      <c r="EC22" s="17">
        <v>0.5</v>
      </c>
      <c r="ED22" s="17">
        <v>9.1</v>
      </c>
      <c r="EE22" s="17">
        <v>0.9</v>
      </c>
      <c r="EF22" s="17">
        <v>32.700000000000003</v>
      </c>
      <c r="EG22" s="17">
        <v>75.099999999999994</v>
      </c>
      <c r="EH22" s="17">
        <v>3.6</v>
      </c>
      <c r="EI22" s="17">
        <v>0.8</v>
      </c>
      <c r="EJ22" s="17">
        <v>0</v>
      </c>
      <c r="EK22" s="17">
        <v>20.941980000000001</v>
      </c>
      <c r="EL22" s="17">
        <v>8.12439</v>
      </c>
      <c r="EM22" s="17">
        <v>6.5</v>
      </c>
      <c r="EN22" s="17">
        <v>20.399999999999999</v>
      </c>
      <c r="EO22" s="17">
        <v>20.399999999999999</v>
      </c>
      <c r="EP22" s="17">
        <v>20.100000000000001</v>
      </c>
      <c r="EQ22" s="17">
        <v>3.2</v>
      </c>
      <c r="ER22" s="17">
        <v>4.3</v>
      </c>
      <c r="ES22" s="17">
        <v>0</v>
      </c>
      <c r="ET22" s="17">
        <v>4.4000000000000004</v>
      </c>
      <c r="EU22" s="17">
        <v>0.3</v>
      </c>
      <c r="EV22" s="17">
        <v>44</v>
      </c>
      <c r="EW22" s="17">
        <v>36</v>
      </c>
      <c r="EX22" s="17">
        <v>3.6</v>
      </c>
      <c r="EY22" s="17">
        <v>3.66</v>
      </c>
      <c r="EZ22" s="17">
        <v>1.1499999999999999</v>
      </c>
      <c r="FA22" s="17">
        <v>1.2</v>
      </c>
      <c r="FB22" s="17">
        <v>1.1200000000000001</v>
      </c>
      <c r="FC22" s="17">
        <v>4.2000000000000003E-2</v>
      </c>
      <c r="FD22" s="17">
        <v>9.1</v>
      </c>
      <c r="FE22" s="17">
        <v>20</v>
      </c>
      <c r="FF22" s="17">
        <v>4.7</v>
      </c>
      <c r="FG22" s="17">
        <v>27.6</v>
      </c>
      <c r="FH22" s="17">
        <v>34.5</v>
      </c>
      <c r="FI22" s="17">
        <v>14.6</v>
      </c>
      <c r="FJ22" s="17">
        <v>10.1</v>
      </c>
      <c r="FK22" s="17">
        <v>6.99</v>
      </c>
      <c r="FL22" s="17">
        <v>11.16</v>
      </c>
      <c r="FM22" s="17">
        <v>22.03</v>
      </c>
      <c r="FN22" s="17">
        <v>6575.68905</v>
      </c>
      <c r="FO22" s="15"/>
      <c r="FP22" s="17">
        <v>24.501429999999999</v>
      </c>
      <c r="FQ22" s="17">
        <v>8.0250000000000004</v>
      </c>
      <c r="FR22" s="17">
        <v>6.0119999999999996</v>
      </c>
      <c r="FS22" s="17">
        <v>13.2</v>
      </c>
      <c r="FT22" s="17">
        <v>25.69182</v>
      </c>
      <c r="FU22" s="17">
        <v>18.94633</v>
      </c>
      <c r="FV22" s="17">
        <v>11.6</v>
      </c>
      <c r="FW22" s="17">
        <v>15.1</v>
      </c>
      <c r="FX22" s="17">
        <v>123.07658000000001</v>
      </c>
    </row>
    <row r="23" spans="1:180" ht="24" customHeight="1" x14ac:dyDescent="0.3">
      <c r="A23" s="16" t="s">
        <v>65</v>
      </c>
      <c r="B23" s="16" t="s">
        <v>754</v>
      </c>
      <c r="C23" s="17">
        <v>201.5</v>
      </c>
      <c r="D23" s="17">
        <v>618.9</v>
      </c>
      <c r="E23" s="17">
        <v>211.9</v>
      </c>
      <c r="F23" s="17"/>
      <c r="G23" s="17"/>
      <c r="H23" s="17">
        <v>59.7</v>
      </c>
      <c r="I23" s="17">
        <v>239.1</v>
      </c>
      <c r="J23" s="17"/>
      <c r="K23" s="17"/>
      <c r="L23" s="17">
        <v>0</v>
      </c>
      <c r="M23" s="17">
        <v>0</v>
      </c>
      <c r="N23" s="17">
        <v>0</v>
      </c>
      <c r="O23" s="17"/>
      <c r="P23" s="17">
        <v>206.6</v>
      </c>
      <c r="Q23" s="17">
        <v>109</v>
      </c>
      <c r="R23" s="17">
        <v>532.79999999999995</v>
      </c>
      <c r="S23" s="17">
        <v>10.199999999999999</v>
      </c>
      <c r="T23" s="17"/>
      <c r="U23" s="17"/>
      <c r="V23" s="17"/>
      <c r="W23" s="17"/>
      <c r="X23" s="17">
        <v>165.5</v>
      </c>
      <c r="Y23" s="17">
        <v>7.2</v>
      </c>
      <c r="Z23" s="17">
        <v>5.3</v>
      </c>
      <c r="AA23" s="17">
        <v>10.4</v>
      </c>
      <c r="AB23" s="17">
        <v>7</v>
      </c>
      <c r="AC23" s="17">
        <v>12.5</v>
      </c>
      <c r="AD23" s="17">
        <v>140.30000000000001</v>
      </c>
      <c r="AE23" s="17"/>
      <c r="AF23" s="17"/>
      <c r="AG23" s="17"/>
      <c r="AH23" s="17"/>
      <c r="AI23" s="17">
        <v>59.5</v>
      </c>
      <c r="AJ23" s="17">
        <v>160.4</v>
      </c>
      <c r="AK23" s="17"/>
      <c r="AL23" s="17"/>
      <c r="AM23" s="17"/>
      <c r="AN23" s="17">
        <v>6.5</v>
      </c>
      <c r="AO23" s="17">
        <v>453.2</v>
      </c>
      <c r="AP23" s="17">
        <v>38.1</v>
      </c>
      <c r="AQ23" s="17">
        <v>0</v>
      </c>
      <c r="AR23" s="17">
        <v>0</v>
      </c>
      <c r="AS23" s="17">
        <v>18.279640000000001</v>
      </c>
      <c r="AT23" s="17">
        <v>18.8</v>
      </c>
      <c r="AU23" s="17">
        <v>86.6</v>
      </c>
      <c r="AV23" s="17">
        <v>158</v>
      </c>
      <c r="AW23" s="17">
        <v>158.6</v>
      </c>
      <c r="AX23" s="17">
        <v>169.6</v>
      </c>
      <c r="AY23" s="17">
        <v>105.4</v>
      </c>
      <c r="AZ23" s="17">
        <v>19.2</v>
      </c>
      <c r="BA23" s="17">
        <v>29.4</v>
      </c>
      <c r="BB23" s="17">
        <v>0.2</v>
      </c>
      <c r="BC23" s="17">
        <v>17</v>
      </c>
      <c r="BD23" s="17">
        <v>152.30000000000001</v>
      </c>
      <c r="BE23" s="17"/>
      <c r="BF23" s="17"/>
      <c r="BG23" s="17">
        <v>46.9</v>
      </c>
      <c r="BH23" s="17"/>
      <c r="BI23" s="17"/>
      <c r="BJ23" s="17">
        <v>45.5</v>
      </c>
      <c r="BK23" s="17"/>
      <c r="BL23" s="17"/>
      <c r="BM23" s="17"/>
      <c r="BN23" s="17">
        <v>126.8</v>
      </c>
      <c r="BO23" s="17"/>
      <c r="BP23" s="17">
        <v>92.3</v>
      </c>
      <c r="BQ23" s="17">
        <v>176.9</v>
      </c>
      <c r="BR23" s="17"/>
      <c r="BS23" s="17">
        <v>73.7</v>
      </c>
      <c r="BT23" s="17">
        <v>36.200000000000003</v>
      </c>
      <c r="BU23" s="17"/>
      <c r="BV23" s="17"/>
      <c r="BW23" s="17"/>
      <c r="BX23" s="17"/>
      <c r="BY23" s="17"/>
      <c r="BZ23" s="17"/>
      <c r="CA23" s="17">
        <v>2.2999999999999998</v>
      </c>
      <c r="CB23" s="17">
        <v>61.9</v>
      </c>
      <c r="CC23" s="17">
        <v>88.7</v>
      </c>
      <c r="CD23" s="17">
        <v>65.400000000000006</v>
      </c>
      <c r="CE23" s="17">
        <v>73.099999999999994</v>
      </c>
      <c r="CF23" s="17">
        <v>29.7</v>
      </c>
      <c r="CG23" s="17"/>
      <c r="CH23" s="17"/>
      <c r="CI23" s="17"/>
      <c r="CJ23" s="17">
        <v>141.9</v>
      </c>
      <c r="CK23" s="17">
        <v>142.5</v>
      </c>
      <c r="CL23" s="17">
        <v>146.69999999999999</v>
      </c>
      <c r="CM23" s="17">
        <v>0</v>
      </c>
      <c r="CN23" s="17"/>
      <c r="CO23" s="17"/>
      <c r="CP23" s="17"/>
      <c r="CQ23" s="17"/>
      <c r="CR23" s="17">
        <v>0</v>
      </c>
      <c r="CS23" s="17"/>
      <c r="CT23" s="17">
        <v>7</v>
      </c>
      <c r="CU23" s="17">
        <v>4</v>
      </c>
      <c r="CV23" s="17">
        <v>20.042619999999999</v>
      </c>
      <c r="CW23" s="17">
        <v>0</v>
      </c>
      <c r="CX23" s="17">
        <v>96.8</v>
      </c>
      <c r="CY23" s="17">
        <v>5.7</v>
      </c>
      <c r="CZ23" s="17">
        <v>3.4</v>
      </c>
      <c r="DA23" s="17">
        <v>0</v>
      </c>
      <c r="DB23" s="17">
        <v>20.2</v>
      </c>
      <c r="DC23" s="17">
        <v>9.9</v>
      </c>
      <c r="DD23" s="17">
        <v>4.8</v>
      </c>
      <c r="DE23" s="17">
        <v>11.4</v>
      </c>
      <c r="DF23" s="17">
        <v>1.9</v>
      </c>
      <c r="DG23" s="17">
        <v>3.6</v>
      </c>
      <c r="DH23" s="17">
        <v>5.2</v>
      </c>
      <c r="DI23" s="17">
        <v>20</v>
      </c>
      <c r="DJ23" s="17">
        <v>20</v>
      </c>
      <c r="DK23" s="17">
        <v>18.899999999999999</v>
      </c>
      <c r="DL23" s="17">
        <v>3.4</v>
      </c>
      <c r="DM23" s="17">
        <v>18.5</v>
      </c>
      <c r="DN23" s="17">
        <v>0.8</v>
      </c>
      <c r="DO23" s="17">
        <v>0.5</v>
      </c>
      <c r="DP23" s="17">
        <v>22</v>
      </c>
      <c r="DQ23" s="17">
        <v>50.5</v>
      </c>
      <c r="DR23" s="17">
        <v>2.6</v>
      </c>
      <c r="DS23" s="17">
        <v>3.5</v>
      </c>
      <c r="DT23" s="17">
        <v>9.1999999999999993</v>
      </c>
      <c r="DU23" s="17">
        <v>3.05</v>
      </c>
      <c r="DV23" s="17">
        <v>0.42299999999999999</v>
      </c>
      <c r="DW23" s="17">
        <v>0</v>
      </c>
      <c r="DX23" s="17">
        <v>19.8</v>
      </c>
      <c r="DY23" s="17">
        <v>12.5</v>
      </c>
      <c r="DZ23" s="17">
        <v>20.2</v>
      </c>
      <c r="EA23" s="17">
        <v>20</v>
      </c>
      <c r="EB23" s="17">
        <v>19.8</v>
      </c>
      <c r="EC23" s="17">
        <v>2.8</v>
      </c>
      <c r="ED23" s="17">
        <v>8.8000000000000007</v>
      </c>
      <c r="EE23" s="17">
        <v>2.4</v>
      </c>
      <c r="EF23" s="17">
        <v>39.700000000000003</v>
      </c>
      <c r="EG23" s="17">
        <v>68.5</v>
      </c>
      <c r="EH23" s="17">
        <v>3.4</v>
      </c>
      <c r="EI23" s="17">
        <v>1.3</v>
      </c>
      <c r="EJ23" s="17">
        <v>0</v>
      </c>
      <c r="EK23" s="17">
        <v>20.944320000000001</v>
      </c>
      <c r="EL23" s="17">
        <v>8.1186399999999992</v>
      </c>
      <c r="EM23" s="17">
        <v>6.5</v>
      </c>
      <c r="EN23" s="17">
        <v>20.399999999999999</v>
      </c>
      <c r="EO23" s="17">
        <v>20.399999999999999</v>
      </c>
      <c r="EP23" s="17">
        <v>20.100000000000001</v>
      </c>
      <c r="EQ23" s="17">
        <v>2.8</v>
      </c>
      <c r="ER23" s="17">
        <v>14</v>
      </c>
      <c r="ES23" s="17">
        <v>0.81</v>
      </c>
      <c r="ET23" s="17">
        <v>19.5</v>
      </c>
      <c r="EU23" s="17">
        <v>0.3</v>
      </c>
      <c r="EV23" s="17">
        <v>48.2</v>
      </c>
      <c r="EW23" s="17">
        <v>43.9</v>
      </c>
      <c r="EX23" s="17">
        <v>15.7</v>
      </c>
      <c r="EY23" s="17">
        <v>3.66</v>
      </c>
      <c r="EZ23" s="17">
        <v>1.1499999999999999</v>
      </c>
      <c r="FA23" s="17">
        <v>1.2</v>
      </c>
      <c r="FB23" s="17">
        <v>1.1200000000000001</v>
      </c>
      <c r="FC23" s="17">
        <v>1.264</v>
      </c>
      <c r="FD23" s="17">
        <v>9</v>
      </c>
      <c r="FE23" s="17">
        <v>19.8</v>
      </c>
      <c r="FF23" s="17">
        <v>5</v>
      </c>
      <c r="FG23" s="17">
        <v>27.5</v>
      </c>
      <c r="FH23" s="17">
        <v>34.4</v>
      </c>
      <c r="FI23" s="17">
        <v>14.4</v>
      </c>
      <c r="FJ23" s="17">
        <v>10.14</v>
      </c>
      <c r="FK23" s="17">
        <v>7.41</v>
      </c>
      <c r="FL23" s="17">
        <v>11.2</v>
      </c>
      <c r="FM23" s="17">
        <v>20.99</v>
      </c>
      <c r="FN23" s="17">
        <v>6535.9022199999999</v>
      </c>
      <c r="FO23" s="15"/>
      <c r="FP23" s="17">
        <v>23.981190000000002</v>
      </c>
      <c r="FQ23" s="17">
        <v>8.0250000000000004</v>
      </c>
      <c r="FR23" s="17">
        <v>6.008</v>
      </c>
      <c r="FS23" s="17">
        <v>13.2</v>
      </c>
      <c r="FT23" s="17">
        <v>25.89949</v>
      </c>
      <c r="FU23" s="17">
        <v>18.946069999999999</v>
      </c>
      <c r="FV23" s="17">
        <v>11.5</v>
      </c>
      <c r="FW23" s="17">
        <v>15.2</v>
      </c>
      <c r="FX23" s="17">
        <v>122.75975</v>
      </c>
    </row>
    <row r="24" spans="1:180" ht="24" customHeight="1" x14ac:dyDescent="0.3">
      <c r="A24" s="16" t="s">
        <v>65</v>
      </c>
      <c r="B24" s="16" t="s">
        <v>755</v>
      </c>
      <c r="C24" s="17">
        <v>202</v>
      </c>
      <c r="D24" s="17">
        <v>631.70000000000005</v>
      </c>
      <c r="E24" s="17">
        <v>213.8</v>
      </c>
      <c r="F24" s="17"/>
      <c r="G24" s="17"/>
      <c r="H24" s="17">
        <v>60</v>
      </c>
      <c r="I24" s="17">
        <v>240.5</v>
      </c>
      <c r="J24" s="17"/>
      <c r="K24" s="17"/>
      <c r="L24" s="17">
        <v>0</v>
      </c>
      <c r="M24" s="17">
        <v>0</v>
      </c>
      <c r="N24" s="17">
        <v>0</v>
      </c>
      <c r="O24" s="17"/>
      <c r="P24" s="17">
        <v>206.6</v>
      </c>
      <c r="Q24" s="17">
        <v>109.7</v>
      </c>
      <c r="R24" s="17">
        <v>547.6</v>
      </c>
      <c r="S24" s="17">
        <v>10.3</v>
      </c>
      <c r="T24" s="17"/>
      <c r="U24" s="17"/>
      <c r="V24" s="17"/>
      <c r="W24" s="17"/>
      <c r="X24" s="17">
        <v>168.4</v>
      </c>
      <c r="Y24" s="17">
        <v>7.5</v>
      </c>
      <c r="Z24" s="17">
        <v>5.0999999999999996</v>
      </c>
      <c r="AA24" s="17">
        <v>0</v>
      </c>
      <c r="AB24" s="17">
        <v>7</v>
      </c>
      <c r="AC24" s="17">
        <v>12.5</v>
      </c>
      <c r="AD24" s="17">
        <v>142</v>
      </c>
      <c r="AE24" s="17"/>
      <c r="AF24" s="17"/>
      <c r="AG24" s="17"/>
      <c r="AH24" s="17"/>
      <c r="AI24" s="17">
        <v>60</v>
      </c>
      <c r="AJ24" s="17">
        <v>149.6</v>
      </c>
      <c r="AK24" s="17"/>
      <c r="AL24" s="17"/>
      <c r="AM24" s="17"/>
      <c r="AN24" s="17">
        <v>6.5</v>
      </c>
      <c r="AO24" s="17">
        <v>453.6</v>
      </c>
      <c r="AP24" s="17">
        <v>44.7</v>
      </c>
      <c r="AQ24" s="17">
        <v>0</v>
      </c>
      <c r="AR24" s="17">
        <v>29.6</v>
      </c>
      <c r="AS24" s="17">
        <v>18.433240000000001</v>
      </c>
      <c r="AT24" s="17">
        <v>18.8</v>
      </c>
      <c r="AU24" s="17">
        <v>93.8</v>
      </c>
      <c r="AV24" s="17">
        <v>162.1</v>
      </c>
      <c r="AW24" s="17">
        <v>162.6</v>
      </c>
      <c r="AX24" s="17">
        <v>173.3</v>
      </c>
      <c r="AY24" s="17">
        <v>104.9</v>
      </c>
      <c r="AZ24" s="17">
        <v>30.4</v>
      </c>
      <c r="BA24" s="17">
        <v>35</v>
      </c>
      <c r="BB24" s="17">
        <v>0.2</v>
      </c>
      <c r="BC24" s="17">
        <v>17.3</v>
      </c>
      <c r="BD24" s="17">
        <v>157</v>
      </c>
      <c r="BE24" s="17"/>
      <c r="BF24" s="17"/>
      <c r="BG24" s="17">
        <v>15.2</v>
      </c>
      <c r="BH24" s="17"/>
      <c r="BI24" s="17"/>
      <c r="BJ24" s="17">
        <v>45.5</v>
      </c>
      <c r="BK24" s="17"/>
      <c r="BL24" s="17"/>
      <c r="BM24" s="17"/>
      <c r="BN24" s="17">
        <v>127.4</v>
      </c>
      <c r="BO24" s="17"/>
      <c r="BP24" s="17">
        <v>0</v>
      </c>
      <c r="BQ24" s="17">
        <v>67.7</v>
      </c>
      <c r="BR24" s="17"/>
      <c r="BS24" s="17">
        <v>39.9</v>
      </c>
      <c r="BT24" s="17">
        <v>28.2</v>
      </c>
      <c r="BU24" s="17"/>
      <c r="BV24" s="17"/>
      <c r="BW24" s="17"/>
      <c r="BX24" s="17"/>
      <c r="BY24" s="17"/>
      <c r="BZ24" s="17"/>
      <c r="CA24" s="17">
        <v>2.2999999999999998</v>
      </c>
      <c r="CB24" s="17">
        <v>111.8</v>
      </c>
      <c r="CC24" s="17">
        <v>101.8</v>
      </c>
      <c r="CD24" s="17">
        <v>65.7</v>
      </c>
      <c r="CE24" s="17">
        <v>71.5</v>
      </c>
      <c r="CF24" s="17">
        <v>29.8</v>
      </c>
      <c r="CG24" s="17"/>
      <c r="CH24" s="17"/>
      <c r="CI24" s="17"/>
      <c r="CJ24" s="17">
        <v>141.80000000000001</v>
      </c>
      <c r="CK24" s="17">
        <v>142.9</v>
      </c>
      <c r="CL24" s="17">
        <v>146.9</v>
      </c>
      <c r="CM24" s="17">
        <v>0</v>
      </c>
      <c r="CN24" s="17"/>
      <c r="CO24" s="17"/>
      <c r="CP24" s="17"/>
      <c r="CQ24" s="17"/>
      <c r="CR24" s="17">
        <v>0</v>
      </c>
      <c r="CS24" s="17"/>
      <c r="CT24" s="17">
        <v>7</v>
      </c>
      <c r="CU24" s="17">
        <v>4.0999999999999996</v>
      </c>
      <c r="CV24" s="17">
        <v>20.102219999999999</v>
      </c>
      <c r="CW24" s="17">
        <v>0.1</v>
      </c>
      <c r="CX24" s="17">
        <v>93.1</v>
      </c>
      <c r="CY24" s="17">
        <v>13</v>
      </c>
      <c r="CZ24" s="17">
        <v>3.2</v>
      </c>
      <c r="DA24" s="17">
        <v>0</v>
      </c>
      <c r="DB24" s="17">
        <v>20.2</v>
      </c>
      <c r="DC24" s="17">
        <v>9.9</v>
      </c>
      <c r="DD24" s="17">
        <v>4.8</v>
      </c>
      <c r="DE24" s="17">
        <v>32.799999999999997</v>
      </c>
      <c r="DF24" s="17">
        <v>1.9</v>
      </c>
      <c r="DG24" s="17">
        <v>3.6</v>
      </c>
      <c r="DH24" s="17">
        <v>5.2</v>
      </c>
      <c r="DI24" s="17">
        <v>20.100000000000001</v>
      </c>
      <c r="DJ24" s="17">
        <v>20</v>
      </c>
      <c r="DK24" s="17">
        <v>18.899999999999999</v>
      </c>
      <c r="DL24" s="17">
        <v>3.4</v>
      </c>
      <c r="DM24" s="17">
        <v>18.5</v>
      </c>
      <c r="DN24" s="17">
        <v>1.4</v>
      </c>
      <c r="DO24" s="17">
        <v>1</v>
      </c>
      <c r="DP24" s="17">
        <v>20.7</v>
      </c>
      <c r="DQ24" s="17">
        <v>52.8</v>
      </c>
      <c r="DR24" s="17">
        <v>8</v>
      </c>
      <c r="DS24" s="17">
        <v>3.5</v>
      </c>
      <c r="DT24" s="17">
        <v>8.9</v>
      </c>
      <c r="DU24" s="17">
        <v>3.05</v>
      </c>
      <c r="DV24" s="17">
        <v>0.42399999999999999</v>
      </c>
      <c r="DW24" s="17">
        <v>0</v>
      </c>
      <c r="DX24" s="17">
        <v>19.8</v>
      </c>
      <c r="DY24" s="17">
        <v>12.6</v>
      </c>
      <c r="DZ24" s="17">
        <v>20.100000000000001</v>
      </c>
      <c r="EA24" s="17">
        <v>20.100000000000001</v>
      </c>
      <c r="EB24" s="17">
        <v>19.8</v>
      </c>
      <c r="EC24" s="17">
        <v>3.5</v>
      </c>
      <c r="ED24" s="17">
        <v>10.9</v>
      </c>
      <c r="EE24" s="17">
        <v>6.8</v>
      </c>
      <c r="EF24" s="17">
        <v>45.4</v>
      </c>
      <c r="EG24" s="17">
        <v>67.599999999999994</v>
      </c>
      <c r="EH24" s="17">
        <v>9.8000000000000007</v>
      </c>
      <c r="EI24" s="17">
        <v>5.0999999999999996</v>
      </c>
      <c r="EJ24" s="17">
        <v>0</v>
      </c>
      <c r="EK24" s="17">
        <v>20.96884</v>
      </c>
      <c r="EL24" s="17">
        <v>8.1175700000000006</v>
      </c>
      <c r="EM24" s="17">
        <v>6.5</v>
      </c>
      <c r="EN24" s="17">
        <v>20.399999999999999</v>
      </c>
      <c r="EO24" s="17">
        <v>20.399999999999999</v>
      </c>
      <c r="EP24" s="17">
        <v>20.100000000000001</v>
      </c>
      <c r="EQ24" s="17">
        <v>1.9</v>
      </c>
      <c r="ER24" s="17">
        <v>38.4</v>
      </c>
      <c r="ES24" s="17">
        <v>1.9870000000000001</v>
      </c>
      <c r="ET24" s="17">
        <v>32.200000000000003</v>
      </c>
      <c r="EU24" s="17">
        <v>0.3</v>
      </c>
      <c r="EV24" s="17">
        <v>49.6</v>
      </c>
      <c r="EW24" s="17">
        <v>40.200000000000003</v>
      </c>
      <c r="EX24" s="17">
        <v>22.5</v>
      </c>
      <c r="EY24" s="17">
        <v>3.66</v>
      </c>
      <c r="EZ24" s="17">
        <v>1.1499999999999999</v>
      </c>
      <c r="FA24" s="17">
        <v>1.2</v>
      </c>
      <c r="FB24" s="17">
        <v>1.1200000000000001</v>
      </c>
      <c r="FC24" s="17">
        <v>1.675</v>
      </c>
      <c r="FD24" s="17">
        <v>9.1999999999999993</v>
      </c>
      <c r="FE24" s="17">
        <v>19.899999999999999</v>
      </c>
      <c r="FF24" s="17">
        <v>5.0999999999999996</v>
      </c>
      <c r="FG24" s="17">
        <v>27.7</v>
      </c>
      <c r="FH24" s="17">
        <v>34.6</v>
      </c>
      <c r="FI24" s="17">
        <v>14.4</v>
      </c>
      <c r="FJ24" s="17">
        <v>8.93</v>
      </c>
      <c r="FK24" s="17">
        <v>6.53</v>
      </c>
      <c r="FL24" s="17">
        <v>10.49</v>
      </c>
      <c r="FM24" s="17">
        <v>23.39</v>
      </c>
      <c r="FN24" s="17">
        <v>6514.7278699999997</v>
      </c>
      <c r="FO24" s="15"/>
      <c r="FP24" s="17">
        <v>24.51116</v>
      </c>
      <c r="FQ24" s="17">
        <v>8.0259999999999998</v>
      </c>
      <c r="FR24" s="17">
        <v>6.0119999999999996</v>
      </c>
      <c r="FS24" s="17">
        <v>13.2</v>
      </c>
      <c r="FT24" s="17">
        <v>25.982089999999999</v>
      </c>
      <c r="FU24" s="17">
        <v>18.946020000000001</v>
      </c>
      <c r="FV24" s="17">
        <v>11.4</v>
      </c>
      <c r="FW24" s="17">
        <v>15.2</v>
      </c>
      <c r="FX24" s="17">
        <v>123.27727</v>
      </c>
    </row>
    <row r="25" spans="1:180" ht="24" customHeight="1" x14ac:dyDescent="0.3">
      <c r="A25" s="16" t="s">
        <v>65</v>
      </c>
      <c r="B25" s="16" t="s">
        <v>756</v>
      </c>
      <c r="C25" s="17">
        <v>205.6</v>
      </c>
      <c r="D25" s="17">
        <v>596.5</v>
      </c>
      <c r="E25" s="17">
        <v>198.8</v>
      </c>
      <c r="F25" s="17"/>
      <c r="G25" s="17"/>
      <c r="H25" s="17">
        <v>60.8</v>
      </c>
      <c r="I25" s="17">
        <v>242.6</v>
      </c>
      <c r="J25" s="17"/>
      <c r="K25" s="17"/>
      <c r="L25" s="17">
        <v>0</v>
      </c>
      <c r="M25" s="17">
        <v>0</v>
      </c>
      <c r="N25" s="17">
        <v>0</v>
      </c>
      <c r="O25" s="17"/>
      <c r="P25" s="17">
        <v>206.6</v>
      </c>
      <c r="Q25" s="17">
        <v>108.8</v>
      </c>
      <c r="R25" s="17">
        <v>552</v>
      </c>
      <c r="S25" s="17">
        <v>10.3</v>
      </c>
      <c r="T25" s="17"/>
      <c r="U25" s="17"/>
      <c r="V25" s="17"/>
      <c r="W25" s="17"/>
      <c r="X25" s="17">
        <v>167.5</v>
      </c>
      <c r="Y25" s="17">
        <v>7.9</v>
      </c>
      <c r="Z25" s="17">
        <v>5.3</v>
      </c>
      <c r="AA25" s="17">
        <v>0</v>
      </c>
      <c r="AB25" s="17">
        <v>7</v>
      </c>
      <c r="AC25" s="17">
        <v>12.5</v>
      </c>
      <c r="AD25" s="17">
        <v>142.4</v>
      </c>
      <c r="AE25" s="17"/>
      <c r="AF25" s="17"/>
      <c r="AG25" s="17"/>
      <c r="AH25" s="17"/>
      <c r="AI25" s="17">
        <v>61.1</v>
      </c>
      <c r="AJ25" s="17">
        <v>155.80000000000001</v>
      </c>
      <c r="AK25" s="17"/>
      <c r="AL25" s="17"/>
      <c r="AM25" s="17"/>
      <c r="AN25" s="17">
        <v>6.5</v>
      </c>
      <c r="AO25" s="17">
        <v>455.3</v>
      </c>
      <c r="AP25" s="17">
        <v>63.5</v>
      </c>
      <c r="AQ25" s="17">
        <v>0</v>
      </c>
      <c r="AR25" s="17">
        <v>42.1</v>
      </c>
      <c r="AS25" s="17">
        <v>18.457609999999999</v>
      </c>
      <c r="AT25" s="17">
        <v>18.8</v>
      </c>
      <c r="AU25" s="17">
        <v>92.7</v>
      </c>
      <c r="AV25" s="17">
        <v>167.8</v>
      </c>
      <c r="AW25" s="17">
        <v>168.2</v>
      </c>
      <c r="AX25" s="17">
        <v>174.4</v>
      </c>
      <c r="AY25" s="17">
        <v>108.5</v>
      </c>
      <c r="AZ25" s="17">
        <v>41.7</v>
      </c>
      <c r="BA25" s="17">
        <v>38.299999999999997</v>
      </c>
      <c r="BB25" s="17">
        <v>0.2</v>
      </c>
      <c r="BC25" s="17">
        <v>17.399999999999999</v>
      </c>
      <c r="BD25" s="17">
        <v>161.9</v>
      </c>
      <c r="BE25" s="17"/>
      <c r="BF25" s="17"/>
      <c r="BG25" s="17">
        <v>15.8</v>
      </c>
      <c r="BH25" s="17"/>
      <c r="BI25" s="17"/>
      <c r="BJ25" s="17">
        <v>45.5</v>
      </c>
      <c r="BK25" s="17"/>
      <c r="BL25" s="17"/>
      <c r="BM25" s="17"/>
      <c r="BN25" s="17">
        <v>128.4</v>
      </c>
      <c r="BO25" s="17"/>
      <c r="BP25" s="17">
        <v>0</v>
      </c>
      <c r="BQ25" s="17">
        <v>66.900000000000006</v>
      </c>
      <c r="BR25" s="17"/>
      <c r="BS25" s="17">
        <v>54.5</v>
      </c>
      <c r="BT25" s="17">
        <v>30.2</v>
      </c>
      <c r="BU25" s="17"/>
      <c r="BV25" s="17"/>
      <c r="BW25" s="17"/>
      <c r="BX25" s="17"/>
      <c r="BY25" s="17"/>
      <c r="BZ25" s="17"/>
      <c r="CA25" s="17">
        <v>2.2999999999999998</v>
      </c>
      <c r="CB25" s="17">
        <v>138.6</v>
      </c>
      <c r="CC25" s="17">
        <v>112.1</v>
      </c>
      <c r="CD25" s="17">
        <v>66.5</v>
      </c>
      <c r="CE25" s="17">
        <v>69.7</v>
      </c>
      <c r="CF25" s="17">
        <v>30.4</v>
      </c>
      <c r="CG25" s="17"/>
      <c r="CH25" s="17"/>
      <c r="CI25" s="17"/>
      <c r="CJ25" s="17">
        <v>142.19999999999999</v>
      </c>
      <c r="CK25" s="17">
        <v>142.80000000000001</v>
      </c>
      <c r="CL25" s="17">
        <v>147.4</v>
      </c>
      <c r="CM25" s="17">
        <v>0</v>
      </c>
      <c r="CN25" s="17"/>
      <c r="CO25" s="17"/>
      <c r="CP25" s="17"/>
      <c r="CQ25" s="17"/>
      <c r="CR25" s="17">
        <v>0</v>
      </c>
      <c r="CS25" s="17"/>
      <c r="CT25" s="17">
        <v>7</v>
      </c>
      <c r="CU25" s="17">
        <v>4</v>
      </c>
      <c r="CV25" s="17">
        <v>20.095359999999999</v>
      </c>
      <c r="CW25" s="17">
        <v>0.1</v>
      </c>
      <c r="CX25" s="17">
        <v>91.4</v>
      </c>
      <c r="CY25" s="17">
        <v>29.5</v>
      </c>
      <c r="CZ25" s="17">
        <v>2.6</v>
      </c>
      <c r="DA25" s="17">
        <v>0</v>
      </c>
      <c r="DB25" s="17">
        <v>20.2</v>
      </c>
      <c r="DC25" s="17">
        <v>9.9</v>
      </c>
      <c r="DD25" s="17">
        <v>4.7</v>
      </c>
      <c r="DE25" s="17">
        <v>89.4</v>
      </c>
      <c r="DF25" s="17">
        <v>1.9</v>
      </c>
      <c r="DG25" s="17">
        <v>3.6</v>
      </c>
      <c r="DH25" s="17">
        <v>5.0999999999999996</v>
      </c>
      <c r="DI25" s="17">
        <v>20.5</v>
      </c>
      <c r="DJ25" s="17">
        <v>20</v>
      </c>
      <c r="DK25" s="17">
        <v>18.899999999999999</v>
      </c>
      <c r="DL25" s="17">
        <v>3.4</v>
      </c>
      <c r="DM25" s="17">
        <v>18.5</v>
      </c>
      <c r="DN25" s="17">
        <v>3.2</v>
      </c>
      <c r="DO25" s="17">
        <v>2.7</v>
      </c>
      <c r="DP25" s="17">
        <v>19.2</v>
      </c>
      <c r="DQ25" s="17">
        <v>55.1</v>
      </c>
      <c r="DR25" s="17">
        <v>12.5</v>
      </c>
      <c r="DS25" s="17">
        <v>3.5</v>
      </c>
      <c r="DT25" s="17">
        <v>6</v>
      </c>
      <c r="DU25" s="17">
        <v>3.05</v>
      </c>
      <c r="DV25" s="17">
        <v>0.42399999999999999</v>
      </c>
      <c r="DW25" s="17">
        <v>0</v>
      </c>
      <c r="DX25" s="17">
        <v>19.8</v>
      </c>
      <c r="DY25" s="17">
        <v>12.5</v>
      </c>
      <c r="DZ25" s="17">
        <v>20.2</v>
      </c>
      <c r="EA25" s="17">
        <v>20.100000000000001</v>
      </c>
      <c r="EB25" s="17">
        <v>20</v>
      </c>
      <c r="EC25" s="17">
        <v>5.0999999999999996</v>
      </c>
      <c r="ED25" s="17">
        <v>10.5</v>
      </c>
      <c r="EE25" s="17">
        <v>13.1</v>
      </c>
      <c r="EF25" s="17">
        <v>45.3</v>
      </c>
      <c r="EG25" s="17">
        <v>76.900000000000006</v>
      </c>
      <c r="EH25" s="17">
        <v>12.4</v>
      </c>
      <c r="EI25" s="17">
        <v>4.0999999999999996</v>
      </c>
      <c r="EJ25" s="17">
        <v>3.5</v>
      </c>
      <c r="EK25" s="17">
        <v>20.980810000000002</v>
      </c>
      <c r="EL25" s="17">
        <v>8.1019600000000001</v>
      </c>
      <c r="EM25" s="17">
        <v>6.5</v>
      </c>
      <c r="EN25" s="17">
        <v>20.399999999999999</v>
      </c>
      <c r="EO25" s="17">
        <v>20.399999999999999</v>
      </c>
      <c r="EP25" s="17">
        <v>20.100000000000001</v>
      </c>
      <c r="EQ25" s="17">
        <v>2.4</v>
      </c>
      <c r="ER25" s="17">
        <v>132.30000000000001</v>
      </c>
      <c r="ES25" s="17">
        <v>5.2110000000000003</v>
      </c>
      <c r="ET25" s="17">
        <v>36.6</v>
      </c>
      <c r="EU25" s="17">
        <v>0.3</v>
      </c>
      <c r="EV25" s="17">
        <v>43.6</v>
      </c>
      <c r="EW25" s="17">
        <v>37.299999999999997</v>
      </c>
      <c r="EX25" s="17">
        <v>29.3</v>
      </c>
      <c r="EY25" s="17">
        <v>3.66</v>
      </c>
      <c r="EZ25" s="17">
        <v>1.1499999999999999</v>
      </c>
      <c r="FA25" s="17">
        <v>1.2</v>
      </c>
      <c r="FB25" s="17">
        <v>1.1200000000000001</v>
      </c>
      <c r="FC25" s="17">
        <v>3.1480000000000001</v>
      </c>
      <c r="FD25" s="17">
        <v>9.1</v>
      </c>
      <c r="FE25" s="17">
        <v>20</v>
      </c>
      <c r="FF25" s="17">
        <v>5.0999999999999996</v>
      </c>
      <c r="FG25" s="17">
        <v>27.5</v>
      </c>
      <c r="FH25" s="17">
        <v>34.9</v>
      </c>
      <c r="FI25" s="17">
        <v>14.8</v>
      </c>
      <c r="FJ25" s="17">
        <v>5.0599999999999996</v>
      </c>
      <c r="FK25" s="17">
        <v>8.32</v>
      </c>
      <c r="FL25" s="17">
        <v>11.39</v>
      </c>
      <c r="FM25" s="17">
        <v>21.64</v>
      </c>
      <c r="FN25" s="17">
        <v>6802.1087399999997</v>
      </c>
      <c r="FO25" s="15"/>
      <c r="FP25" s="17">
        <v>24.505199999999999</v>
      </c>
      <c r="FQ25" s="17">
        <v>8.0220000000000002</v>
      </c>
      <c r="FR25" s="17">
        <v>6.0119999999999996</v>
      </c>
      <c r="FS25" s="17">
        <v>13.2</v>
      </c>
      <c r="FT25" s="17">
        <v>25.785039999999999</v>
      </c>
      <c r="FU25" s="17">
        <v>18.94577</v>
      </c>
      <c r="FV25" s="17">
        <v>11.5</v>
      </c>
      <c r="FW25" s="17">
        <v>15.1</v>
      </c>
      <c r="FX25" s="17">
        <v>123.07001</v>
      </c>
    </row>
    <row r="26" spans="1:180" ht="24" customHeight="1" x14ac:dyDescent="0.3">
      <c r="A26" s="18" t="s">
        <v>65</v>
      </c>
      <c r="B26" s="18" t="s">
        <v>757</v>
      </c>
      <c r="C26" s="19">
        <v>203.2</v>
      </c>
      <c r="D26" s="19">
        <v>596.6</v>
      </c>
      <c r="E26" s="19">
        <v>203</v>
      </c>
      <c r="F26" s="19"/>
      <c r="G26" s="19"/>
      <c r="H26" s="19">
        <v>89.9</v>
      </c>
      <c r="I26" s="19">
        <v>242.4</v>
      </c>
      <c r="J26" s="19"/>
      <c r="K26" s="19"/>
      <c r="L26" s="19">
        <v>0</v>
      </c>
      <c r="M26" s="19">
        <v>0</v>
      </c>
      <c r="N26" s="19">
        <v>0</v>
      </c>
      <c r="O26" s="19"/>
      <c r="P26" s="19">
        <v>207.3</v>
      </c>
      <c r="Q26" s="19">
        <v>109.2</v>
      </c>
      <c r="R26" s="19">
        <v>549.4</v>
      </c>
      <c r="S26" s="19">
        <v>10.3</v>
      </c>
      <c r="T26" s="19"/>
      <c r="U26" s="19"/>
      <c r="V26" s="19"/>
      <c r="W26" s="19"/>
      <c r="X26" s="19">
        <v>166.2</v>
      </c>
      <c r="Y26" s="19">
        <v>7.7</v>
      </c>
      <c r="Z26" s="19">
        <v>5.2</v>
      </c>
      <c r="AA26" s="19">
        <v>0</v>
      </c>
      <c r="AB26" s="19">
        <v>7</v>
      </c>
      <c r="AC26" s="19">
        <v>12.5</v>
      </c>
      <c r="AD26" s="19">
        <v>142.4</v>
      </c>
      <c r="AE26" s="19"/>
      <c r="AF26" s="19"/>
      <c r="AG26" s="19"/>
      <c r="AH26" s="19"/>
      <c r="AI26" s="19">
        <v>60.5</v>
      </c>
      <c r="AJ26" s="19">
        <v>147.30000000000001</v>
      </c>
      <c r="AK26" s="19"/>
      <c r="AL26" s="19"/>
      <c r="AM26" s="19"/>
      <c r="AN26" s="19">
        <v>6.5</v>
      </c>
      <c r="AO26" s="19">
        <v>453.6</v>
      </c>
      <c r="AP26" s="19">
        <v>52.1</v>
      </c>
      <c r="AQ26" s="19">
        <v>0</v>
      </c>
      <c r="AR26" s="19">
        <v>41.9</v>
      </c>
      <c r="AS26" s="19">
        <v>18.44773</v>
      </c>
      <c r="AT26" s="19">
        <v>18.8</v>
      </c>
      <c r="AU26" s="19">
        <v>92.8</v>
      </c>
      <c r="AV26" s="19">
        <v>163.5</v>
      </c>
      <c r="AW26" s="19">
        <v>164.2</v>
      </c>
      <c r="AX26" s="19">
        <v>173.3</v>
      </c>
      <c r="AY26" s="19">
        <v>105.9</v>
      </c>
      <c r="AZ26" s="19">
        <v>33.299999999999997</v>
      </c>
      <c r="BA26" s="19">
        <v>35.299999999999997</v>
      </c>
      <c r="BB26" s="19">
        <v>0.2</v>
      </c>
      <c r="BC26" s="19">
        <v>17.3</v>
      </c>
      <c r="BD26" s="19">
        <v>160.19999999999999</v>
      </c>
      <c r="BE26" s="19"/>
      <c r="BF26" s="19"/>
      <c r="BG26" s="19">
        <v>15.5</v>
      </c>
      <c r="BH26" s="19"/>
      <c r="BI26" s="19"/>
      <c r="BJ26" s="19">
        <v>44.7</v>
      </c>
      <c r="BK26" s="19"/>
      <c r="BL26" s="19"/>
      <c r="BM26" s="19"/>
      <c r="BN26" s="19">
        <v>127.7</v>
      </c>
      <c r="BO26" s="19"/>
      <c r="BP26" s="19">
        <v>0</v>
      </c>
      <c r="BQ26" s="19">
        <v>204.6</v>
      </c>
      <c r="BR26" s="19"/>
      <c r="BS26" s="19">
        <v>73.900000000000006</v>
      </c>
      <c r="BT26" s="19">
        <v>36</v>
      </c>
      <c r="BU26" s="19"/>
      <c r="BV26" s="19"/>
      <c r="BW26" s="19"/>
      <c r="BX26" s="19"/>
      <c r="BY26" s="19"/>
      <c r="BZ26" s="19"/>
      <c r="CA26" s="19">
        <v>2.2999999999999998</v>
      </c>
      <c r="CB26" s="19">
        <v>122.1</v>
      </c>
      <c r="CC26" s="19">
        <v>110.5</v>
      </c>
      <c r="CD26" s="19">
        <v>66.099999999999994</v>
      </c>
      <c r="CE26" s="19">
        <v>69.5</v>
      </c>
      <c r="CF26" s="19">
        <v>30.1</v>
      </c>
      <c r="CG26" s="19"/>
      <c r="CH26" s="19"/>
      <c r="CI26" s="19"/>
      <c r="CJ26" s="19">
        <v>142.1</v>
      </c>
      <c r="CK26" s="19">
        <v>142.69999999999999</v>
      </c>
      <c r="CL26" s="19">
        <v>147.69999999999999</v>
      </c>
      <c r="CM26" s="19">
        <v>0</v>
      </c>
      <c r="CN26" s="19"/>
      <c r="CO26" s="19"/>
      <c r="CP26" s="19"/>
      <c r="CQ26" s="19"/>
      <c r="CR26" s="19">
        <v>0</v>
      </c>
      <c r="CS26" s="19"/>
      <c r="CT26" s="19">
        <v>7</v>
      </c>
      <c r="CU26" s="19">
        <v>4</v>
      </c>
      <c r="CV26" s="19">
        <v>20.103290000000001</v>
      </c>
      <c r="CW26" s="19">
        <v>0.2</v>
      </c>
      <c r="CX26" s="19">
        <v>92</v>
      </c>
      <c r="CY26" s="19">
        <v>35.1</v>
      </c>
      <c r="CZ26" s="19">
        <v>3.8</v>
      </c>
      <c r="DA26" s="19">
        <v>0</v>
      </c>
      <c r="DB26" s="19">
        <v>20.3</v>
      </c>
      <c r="DC26" s="19">
        <v>10</v>
      </c>
      <c r="DD26" s="19">
        <v>4.9000000000000004</v>
      </c>
      <c r="DE26" s="19">
        <v>62.4</v>
      </c>
      <c r="DF26" s="19">
        <v>1.9</v>
      </c>
      <c r="DG26" s="19">
        <v>3.6</v>
      </c>
      <c r="DH26" s="19">
        <v>5.0999999999999996</v>
      </c>
      <c r="DI26" s="19">
        <v>20.399999999999999</v>
      </c>
      <c r="DJ26" s="19">
        <v>20</v>
      </c>
      <c r="DK26" s="19">
        <v>18.899999999999999</v>
      </c>
      <c r="DL26" s="19">
        <v>3.4</v>
      </c>
      <c r="DM26" s="19">
        <v>18.5</v>
      </c>
      <c r="DN26" s="19">
        <v>4.5999999999999996</v>
      </c>
      <c r="DO26" s="19">
        <v>4</v>
      </c>
      <c r="DP26" s="19">
        <v>19.5</v>
      </c>
      <c r="DQ26" s="19">
        <v>48.7</v>
      </c>
      <c r="DR26" s="19">
        <v>18.100000000000001</v>
      </c>
      <c r="DS26" s="19">
        <v>3.5</v>
      </c>
      <c r="DT26" s="19">
        <v>6</v>
      </c>
      <c r="DU26" s="19">
        <v>3.06</v>
      </c>
      <c r="DV26" s="19">
        <v>0.42399999999999999</v>
      </c>
      <c r="DW26" s="19">
        <v>0</v>
      </c>
      <c r="DX26" s="19">
        <v>19.8</v>
      </c>
      <c r="DY26" s="19">
        <v>12.6</v>
      </c>
      <c r="DZ26" s="19">
        <v>20.2</v>
      </c>
      <c r="EA26" s="19">
        <v>20.2</v>
      </c>
      <c r="EB26" s="19">
        <v>20</v>
      </c>
      <c r="EC26" s="19">
        <v>3.8</v>
      </c>
      <c r="ED26" s="19">
        <v>8.8000000000000007</v>
      </c>
      <c r="EE26" s="19">
        <v>27.1</v>
      </c>
      <c r="EF26" s="19">
        <v>60</v>
      </c>
      <c r="EG26" s="19">
        <v>72.8</v>
      </c>
      <c r="EH26" s="19">
        <v>17.8</v>
      </c>
      <c r="EI26" s="19">
        <v>5.6</v>
      </c>
      <c r="EJ26" s="19">
        <v>10.1</v>
      </c>
      <c r="EK26" s="19">
        <v>20.968979999999998</v>
      </c>
      <c r="EL26" s="19">
        <v>8.0396199999999993</v>
      </c>
      <c r="EM26" s="19">
        <v>6.5</v>
      </c>
      <c r="EN26" s="19">
        <v>20.399999999999999</v>
      </c>
      <c r="EO26" s="19">
        <v>20.399999999999999</v>
      </c>
      <c r="EP26" s="19">
        <v>20.100000000000001</v>
      </c>
      <c r="EQ26" s="19">
        <v>3</v>
      </c>
      <c r="ER26" s="19">
        <v>88.8</v>
      </c>
      <c r="ES26" s="19">
        <v>3.0910000000000002</v>
      </c>
      <c r="ET26" s="19">
        <v>45.5</v>
      </c>
      <c r="EU26" s="19">
        <v>0.3</v>
      </c>
      <c r="EV26" s="19">
        <v>41.2</v>
      </c>
      <c r="EW26" s="19">
        <v>42.2</v>
      </c>
      <c r="EX26" s="19">
        <v>36.700000000000003</v>
      </c>
      <c r="EY26" s="19">
        <v>3.66</v>
      </c>
      <c r="EZ26" s="19">
        <v>1.1499999999999999</v>
      </c>
      <c r="FA26" s="19">
        <v>1.2</v>
      </c>
      <c r="FB26" s="19">
        <v>1.1200000000000001</v>
      </c>
      <c r="FC26" s="19">
        <v>4.7110000000000003</v>
      </c>
      <c r="FD26" s="19">
        <v>9.1</v>
      </c>
      <c r="FE26" s="19">
        <v>20</v>
      </c>
      <c r="FF26" s="19">
        <v>7.1</v>
      </c>
      <c r="FG26" s="19">
        <v>27.5</v>
      </c>
      <c r="FH26" s="19">
        <v>34.9</v>
      </c>
      <c r="FI26" s="19">
        <v>14.8</v>
      </c>
      <c r="FJ26" s="19">
        <v>5.07</v>
      </c>
      <c r="FK26" s="19">
        <v>6.8</v>
      </c>
      <c r="FL26" s="19">
        <v>11.34</v>
      </c>
      <c r="FM26" s="19">
        <v>22.93</v>
      </c>
      <c r="FN26" s="19">
        <v>6919.8156200000003</v>
      </c>
      <c r="FO26" s="15"/>
      <c r="FP26" s="19">
        <v>24.508870000000002</v>
      </c>
      <c r="FQ26" s="19">
        <v>8.0229999999999997</v>
      </c>
      <c r="FR26" s="19">
        <v>6.008</v>
      </c>
      <c r="FS26" s="19">
        <v>13.2</v>
      </c>
      <c r="FT26" s="19">
        <v>25.687429999999999</v>
      </c>
      <c r="FU26" s="19">
        <v>18.945350000000001</v>
      </c>
      <c r="FV26" s="19">
        <v>11.5</v>
      </c>
      <c r="FW26" s="19">
        <v>15.2</v>
      </c>
      <c r="FX26" s="19">
        <v>123.07265</v>
      </c>
    </row>
    <row r="27" spans="1:180" ht="24" customHeight="1" x14ac:dyDescent="0.3">
      <c r="A27" s="13" t="s">
        <v>65</v>
      </c>
      <c r="B27" s="13" t="s">
        <v>758</v>
      </c>
      <c r="C27" s="14">
        <v>201.6</v>
      </c>
      <c r="D27" s="14">
        <v>594.9</v>
      </c>
      <c r="E27" s="14">
        <v>201.8</v>
      </c>
      <c r="F27" s="14"/>
      <c r="G27" s="14"/>
      <c r="H27" s="14">
        <v>90.1</v>
      </c>
      <c r="I27" s="14">
        <v>239.6</v>
      </c>
      <c r="J27" s="14"/>
      <c r="K27" s="14"/>
      <c r="L27" s="14">
        <v>0</v>
      </c>
      <c r="M27" s="14">
        <v>0</v>
      </c>
      <c r="N27" s="14">
        <v>104.4</v>
      </c>
      <c r="O27" s="14"/>
      <c r="P27" s="14">
        <v>207.9</v>
      </c>
      <c r="Q27" s="14">
        <v>109</v>
      </c>
      <c r="R27" s="14">
        <v>550.20000000000005</v>
      </c>
      <c r="S27" s="14">
        <v>10.199999999999999</v>
      </c>
      <c r="T27" s="14"/>
      <c r="U27" s="14"/>
      <c r="V27" s="14"/>
      <c r="W27" s="14"/>
      <c r="X27" s="14">
        <v>167</v>
      </c>
      <c r="Y27" s="14">
        <v>7.7</v>
      </c>
      <c r="Z27" s="14">
        <v>5.2</v>
      </c>
      <c r="AA27" s="14">
        <v>0</v>
      </c>
      <c r="AB27" s="14">
        <v>7</v>
      </c>
      <c r="AC27" s="14">
        <v>12.5</v>
      </c>
      <c r="AD27" s="14">
        <v>142.4</v>
      </c>
      <c r="AE27" s="14"/>
      <c r="AF27" s="14"/>
      <c r="AG27" s="14"/>
      <c r="AH27" s="14"/>
      <c r="AI27" s="14">
        <v>60.4</v>
      </c>
      <c r="AJ27" s="14">
        <v>140.6</v>
      </c>
      <c r="AK27" s="14"/>
      <c r="AL27" s="14"/>
      <c r="AM27" s="14"/>
      <c r="AN27" s="14">
        <v>6.5</v>
      </c>
      <c r="AO27" s="14">
        <v>453.5</v>
      </c>
      <c r="AP27" s="14">
        <v>80.400000000000006</v>
      </c>
      <c r="AQ27" s="14">
        <v>0</v>
      </c>
      <c r="AR27" s="14">
        <v>42.3</v>
      </c>
      <c r="AS27" s="14">
        <v>18.439039999999999</v>
      </c>
      <c r="AT27" s="14">
        <v>18.8</v>
      </c>
      <c r="AU27" s="14">
        <v>90.3</v>
      </c>
      <c r="AV27" s="14">
        <v>169.2</v>
      </c>
      <c r="AW27" s="14">
        <v>169.6</v>
      </c>
      <c r="AX27" s="14">
        <v>176</v>
      </c>
      <c r="AY27" s="14">
        <v>106.2</v>
      </c>
      <c r="AZ27" s="14">
        <v>39.1</v>
      </c>
      <c r="BA27" s="14">
        <v>37.6</v>
      </c>
      <c r="BB27" s="14">
        <v>0.2</v>
      </c>
      <c r="BC27" s="14">
        <v>17.399999999999999</v>
      </c>
      <c r="BD27" s="14">
        <v>160.5</v>
      </c>
      <c r="BE27" s="14"/>
      <c r="BF27" s="14"/>
      <c r="BG27" s="14">
        <v>24.5</v>
      </c>
      <c r="BH27" s="14"/>
      <c r="BI27" s="14"/>
      <c r="BJ27" s="14">
        <v>44.3</v>
      </c>
      <c r="BK27" s="14"/>
      <c r="BL27" s="14"/>
      <c r="BM27" s="14"/>
      <c r="BN27" s="14">
        <v>127.6</v>
      </c>
      <c r="BO27" s="14"/>
      <c r="BP27" s="14">
        <v>0</v>
      </c>
      <c r="BQ27" s="14">
        <v>202.9</v>
      </c>
      <c r="BR27" s="14"/>
      <c r="BS27" s="14">
        <v>73.599999999999994</v>
      </c>
      <c r="BT27" s="14">
        <v>35.9</v>
      </c>
      <c r="BU27" s="14"/>
      <c r="BV27" s="14"/>
      <c r="BW27" s="14"/>
      <c r="BX27" s="14"/>
      <c r="BY27" s="14"/>
      <c r="BZ27" s="14"/>
      <c r="CA27" s="14">
        <v>2.2999999999999998</v>
      </c>
      <c r="CB27" s="14">
        <v>87.9</v>
      </c>
      <c r="CC27" s="14">
        <v>113.3</v>
      </c>
      <c r="CD27" s="14">
        <v>66</v>
      </c>
      <c r="CE27" s="14">
        <v>69.599999999999994</v>
      </c>
      <c r="CF27" s="14">
        <v>30.1</v>
      </c>
      <c r="CG27" s="14"/>
      <c r="CH27" s="14"/>
      <c r="CI27" s="14"/>
      <c r="CJ27" s="14">
        <v>142.19999999999999</v>
      </c>
      <c r="CK27" s="14">
        <v>142.9</v>
      </c>
      <c r="CL27" s="14">
        <v>147.5</v>
      </c>
      <c r="CM27" s="14">
        <v>0</v>
      </c>
      <c r="CN27" s="14"/>
      <c r="CO27" s="14"/>
      <c r="CP27" s="14"/>
      <c r="CQ27" s="14"/>
      <c r="CR27" s="14">
        <v>0</v>
      </c>
      <c r="CS27" s="14"/>
      <c r="CT27" s="14">
        <v>7</v>
      </c>
      <c r="CU27" s="14">
        <v>4</v>
      </c>
      <c r="CV27" s="14">
        <v>20.09094</v>
      </c>
      <c r="CW27" s="14">
        <v>0.2</v>
      </c>
      <c r="CX27" s="14">
        <v>82.9</v>
      </c>
      <c r="CY27" s="14">
        <v>42.5</v>
      </c>
      <c r="CZ27" s="14">
        <v>6.2</v>
      </c>
      <c r="DA27" s="14">
        <v>0.1</v>
      </c>
      <c r="DB27" s="14">
        <v>20.2</v>
      </c>
      <c r="DC27" s="14">
        <v>9.9</v>
      </c>
      <c r="DD27" s="14">
        <v>5.5</v>
      </c>
      <c r="DE27" s="14">
        <v>91.7</v>
      </c>
      <c r="DF27" s="14">
        <v>1.9</v>
      </c>
      <c r="DG27" s="14">
        <v>3.6</v>
      </c>
      <c r="DH27" s="14">
        <v>5.0999999999999996</v>
      </c>
      <c r="DI27" s="14">
        <v>20.3</v>
      </c>
      <c r="DJ27" s="14">
        <v>20</v>
      </c>
      <c r="DK27" s="14">
        <v>18.899999999999999</v>
      </c>
      <c r="DL27" s="14">
        <v>3.4</v>
      </c>
      <c r="DM27" s="14">
        <v>18.5</v>
      </c>
      <c r="DN27" s="14">
        <v>7</v>
      </c>
      <c r="DO27" s="14">
        <v>7.6</v>
      </c>
      <c r="DP27" s="14">
        <v>19</v>
      </c>
      <c r="DQ27" s="14">
        <v>48.8</v>
      </c>
      <c r="DR27" s="14">
        <v>17.8</v>
      </c>
      <c r="DS27" s="14">
        <v>3.5</v>
      </c>
      <c r="DT27" s="14">
        <v>6</v>
      </c>
      <c r="DU27" s="14">
        <v>3.05</v>
      </c>
      <c r="DV27" s="14">
        <v>0.42499999999999999</v>
      </c>
      <c r="DW27" s="14">
        <v>0.2</v>
      </c>
      <c r="DX27" s="14">
        <v>19.8</v>
      </c>
      <c r="DY27" s="14">
        <v>12.6</v>
      </c>
      <c r="DZ27" s="14">
        <v>20.2</v>
      </c>
      <c r="EA27" s="14">
        <v>20.100000000000001</v>
      </c>
      <c r="EB27" s="14">
        <v>20</v>
      </c>
      <c r="EC27" s="14">
        <v>0.5</v>
      </c>
      <c r="ED27" s="14">
        <v>3.9</v>
      </c>
      <c r="EE27" s="14">
        <v>38.200000000000003</v>
      </c>
      <c r="EF27" s="14">
        <v>63.5</v>
      </c>
      <c r="EG27" s="14">
        <v>61.8</v>
      </c>
      <c r="EH27" s="14">
        <v>10.5</v>
      </c>
      <c r="EI27" s="14">
        <v>9.1</v>
      </c>
      <c r="EJ27" s="14">
        <v>23.4</v>
      </c>
      <c r="EK27" s="14">
        <v>20.959710000000001</v>
      </c>
      <c r="EL27" s="14">
        <v>7.9211600000000004</v>
      </c>
      <c r="EM27" s="14">
        <v>6</v>
      </c>
      <c r="EN27" s="14">
        <v>20.399999999999999</v>
      </c>
      <c r="EO27" s="14">
        <v>20.399999999999999</v>
      </c>
      <c r="EP27" s="14">
        <v>20.100000000000001</v>
      </c>
      <c r="EQ27" s="14">
        <v>5.0999999999999996</v>
      </c>
      <c r="ER27" s="14">
        <v>136</v>
      </c>
      <c r="ES27" s="14">
        <v>4.2569999999999997</v>
      </c>
      <c r="ET27" s="14">
        <v>77.5</v>
      </c>
      <c r="EU27" s="14">
        <v>0.3</v>
      </c>
      <c r="EV27" s="14">
        <v>31.6</v>
      </c>
      <c r="EW27" s="14">
        <v>31.9</v>
      </c>
      <c r="EX27" s="14">
        <v>54.2</v>
      </c>
      <c r="EY27" s="14">
        <v>3.66</v>
      </c>
      <c r="EZ27" s="14">
        <v>1.1499999999999999</v>
      </c>
      <c r="FA27" s="14">
        <v>1.2</v>
      </c>
      <c r="FB27" s="14">
        <v>1.1200000000000001</v>
      </c>
      <c r="FC27" s="14">
        <v>8.1669999999999998</v>
      </c>
      <c r="FD27" s="14">
        <v>9</v>
      </c>
      <c r="FE27" s="14">
        <v>20</v>
      </c>
      <c r="FF27" s="14">
        <v>7.2</v>
      </c>
      <c r="FG27" s="14">
        <v>27.5</v>
      </c>
      <c r="FH27" s="14">
        <v>35</v>
      </c>
      <c r="FI27" s="14">
        <v>14</v>
      </c>
      <c r="FJ27" s="14">
        <v>5.0599999999999996</v>
      </c>
      <c r="FK27" s="14">
        <v>6.43</v>
      </c>
      <c r="FL27" s="14">
        <v>11.4</v>
      </c>
      <c r="FM27" s="14">
        <v>23.73</v>
      </c>
      <c r="FN27" s="14">
        <v>7159.3598499999998</v>
      </c>
      <c r="FO27" s="15"/>
      <c r="FP27" s="14">
        <v>24.501429999999999</v>
      </c>
      <c r="FQ27" s="14">
        <v>8.0220000000000002</v>
      </c>
      <c r="FR27" s="14">
        <v>6.008</v>
      </c>
      <c r="FS27" s="14">
        <v>13.2</v>
      </c>
      <c r="FT27" s="14">
        <v>25.671330000000001</v>
      </c>
      <c r="FU27" s="14">
        <v>18.944949999999999</v>
      </c>
      <c r="FV27" s="14">
        <v>11.5</v>
      </c>
      <c r="FW27" s="14">
        <v>15.1</v>
      </c>
      <c r="FX27" s="14">
        <v>122.94771</v>
      </c>
    </row>
    <row r="28" spans="1:180" ht="24" customHeight="1" x14ac:dyDescent="0.3">
      <c r="A28" s="16" t="s">
        <v>65</v>
      </c>
      <c r="B28" s="16" t="s">
        <v>759</v>
      </c>
      <c r="C28" s="17">
        <v>203.2</v>
      </c>
      <c r="D28" s="17">
        <v>597.5</v>
      </c>
      <c r="E28" s="17">
        <v>202.6</v>
      </c>
      <c r="F28" s="17"/>
      <c r="G28" s="17"/>
      <c r="H28" s="17">
        <v>90.2</v>
      </c>
      <c r="I28" s="17">
        <v>240.9</v>
      </c>
      <c r="J28" s="17"/>
      <c r="K28" s="17"/>
      <c r="L28" s="17">
        <v>0</v>
      </c>
      <c r="M28" s="17">
        <v>104.9</v>
      </c>
      <c r="N28" s="17">
        <v>119.6</v>
      </c>
      <c r="O28" s="17"/>
      <c r="P28" s="17">
        <v>207.6</v>
      </c>
      <c r="Q28" s="17">
        <v>108.9</v>
      </c>
      <c r="R28" s="17">
        <v>547.6</v>
      </c>
      <c r="S28" s="17">
        <v>10.3</v>
      </c>
      <c r="T28" s="17"/>
      <c r="U28" s="17"/>
      <c r="V28" s="17"/>
      <c r="W28" s="17"/>
      <c r="X28" s="17">
        <v>162.4</v>
      </c>
      <c r="Y28" s="17">
        <v>7.9</v>
      </c>
      <c r="Z28" s="17">
        <v>5.7</v>
      </c>
      <c r="AA28" s="17">
        <v>0</v>
      </c>
      <c r="AB28" s="17">
        <v>7</v>
      </c>
      <c r="AC28" s="17">
        <v>12.5</v>
      </c>
      <c r="AD28" s="17">
        <v>142.4</v>
      </c>
      <c r="AE28" s="17"/>
      <c r="AF28" s="17"/>
      <c r="AG28" s="17"/>
      <c r="AH28" s="17"/>
      <c r="AI28" s="17">
        <v>60.7</v>
      </c>
      <c r="AJ28" s="17">
        <v>134.19999999999999</v>
      </c>
      <c r="AK28" s="17"/>
      <c r="AL28" s="17"/>
      <c r="AM28" s="17"/>
      <c r="AN28" s="17">
        <v>6.5</v>
      </c>
      <c r="AO28" s="17">
        <v>452.5</v>
      </c>
      <c r="AP28" s="17">
        <v>79.2</v>
      </c>
      <c r="AQ28" s="17">
        <v>0</v>
      </c>
      <c r="AR28" s="17">
        <v>38.700000000000003</v>
      </c>
      <c r="AS28" s="17">
        <v>18.4162</v>
      </c>
      <c r="AT28" s="17">
        <v>18.8</v>
      </c>
      <c r="AU28" s="17">
        <v>92.8</v>
      </c>
      <c r="AV28" s="17">
        <v>138.80000000000001</v>
      </c>
      <c r="AW28" s="17">
        <v>139.80000000000001</v>
      </c>
      <c r="AX28" s="17">
        <v>158.19999999999999</v>
      </c>
      <c r="AY28" s="17">
        <v>106.1</v>
      </c>
      <c r="AZ28" s="17">
        <v>26.5</v>
      </c>
      <c r="BA28" s="17">
        <v>33.6</v>
      </c>
      <c r="BB28" s="17">
        <v>0.2</v>
      </c>
      <c r="BC28" s="17">
        <v>17.399999999999999</v>
      </c>
      <c r="BD28" s="17">
        <v>159</v>
      </c>
      <c r="BE28" s="17"/>
      <c r="BF28" s="17"/>
      <c r="BG28" s="17">
        <v>43.3</v>
      </c>
      <c r="BH28" s="17"/>
      <c r="BI28" s="17"/>
      <c r="BJ28" s="17">
        <v>44</v>
      </c>
      <c r="BK28" s="17"/>
      <c r="BL28" s="17"/>
      <c r="BM28" s="17"/>
      <c r="BN28" s="17">
        <v>128</v>
      </c>
      <c r="BO28" s="17"/>
      <c r="BP28" s="17">
        <v>0</v>
      </c>
      <c r="BQ28" s="17">
        <v>201.1</v>
      </c>
      <c r="BR28" s="17"/>
      <c r="BS28" s="17">
        <v>73.3</v>
      </c>
      <c r="BT28" s="17">
        <v>35.9</v>
      </c>
      <c r="BU28" s="17"/>
      <c r="BV28" s="17"/>
      <c r="BW28" s="17"/>
      <c r="BX28" s="17"/>
      <c r="BY28" s="17"/>
      <c r="BZ28" s="17"/>
      <c r="CA28" s="17">
        <v>2.2999999999999998</v>
      </c>
      <c r="CB28" s="17">
        <v>96.2</v>
      </c>
      <c r="CC28" s="17">
        <v>107.8</v>
      </c>
      <c r="CD28" s="17">
        <v>66.3</v>
      </c>
      <c r="CE28" s="17">
        <v>64</v>
      </c>
      <c r="CF28" s="17">
        <v>30.4</v>
      </c>
      <c r="CG28" s="17"/>
      <c r="CH28" s="17"/>
      <c r="CI28" s="17"/>
      <c r="CJ28" s="17">
        <v>142.1</v>
      </c>
      <c r="CK28" s="17">
        <v>142.4</v>
      </c>
      <c r="CL28" s="17">
        <v>147.6</v>
      </c>
      <c r="CM28" s="17">
        <v>0</v>
      </c>
      <c r="CN28" s="17"/>
      <c r="CO28" s="17"/>
      <c r="CP28" s="17"/>
      <c r="CQ28" s="17"/>
      <c r="CR28" s="17">
        <v>0</v>
      </c>
      <c r="CS28" s="17"/>
      <c r="CT28" s="17">
        <v>7</v>
      </c>
      <c r="CU28" s="17">
        <v>4.0999999999999996</v>
      </c>
      <c r="CV28" s="17">
        <v>20.106439999999999</v>
      </c>
      <c r="CW28" s="17">
        <v>0.4</v>
      </c>
      <c r="CX28" s="17">
        <v>88.3</v>
      </c>
      <c r="CY28" s="17">
        <v>57.8</v>
      </c>
      <c r="CZ28" s="17">
        <v>7.2</v>
      </c>
      <c r="DA28" s="17">
        <v>0.1</v>
      </c>
      <c r="DB28" s="17">
        <v>20.3</v>
      </c>
      <c r="DC28" s="17">
        <v>9.9</v>
      </c>
      <c r="DD28" s="17">
        <v>5.6</v>
      </c>
      <c r="DE28" s="17">
        <v>122.7</v>
      </c>
      <c r="DF28" s="17">
        <v>1.8</v>
      </c>
      <c r="DG28" s="17">
        <v>3.6</v>
      </c>
      <c r="DH28" s="17">
        <v>5.0999999999999996</v>
      </c>
      <c r="DI28" s="17">
        <v>20.5</v>
      </c>
      <c r="DJ28" s="17">
        <v>20</v>
      </c>
      <c r="DK28" s="17">
        <v>18.899999999999999</v>
      </c>
      <c r="DL28" s="17">
        <v>3.4</v>
      </c>
      <c r="DM28" s="17">
        <v>18.5</v>
      </c>
      <c r="DN28" s="17">
        <v>10.7</v>
      </c>
      <c r="DO28" s="17">
        <v>11.4</v>
      </c>
      <c r="DP28" s="17">
        <v>19.7</v>
      </c>
      <c r="DQ28" s="17">
        <v>57.1</v>
      </c>
      <c r="DR28" s="17">
        <v>19.100000000000001</v>
      </c>
      <c r="DS28" s="17">
        <v>3.4</v>
      </c>
      <c r="DT28" s="17">
        <v>10</v>
      </c>
      <c r="DU28" s="17">
        <v>3.05</v>
      </c>
      <c r="DV28" s="17">
        <v>0.42499999999999999</v>
      </c>
      <c r="DW28" s="17">
        <v>0.3</v>
      </c>
      <c r="DX28" s="17">
        <v>19.8</v>
      </c>
      <c r="DY28" s="17">
        <v>12.5</v>
      </c>
      <c r="DZ28" s="17">
        <v>20.3</v>
      </c>
      <c r="EA28" s="17">
        <v>20.100000000000001</v>
      </c>
      <c r="EB28" s="17">
        <v>20</v>
      </c>
      <c r="EC28" s="17">
        <v>0</v>
      </c>
      <c r="ED28" s="17">
        <v>1.4</v>
      </c>
      <c r="EE28" s="17">
        <v>33.200000000000003</v>
      </c>
      <c r="EF28" s="17">
        <v>60.1</v>
      </c>
      <c r="EG28" s="17">
        <v>76.8</v>
      </c>
      <c r="EH28" s="17">
        <v>10.8</v>
      </c>
      <c r="EI28" s="17">
        <v>8.8000000000000007</v>
      </c>
      <c r="EJ28" s="17">
        <v>26.7</v>
      </c>
      <c r="EK28" s="17">
        <v>20.951779999999999</v>
      </c>
      <c r="EL28" s="17">
        <v>7.8861800000000004</v>
      </c>
      <c r="EM28" s="17">
        <v>6</v>
      </c>
      <c r="EN28" s="17">
        <v>20.399999999999999</v>
      </c>
      <c r="EO28" s="17">
        <v>20.399999999999999</v>
      </c>
      <c r="EP28" s="17">
        <v>20.100000000000001</v>
      </c>
      <c r="EQ28" s="17">
        <v>7</v>
      </c>
      <c r="ER28" s="17">
        <v>196.7</v>
      </c>
      <c r="ES28" s="17">
        <v>6.923</v>
      </c>
      <c r="ET28" s="17">
        <v>135.80000000000001</v>
      </c>
      <c r="EU28" s="17">
        <v>0.3</v>
      </c>
      <c r="EV28" s="17">
        <v>30.6</v>
      </c>
      <c r="EW28" s="17">
        <v>30.8</v>
      </c>
      <c r="EX28" s="17">
        <v>97.9</v>
      </c>
      <c r="EY28" s="17">
        <v>3.66</v>
      </c>
      <c r="EZ28" s="17">
        <v>1.1499999999999999</v>
      </c>
      <c r="FA28" s="17">
        <v>1.2</v>
      </c>
      <c r="FB28" s="17">
        <v>1.1200000000000001</v>
      </c>
      <c r="FC28" s="17">
        <v>4.9180000000000001</v>
      </c>
      <c r="FD28" s="17">
        <v>9.1</v>
      </c>
      <c r="FE28" s="17">
        <v>20</v>
      </c>
      <c r="FF28" s="17">
        <v>6</v>
      </c>
      <c r="FG28" s="17">
        <v>27.9</v>
      </c>
      <c r="FH28" s="17">
        <v>34.799999999999997</v>
      </c>
      <c r="FI28" s="17">
        <v>14</v>
      </c>
      <c r="FJ28" s="17">
        <v>5.0599999999999996</v>
      </c>
      <c r="FK28" s="17">
        <v>6.13</v>
      </c>
      <c r="FL28" s="17">
        <v>11.36</v>
      </c>
      <c r="FM28" s="17">
        <v>23.74</v>
      </c>
      <c r="FN28" s="17">
        <v>7430.1966000000002</v>
      </c>
      <c r="FO28" s="15"/>
      <c r="FP28" s="17">
        <v>24.50057</v>
      </c>
      <c r="FQ28" s="17">
        <v>8.0239999999999991</v>
      </c>
      <c r="FR28" s="17">
        <v>6.01</v>
      </c>
      <c r="FS28" s="17">
        <v>13.2</v>
      </c>
      <c r="FT28" s="17">
        <v>25.457039999999999</v>
      </c>
      <c r="FU28" s="17">
        <v>18.94464</v>
      </c>
      <c r="FV28" s="17">
        <v>11.3</v>
      </c>
      <c r="FW28" s="17">
        <v>15</v>
      </c>
      <c r="FX28" s="17">
        <v>122.43625</v>
      </c>
    </row>
    <row r="29" spans="1:180" ht="24" customHeight="1" x14ac:dyDescent="0.3">
      <c r="A29" s="16" t="s">
        <v>65</v>
      </c>
      <c r="B29" s="16" t="s">
        <v>760</v>
      </c>
      <c r="C29" s="17">
        <v>200.7</v>
      </c>
      <c r="D29" s="17">
        <v>594.6</v>
      </c>
      <c r="E29" s="17">
        <v>202.4</v>
      </c>
      <c r="F29" s="17"/>
      <c r="G29" s="17"/>
      <c r="H29" s="17">
        <v>89.7</v>
      </c>
      <c r="I29" s="17">
        <v>238.2</v>
      </c>
      <c r="J29" s="17"/>
      <c r="K29" s="17"/>
      <c r="L29" s="17">
        <v>0</v>
      </c>
      <c r="M29" s="17">
        <v>103.9</v>
      </c>
      <c r="N29" s="17">
        <v>121.4</v>
      </c>
      <c r="O29" s="17"/>
      <c r="P29" s="17">
        <v>207.4</v>
      </c>
      <c r="Q29" s="17">
        <v>108.6</v>
      </c>
      <c r="R29" s="17">
        <v>543.9</v>
      </c>
      <c r="S29" s="17">
        <v>10.3</v>
      </c>
      <c r="T29" s="17"/>
      <c r="U29" s="17"/>
      <c r="V29" s="17"/>
      <c r="W29" s="17"/>
      <c r="X29" s="17">
        <v>163.80000000000001</v>
      </c>
      <c r="Y29" s="17">
        <v>7.1</v>
      </c>
      <c r="Z29" s="17">
        <v>5.6</v>
      </c>
      <c r="AA29" s="17">
        <v>0</v>
      </c>
      <c r="AB29" s="17">
        <v>7</v>
      </c>
      <c r="AC29" s="17">
        <v>12.5</v>
      </c>
      <c r="AD29" s="17">
        <v>142</v>
      </c>
      <c r="AE29" s="17"/>
      <c r="AF29" s="17"/>
      <c r="AG29" s="17"/>
      <c r="AH29" s="17"/>
      <c r="AI29" s="17">
        <v>59.1</v>
      </c>
      <c r="AJ29" s="17">
        <v>151.69999999999999</v>
      </c>
      <c r="AK29" s="17"/>
      <c r="AL29" s="17"/>
      <c r="AM29" s="17"/>
      <c r="AN29" s="17">
        <v>6.5</v>
      </c>
      <c r="AO29" s="17">
        <v>454.1</v>
      </c>
      <c r="AP29" s="17">
        <v>56.4</v>
      </c>
      <c r="AQ29" s="17">
        <v>0</v>
      </c>
      <c r="AR29" s="17">
        <v>37.299999999999997</v>
      </c>
      <c r="AS29" s="17">
        <v>18.43168</v>
      </c>
      <c r="AT29" s="17">
        <v>18.8</v>
      </c>
      <c r="AU29" s="17">
        <v>90.1</v>
      </c>
      <c r="AV29" s="17">
        <v>164.4</v>
      </c>
      <c r="AW29" s="17">
        <v>164.9</v>
      </c>
      <c r="AX29" s="17">
        <v>174.5</v>
      </c>
      <c r="AY29" s="17">
        <v>105.6</v>
      </c>
      <c r="AZ29" s="17">
        <v>36.299999999999997</v>
      </c>
      <c r="BA29" s="17">
        <v>41.2</v>
      </c>
      <c r="BB29" s="17">
        <v>0.2</v>
      </c>
      <c r="BC29" s="17">
        <v>17.100000000000001</v>
      </c>
      <c r="BD29" s="17">
        <v>157.1</v>
      </c>
      <c r="BE29" s="17"/>
      <c r="BF29" s="17"/>
      <c r="BG29" s="17">
        <v>40.799999999999997</v>
      </c>
      <c r="BH29" s="17"/>
      <c r="BI29" s="17"/>
      <c r="BJ29" s="17">
        <v>44.1</v>
      </c>
      <c r="BK29" s="17"/>
      <c r="BL29" s="17"/>
      <c r="BM29" s="17"/>
      <c r="BN29" s="17">
        <v>126.7</v>
      </c>
      <c r="BO29" s="17"/>
      <c r="BP29" s="17">
        <v>0</v>
      </c>
      <c r="BQ29" s="17">
        <v>200.7</v>
      </c>
      <c r="BR29" s="17"/>
      <c r="BS29" s="17">
        <v>72.599999999999994</v>
      </c>
      <c r="BT29" s="17">
        <v>35.799999999999997</v>
      </c>
      <c r="BU29" s="17"/>
      <c r="BV29" s="17"/>
      <c r="BW29" s="17"/>
      <c r="BX29" s="17"/>
      <c r="BY29" s="17"/>
      <c r="BZ29" s="17"/>
      <c r="CA29" s="17">
        <v>2.2999999999999998</v>
      </c>
      <c r="CB29" s="17">
        <v>113.5</v>
      </c>
      <c r="CC29" s="17">
        <v>108.8</v>
      </c>
      <c r="CD29" s="17">
        <v>65.2</v>
      </c>
      <c r="CE29" s="17">
        <v>62.8</v>
      </c>
      <c r="CF29" s="17">
        <v>29.6</v>
      </c>
      <c r="CG29" s="17"/>
      <c r="CH29" s="17"/>
      <c r="CI29" s="17"/>
      <c r="CJ29" s="17">
        <v>141.19999999999999</v>
      </c>
      <c r="CK29" s="17">
        <v>141.5</v>
      </c>
      <c r="CL29" s="17">
        <v>146.80000000000001</v>
      </c>
      <c r="CM29" s="17">
        <v>0</v>
      </c>
      <c r="CN29" s="17"/>
      <c r="CO29" s="17"/>
      <c r="CP29" s="17"/>
      <c r="CQ29" s="17"/>
      <c r="CR29" s="17">
        <v>0</v>
      </c>
      <c r="CS29" s="17"/>
      <c r="CT29" s="17">
        <v>7</v>
      </c>
      <c r="CU29" s="17">
        <v>4</v>
      </c>
      <c r="CV29" s="17">
        <v>20.09085</v>
      </c>
      <c r="CW29" s="17">
        <v>0.7</v>
      </c>
      <c r="CX29" s="17">
        <v>88.3</v>
      </c>
      <c r="CY29" s="17">
        <v>60.6</v>
      </c>
      <c r="CZ29" s="17">
        <v>11.7</v>
      </c>
      <c r="DA29" s="17">
        <v>0.2</v>
      </c>
      <c r="DB29" s="17">
        <v>19</v>
      </c>
      <c r="DC29" s="17">
        <v>9.9</v>
      </c>
      <c r="DD29" s="17">
        <v>5.6</v>
      </c>
      <c r="DE29" s="17">
        <v>140.30000000000001</v>
      </c>
      <c r="DF29" s="17">
        <v>1.8</v>
      </c>
      <c r="DG29" s="17">
        <v>3.6</v>
      </c>
      <c r="DH29" s="17">
        <v>5.0999999999999996</v>
      </c>
      <c r="DI29" s="17">
        <v>19.8</v>
      </c>
      <c r="DJ29" s="17">
        <v>20</v>
      </c>
      <c r="DK29" s="17">
        <v>18.899999999999999</v>
      </c>
      <c r="DL29" s="17">
        <v>3.4</v>
      </c>
      <c r="DM29" s="17">
        <v>18.5</v>
      </c>
      <c r="DN29" s="17">
        <v>14.1</v>
      </c>
      <c r="DO29" s="17">
        <v>18</v>
      </c>
      <c r="DP29" s="17">
        <v>19.8</v>
      </c>
      <c r="DQ29" s="17">
        <v>63</v>
      </c>
      <c r="DR29" s="17">
        <v>19.100000000000001</v>
      </c>
      <c r="DS29" s="17">
        <v>3.4</v>
      </c>
      <c r="DT29" s="17">
        <v>13.8</v>
      </c>
      <c r="DU29" s="17">
        <v>3.05</v>
      </c>
      <c r="DV29" s="17">
        <v>0.42599999999999999</v>
      </c>
      <c r="DW29" s="17">
        <v>0.2</v>
      </c>
      <c r="DX29" s="17">
        <v>19.7</v>
      </c>
      <c r="DY29" s="17">
        <v>12.5</v>
      </c>
      <c r="DZ29" s="17">
        <v>20.3</v>
      </c>
      <c r="EA29" s="17">
        <v>20.2</v>
      </c>
      <c r="EB29" s="17">
        <v>20</v>
      </c>
      <c r="EC29" s="17">
        <v>0</v>
      </c>
      <c r="ED29" s="17">
        <v>0.6</v>
      </c>
      <c r="EE29" s="17">
        <v>39.9</v>
      </c>
      <c r="EF29" s="17">
        <v>40.1</v>
      </c>
      <c r="EG29" s="17">
        <v>65.599999999999994</v>
      </c>
      <c r="EH29" s="17">
        <v>9.5</v>
      </c>
      <c r="EI29" s="17">
        <v>11.1</v>
      </c>
      <c r="EJ29" s="17">
        <v>24.7</v>
      </c>
      <c r="EK29" s="17">
        <v>20.956060000000001</v>
      </c>
      <c r="EL29" s="17">
        <v>7.9095300000000002</v>
      </c>
      <c r="EM29" s="17">
        <v>5.9</v>
      </c>
      <c r="EN29" s="17">
        <v>20.399999999999999</v>
      </c>
      <c r="EO29" s="17">
        <v>20.399999999999999</v>
      </c>
      <c r="EP29" s="17">
        <v>20.100000000000001</v>
      </c>
      <c r="EQ29" s="17">
        <v>8.4</v>
      </c>
      <c r="ER29" s="17">
        <v>170.7</v>
      </c>
      <c r="ES29" s="17">
        <v>13.542</v>
      </c>
      <c r="ET29" s="17">
        <v>141.30000000000001</v>
      </c>
      <c r="EU29" s="17">
        <v>0.3</v>
      </c>
      <c r="EV29" s="17">
        <v>24.7</v>
      </c>
      <c r="EW29" s="17">
        <v>29.3</v>
      </c>
      <c r="EX29" s="17">
        <v>109.6</v>
      </c>
      <c r="EY29" s="17">
        <v>3.66</v>
      </c>
      <c r="EZ29" s="17">
        <v>1.1499999999999999</v>
      </c>
      <c r="FA29" s="17">
        <v>1.2</v>
      </c>
      <c r="FB29" s="17">
        <v>1.1200000000000001</v>
      </c>
      <c r="FC29" s="17">
        <v>8.64</v>
      </c>
      <c r="FD29" s="17">
        <v>9.1</v>
      </c>
      <c r="FE29" s="17">
        <v>20</v>
      </c>
      <c r="FF29" s="17">
        <v>6.7</v>
      </c>
      <c r="FG29" s="17">
        <v>27.9</v>
      </c>
      <c r="FH29" s="17">
        <v>34.9</v>
      </c>
      <c r="FI29" s="17">
        <v>14.2</v>
      </c>
      <c r="FJ29" s="17">
        <v>5.0599999999999996</v>
      </c>
      <c r="FK29" s="17">
        <v>6</v>
      </c>
      <c r="FL29" s="17">
        <v>11.37</v>
      </c>
      <c r="FM29" s="17">
        <v>23.43</v>
      </c>
      <c r="FN29" s="17">
        <v>7510.7361199999996</v>
      </c>
      <c r="FO29" s="15"/>
      <c r="FP29" s="17">
        <v>24.43834</v>
      </c>
      <c r="FQ29" s="17">
        <v>8.0239999999999991</v>
      </c>
      <c r="FR29" s="17">
        <v>6.0140000000000002</v>
      </c>
      <c r="FS29" s="17">
        <v>13.2</v>
      </c>
      <c r="FT29" s="17">
        <v>25.218229999999998</v>
      </c>
      <c r="FU29" s="17">
        <v>18.944710000000001</v>
      </c>
      <c r="FV29" s="17">
        <v>11.3</v>
      </c>
      <c r="FW29" s="17">
        <v>15.1</v>
      </c>
      <c r="FX29" s="17">
        <v>122.23927999999999</v>
      </c>
    </row>
    <row r="30" spans="1:180" ht="24" customHeight="1" x14ac:dyDescent="0.3">
      <c r="A30" s="16" t="s">
        <v>65</v>
      </c>
      <c r="B30" s="16" t="s">
        <v>761</v>
      </c>
      <c r="C30" s="17">
        <v>201</v>
      </c>
      <c r="D30" s="17">
        <v>594.5</v>
      </c>
      <c r="E30" s="17">
        <v>201.7</v>
      </c>
      <c r="F30" s="17"/>
      <c r="G30" s="17"/>
      <c r="H30" s="17">
        <v>89.9</v>
      </c>
      <c r="I30" s="17">
        <v>240.2</v>
      </c>
      <c r="J30" s="17"/>
      <c r="K30" s="17"/>
      <c r="L30" s="17">
        <v>0</v>
      </c>
      <c r="M30" s="17">
        <v>202.7</v>
      </c>
      <c r="N30" s="17">
        <v>200.2</v>
      </c>
      <c r="O30" s="17"/>
      <c r="P30" s="17">
        <v>205</v>
      </c>
      <c r="Q30" s="17">
        <v>108.4</v>
      </c>
      <c r="R30" s="17">
        <v>543.79999999999995</v>
      </c>
      <c r="S30" s="17">
        <v>10.199999999999999</v>
      </c>
      <c r="T30" s="17"/>
      <c r="U30" s="17"/>
      <c r="V30" s="17"/>
      <c r="W30" s="17"/>
      <c r="X30" s="17">
        <v>164.6</v>
      </c>
      <c r="Y30" s="17">
        <v>7.6</v>
      </c>
      <c r="Z30" s="17">
        <v>5.5</v>
      </c>
      <c r="AA30" s="17">
        <v>0</v>
      </c>
      <c r="AB30" s="17">
        <v>7</v>
      </c>
      <c r="AC30" s="17">
        <v>12.5</v>
      </c>
      <c r="AD30" s="17">
        <v>142</v>
      </c>
      <c r="AE30" s="17"/>
      <c r="AF30" s="17"/>
      <c r="AG30" s="17"/>
      <c r="AH30" s="17"/>
      <c r="AI30" s="17">
        <v>60.1</v>
      </c>
      <c r="AJ30" s="17">
        <v>152.4</v>
      </c>
      <c r="AK30" s="17"/>
      <c r="AL30" s="17"/>
      <c r="AM30" s="17"/>
      <c r="AN30" s="17">
        <v>6.5</v>
      </c>
      <c r="AO30" s="17">
        <v>449.6</v>
      </c>
      <c r="AP30" s="17">
        <v>81.599999999999994</v>
      </c>
      <c r="AQ30" s="17">
        <v>0</v>
      </c>
      <c r="AR30" s="17">
        <v>38.200000000000003</v>
      </c>
      <c r="AS30" s="17">
        <v>18.41122</v>
      </c>
      <c r="AT30" s="17">
        <v>18.8</v>
      </c>
      <c r="AU30" s="17">
        <v>91.5</v>
      </c>
      <c r="AV30" s="17">
        <v>161.6</v>
      </c>
      <c r="AW30" s="17">
        <v>161.80000000000001</v>
      </c>
      <c r="AX30" s="17">
        <v>172.9</v>
      </c>
      <c r="AY30" s="17">
        <v>106</v>
      </c>
      <c r="AZ30" s="17">
        <v>28.3</v>
      </c>
      <c r="BA30" s="17">
        <v>29.5</v>
      </c>
      <c r="BB30" s="17">
        <v>0.2</v>
      </c>
      <c r="BC30" s="17">
        <v>17.2</v>
      </c>
      <c r="BD30" s="17">
        <v>157.80000000000001</v>
      </c>
      <c r="BE30" s="17"/>
      <c r="BF30" s="17"/>
      <c r="BG30" s="17">
        <v>42.3</v>
      </c>
      <c r="BH30" s="17"/>
      <c r="BI30" s="17"/>
      <c r="BJ30" s="17">
        <v>44.7</v>
      </c>
      <c r="BK30" s="17"/>
      <c r="BL30" s="17"/>
      <c r="BM30" s="17"/>
      <c r="BN30" s="17">
        <v>127.6</v>
      </c>
      <c r="BO30" s="17"/>
      <c r="BP30" s="17">
        <v>6.6</v>
      </c>
      <c r="BQ30" s="17">
        <v>199.7</v>
      </c>
      <c r="BR30" s="17"/>
      <c r="BS30" s="17">
        <v>71.599999999999994</v>
      </c>
      <c r="BT30" s="17">
        <v>35.299999999999997</v>
      </c>
      <c r="BU30" s="17"/>
      <c r="BV30" s="17"/>
      <c r="BW30" s="17"/>
      <c r="BX30" s="17"/>
      <c r="BY30" s="17"/>
      <c r="BZ30" s="17"/>
      <c r="CA30" s="17">
        <v>2.2999999999999998</v>
      </c>
      <c r="CB30" s="17">
        <v>94</v>
      </c>
      <c r="CC30" s="17">
        <v>106.7</v>
      </c>
      <c r="CD30" s="17">
        <v>66</v>
      </c>
      <c r="CE30" s="17">
        <v>63.3</v>
      </c>
      <c r="CF30" s="17">
        <v>30</v>
      </c>
      <c r="CG30" s="17"/>
      <c r="CH30" s="17"/>
      <c r="CI30" s="17"/>
      <c r="CJ30" s="17">
        <v>141.5</v>
      </c>
      <c r="CK30" s="17">
        <v>141.80000000000001</v>
      </c>
      <c r="CL30" s="17">
        <v>147.19999999999999</v>
      </c>
      <c r="CM30" s="17">
        <v>0</v>
      </c>
      <c r="CN30" s="17"/>
      <c r="CO30" s="17"/>
      <c r="CP30" s="17"/>
      <c r="CQ30" s="17"/>
      <c r="CR30" s="17">
        <v>0</v>
      </c>
      <c r="CS30" s="17"/>
      <c r="CT30" s="17">
        <v>7</v>
      </c>
      <c r="CU30" s="17">
        <v>4.0999999999999996</v>
      </c>
      <c r="CV30" s="17">
        <v>20.096579999999999</v>
      </c>
      <c r="CW30" s="17">
        <v>0.9</v>
      </c>
      <c r="CX30" s="17">
        <v>84.8</v>
      </c>
      <c r="CY30" s="17">
        <v>77.2</v>
      </c>
      <c r="CZ30" s="17">
        <v>10.3</v>
      </c>
      <c r="DA30" s="17">
        <v>0.1</v>
      </c>
      <c r="DB30" s="17">
        <v>20.3</v>
      </c>
      <c r="DC30" s="17">
        <v>9.9</v>
      </c>
      <c r="DD30" s="17">
        <v>5.4</v>
      </c>
      <c r="DE30" s="17">
        <v>124.2</v>
      </c>
      <c r="DF30" s="17">
        <v>1.8</v>
      </c>
      <c r="DG30" s="17">
        <v>3.6</v>
      </c>
      <c r="DH30" s="17">
        <v>5.2</v>
      </c>
      <c r="DI30" s="17">
        <v>20.100000000000001</v>
      </c>
      <c r="DJ30" s="17">
        <v>20</v>
      </c>
      <c r="DK30" s="17">
        <v>18.899999999999999</v>
      </c>
      <c r="DL30" s="17">
        <v>3.4</v>
      </c>
      <c r="DM30" s="17">
        <v>18.5</v>
      </c>
      <c r="DN30" s="17">
        <v>14.7</v>
      </c>
      <c r="DO30" s="17">
        <v>18.399999999999999</v>
      </c>
      <c r="DP30" s="17">
        <v>20.8</v>
      </c>
      <c r="DQ30" s="17">
        <v>67.3</v>
      </c>
      <c r="DR30" s="17">
        <v>18.899999999999999</v>
      </c>
      <c r="DS30" s="17">
        <v>3.4</v>
      </c>
      <c r="DT30" s="17">
        <v>13.7</v>
      </c>
      <c r="DU30" s="17">
        <v>3.04</v>
      </c>
      <c r="DV30" s="17">
        <v>0.42699999999999999</v>
      </c>
      <c r="DW30" s="17">
        <v>0.4</v>
      </c>
      <c r="DX30" s="17">
        <v>19.8</v>
      </c>
      <c r="DY30" s="17">
        <v>12.4</v>
      </c>
      <c r="DZ30" s="17">
        <v>20.100000000000001</v>
      </c>
      <c r="EA30" s="17">
        <v>20.2</v>
      </c>
      <c r="EB30" s="17">
        <v>20</v>
      </c>
      <c r="EC30" s="17">
        <v>0</v>
      </c>
      <c r="ED30" s="17">
        <v>0.4</v>
      </c>
      <c r="EE30" s="17">
        <v>38.200000000000003</v>
      </c>
      <c r="EF30" s="17">
        <v>57.6</v>
      </c>
      <c r="EG30" s="17">
        <v>74</v>
      </c>
      <c r="EH30" s="17">
        <v>14.7</v>
      </c>
      <c r="EI30" s="17">
        <v>13.2</v>
      </c>
      <c r="EJ30" s="17">
        <v>28.5</v>
      </c>
      <c r="EK30" s="17">
        <v>20.944220000000001</v>
      </c>
      <c r="EL30" s="17">
        <v>7.9106399999999999</v>
      </c>
      <c r="EM30" s="17">
        <v>5.9</v>
      </c>
      <c r="EN30" s="17">
        <v>20.399999999999999</v>
      </c>
      <c r="EO30" s="17">
        <v>20.399999999999999</v>
      </c>
      <c r="EP30" s="17">
        <v>20.100000000000001</v>
      </c>
      <c r="EQ30" s="17">
        <v>8.1999999999999993</v>
      </c>
      <c r="ER30" s="17">
        <v>219</v>
      </c>
      <c r="ES30" s="17">
        <v>9.2639999999999993</v>
      </c>
      <c r="ET30" s="17">
        <v>147.1</v>
      </c>
      <c r="EU30" s="17">
        <v>0.3</v>
      </c>
      <c r="EV30" s="17">
        <v>22.6</v>
      </c>
      <c r="EW30" s="17">
        <v>27.6</v>
      </c>
      <c r="EX30" s="17">
        <v>108.2</v>
      </c>
      <c r="EY30" s="17">
        <v>3.52</v>
      </c>
      <c r="EZ30" s="17">
        <v>1.1499999999999999</v>
      </c>
      <c r="FA30" s="17">
        <v>1.2</v>
      </c>
      <c r="FB30" s="17">
        <v>1.1200000000000001</v>
      </c>
      <c r="FC30" s="17">
        <v>9.7509999999999994</v>
      </c>
      <c r="FD30" s="17">
        <v>9</v>
      </c>
      <c r="FE30" s="17">
        <v>20</v>
      </c>
      <c r="FF30" s="17">
        <v>6.7</v>
      </c>
      <c r="FG30" s="17">
        <v>27.5</v>
      </c>
      <c r="FH30" s="17">
        <v>34.799999999999997</v>
      </c>
      <c r="FI30" s="17">
        <v>14.2</v>
      </c>
      <c r="FJ30" s="17">
        <v>5.0599999999999996</v>
      </c>
      <c r="FK30" s="17">
        <v>6.14</v>
      </c>
      <c r="FL30" s="17">
        <v>11.34</v>
      </c>
      <c r="FM30" s="17">
        <v>23.54</v>
      </c>
      <c r="FN30" s="17">
        <v>7758.7146599999996</v>
      </c>
      <c r="FO30" s="15"/>
      <c r="FP30" s="17">
        <v>24.372820000000001</v>
      </c>
      <c r="FQ30" s="17">
        <v>8.0250000000000004</v>
      </c>
      <c r="FR30" s="17">
        <v>6.024</v>
      </c>
      <c r="FS30" s="17">
        <v>13.2</v>
      </c>
      <c r="FT30" s="17">
        <v>24.913599999999999</v>
      </c>
      <c r="FU30" s="17">
        <v>18.944990000000001</v>
      </c>
      <c r="FV30" s="17">
        <v>11.1</v>
      </c>
      <c r="FW30" s="17">
        <v>15.1</v>
      </c>
      <c r="FX30" s="17">
        <v>121.68040999999999</v>
      </c>
    </row>
    <row r="31" spans="1:180" ht="24" customHeight="1" x14ac:dyDescent="0.3">
      <c r="A31" s="16" t="s">
        <v>65</v>
      </c>
      <c r="B31" s="16" t="s">
        <v>762</v>
      </c>
      <c r="C31" s="17">
        <v>202.7</v>
      </c>
      <c r="D31" s="17">
        <v>595.6</v>
      </c>
      <c r="E31" s="17">
        <v>202.7</v>
      </c>
      <c r="F31" s="17"/>
      <c r="G31" s="17"/>
      <c r="H31" s="17">
        <v>90.5</v>
      </c>
      <c r="I31" s="17">
        <v>239.5</v>
      </c>
      <c r="J31" s="17"/>
      <c r="K31" s="17"/>
      <c r="L31" s="17">
        <v>0</v>
      </c>
      <c r="M31" s="17">
        <v>198.7</v>
      </c>
      <c r="N31" s="17">
        <v>197.7</v>
      </c>
      <c r="O31" s="17"/>
      <c r="P31" s="17">
        <v>202</v>
      </c>
      <c r="Q31" s="17">
        <v>107.5</v>
      </c>
      <c r="R31" s="17">
        <v>555.1</v>
      </c>
      <c r="S31" s="17">
        <v>10.3</v>
      </c>
      <c r="T31" s="17"/>
      <c r="U31" s="17"/>
      <c r="V31" s="17"/>
      <c r="W31" s="17"/>
      <c r="X31" s="17">
        <v>166.4</v>
      </c>
      <c r="Y31" s="17">
        <v>7.9</v>
      </c>
      <c r="Z31" s="17">
        <v>5.2</v>
      </c>
      <c r="AA31" s="17">
        <v>0</v>
      </c>
      <c r="AB31" s="17">
        <v>7.1</v>
      </c>
      <c r="AC31" s="17">
        <v>12.5</v>
      </c>
      <c r="AD31" s="17">
        <v>142.6</v>
      </c>
      <c r="AE31" s="17"/>
      <c r="AF31" s="17"/>
      <c r="AG31" s="17"/>
      <c r="AH31" s="17"/>
      <c r="AI31" s="17">
        <v>60.4</v>
      </c>
      <c r="AJ31" s="17">
        <v>174.6</v>
      </c>
      <c r="AK31" s="17"/>
      <c r="AL31" s="17"/>
      <c r="AM31" s="17"/>
      <c r="AN31" s="17">
        <v>6.5</v>
      </c>
      <c r="AO31" s="17">
        <v>460.3</v>
      </c>
      <c r="AP31" s="17">
        <v>81.400000000000006</v>
      </c>
      <c r="AQ31" s="17">
        <v>0</v>
      </c>
      <c r="AR31" s="17">
        <v>42.2</v>
      </c>
      <c r="AS31" s="17">
        <v>18.46529</v>
      </c>
      <c r="AT31" s="17">
        <v>18.8</v>
      </c>
      <c r="AU31" s="17">
        <v>91.1</v>
      </c>
      <c r="AV31" s="17">
        <v>173.2</v>
      </c>
      <c r="AW31" s="17">
        <v>173.6</v>
      </c>
      <c r="AX31" s="17">
        <v>177.5</v>
      </c>
      <c r="AY31" s="17">
        <v>106.2</v>
      </c>
      <c r="AZ31" s="17">
        <v>45.5</v>
      </c>
      <c r="BA31" s="17">
        <v>45.3</v>
      </c>
      <c r="BB31" s="17">
        <v>0.2</v>
      </c>
      <c r="BC31" s="17">
        <v>17.3</v>
      </c>
      <c r="BD31" s="17">
        <v>166.5</v>
      </c>
      <c r="BE31" s="17"/>
      <c r="BF31" s="17"/>
      <c r="BG31" s="17">
        <v>15.6</v>
      </c>
      <c r="BH31" s="17"/>
      <c r="BI31" s="17"/>
      <c r="BJ31" s="17">
        <v>44</v>
      </c>
      <c r="BK31" s="17"/>
      <c r="BL31" s="17"/>
      <c r="BM31" s="17"/>
      <c r="BN31" s="17">
        <v>127.6</v>
      </c>
      <c r="BO31" s="17"/>
      <c r="BP31" s="17">
        <v>108.3</v>
      </c>
      <c r="BQ31" s="17">
        <v>198.4</v>
      </c>
      <c r="BR31" s="17"/>
      <c r="BS31" s="17">
        <v>70.7</v>
      </c>
      <c r="BT31" s="17">
        <v>34.799999999999997</v>
      </c>
      <c r="BU31" s="17"/>
      <c r="BV31" s="17"/>
      <c r="BW31" s="17"/>
      <c r="BX31" s="17"/>
      <c r="BY31" s="17"/>
      <c r="BZ31" s="17"/>
      <c r="CA31" s="17">
        <v>2.2999999999999998</v>
      </c>
      <c r="CB31" s="17">
        <v>162.1</v>
      </c>
      <c r="CC31" s="17">
        <v>126.2</v>
      </c>
      <c r="CD31" s="17">
        <v>62.7</v>
      </c>
      <c r="CE31" s="17">
        <v>63.1</v>
      </c>
      <c r="CF31" s="17">
        <v>30.2</v>
      </c>
      <c r="CG31" s="17"/>
      <c r="CH31" s="17"/>
      <c r="CI31" s="17"/>
      <c r="CJ31" s="17">
        <v>142.19999999999999</v>
      </c>
      <c r="CK31" s="17">
        <v>142.30000000000001</v>
      </c>
      <c r="CL31" s="17">
        <v>147.1</v>
      </c>
      <c r="CM31" s="17">
        <v>0</v>
      </c>
      <c r="CN31" s="17"/>
      <c r="CO31" s="17"/>
      <c r="CP31" s="17"/>
      <c r="CQ31" s="17"/>
      <c r="CR31" s="17">
        <v>0</v>
      </c>
      <c r="CS31" s="17"/>
      <c r="CT31" s="17">
        <v>7</v>
      </c>
      <c r="CU31" s="17">
        <v>4.0999999999999996</v>
      </c>
      <c r="CV31" s="17">
        <v>20.085360000000001</v>
      </c>
      <c r="CW31" s="17">
        <v>0.9</v>
      </c>
      <c r="CX31" s="17">
        <v>84.8</v>
      </c>
      <c r="CY31" s="17">
        <v>50.4</v>
      </c>
      <c r="CZ31" s="17">
        <v>9</v>
      </c>
      <c r="DA31" s="17">
        <v>0.1</v>
      </c>
      <c r="DB31" s="17">
        <v>20.2</v>
      </c>
      <c r="DC31" s="17">
        <v>10</v>
      </c>
      <c r="DD31" s="17">
        <v>5.5</v>
      </c>
      <c r="DE31" s="17">
        <v>148.1</v>
      </c>
      <c r="DF31" s="17">
        <v>1.8</v>
      </c>
      <c r="DG31" s="17">
        <v>3.6</v>
      </c>
      <c r="DH31" s="17">
        <v>5.2</v>
      </c>
      <c r="DI31" s="17">
        <v>20.5</v>
      </c>
      <c r="DJ31" s="17">
        <v>20</v>
      </c>
      <c r="DK31" s="17">
        <v>18.899999999999999</v>
      </c>
      <c r="DL31" s="17">
        <v>3.4</v>
      </c>
      <c r="DM31" s="17">
        <v>18.5</v>
      </c>
      <c r="DN31" s="17">
        <v>14.9</v>
      </c>
      <c r="DO31" s="17">
        <v>18.600000000000001</v>
      </c>
      <c r="DP31" s="17">
        <v>19.2</v>
      </c>
      <c r="DQ31" s="17">
        <v>69.3</v>
      </c>
      <c r="DR31" s="17">
        <v>19.2</v>
      </c>
      <c r="DS31" s="17">
        <v>3.4</v>
      </c>
      <c r="DT31" s="17">
        <v>9.8000000000000007</v>
      </c>
      <c r="DU31" s="17">
        <v>3.05</v>
      </c>
      <c r="DV31" s="17">
        <v>0.42699999999999999</v>
      </c>
      <c r="DW31" s="17">
        <v>0.3</v>
      </c>
      <c r="DX31" s="17">
        <v>19.8</v>
      </c>
      <c r="DY31" s="17">
        <v>12.4</v>
      </c>
      <c r="DZ31" s="17">
        <v>20.2</v>
      </c>
      <c r="EA31" s="17">
        <v>20.2</v>
      </c>
      <c r="EB31" s="17">
        <v>20</v>
      </c>
      <c r="EC31" s="17">
        <v>0</v>
      </c>
      <c r="ED31" s="17">
        <v>0.2</v>
      </c>
      <c r="EE31" s="17">
        <v>34.799999999999997</v>
      </c>
      <c r="EF31" s="17">
        <v>42</v>
      </c>
      <c r="EG31" s="17">
        <v>78.3</v>
      </c>
      <c r="EH31" s="17">
        <v>11.4</v>
      </c>
      <c r="EI31" s="17">
        <v>8.8000000000000007</v>
      </c>
      <c r="EJ31" s="17">
        <v>27.2</v>
      </c>
      <c r="EK31" s="17">
        <v>20.941790000000001</v>
      </c>
      <c r="EL31" s="17">
        <v>7.90402</v>
      </c>
      <c r="EM31" s="17">
        <v>6</v>
      </c>
      <c r="EN31" s="17">
        <v>20.399999999999999</v>
      </c>
      <c r="EO31" s="17">
        <v>20.399999999999999</v>
      </c>
      <c r="EP31" s="17">
        <v>20.100000000000001</v>
      </c>
      <c r="EQ31" s="17">
        <v>8.9</v>
      </c>
      <c r="ER31" s="17">
        <v>144.9</v>
      </c>
      <c r="ES31" s="17">
        <v>15.994999999999999</v>
      </c>
      <c r="ET31" s="17">
        <v>147.30000000000001</v>
      </c>
      <c r="EU31" s="17">
        <v>0.3</v>
      </c>
      <c r="EV31" s="17">
        <v>6.6</v>
      </c>
      <c r="EW31" s="17">
        <v>15.2</v>
      </c>
      <c r="EX31" s="17">
        <v>109</v>
      </c>
      <c r="EY31" s="17">
        <v>3.51</v>
      </c>
      <c r="EZ31" s="17">
        <v>1.1499999999999999</v>
      </c>
      <c r="FA31" s="17">
        <v>1.2</v>
      </c>
      <c r="FB31" s="17">
        <v>1.1200000000000001</v>
      </c>
      <c r="FC31" s="17">
        <v>13.11</v>
      </c>
      <c r="FD31" s="17">
        <v>9</v>
      </c>
      <c r="FE31" s="17">
        <v>20.100000000000001</v>
      </c>
      <c r="FF31" s="17">
        <v>9.6</v>
      </c>
      <c r="FG31" s="17">
        <v>27.5</v>
      </c>
      <c r="FH31" s="17">
        <v>34.5</v>
      </c>
      <c r="FI31" s="17">
        <v>14.8</v>
      </c>
      <c r="FJ31" s="17">
        <v>5.07</v>
      </c>
      <c r="FK31" s="17">
        <v>6.46</v>
      </c>
      <c r="FL31" s="17">
        <v>11.41</v>
      </c>
      <c r="FM31" s="17">
        <v>23.51</v>
      </c>
      <c r="FN31" s="17">
        <v>7912.2084599999998</v>
      </c>
      <c r="FO31" s="15"/>
      <c r="FP31" s="17">
        <v>15.71162</v>
      </c>
      <c r="FQ31" s="17">
        <v>8.0259999999999998</v>
      </c>
      <c r="FR31" s="17">
        <v>6.024</v>
      </c>
      <c r="FS31" s="17">
        <v>13.2</v>
      </c>
      <c r="FT31" s="17">
        <v>24.871759999999998</v>
      </c>
      <c r="FU31" s="17">
        <v>18.944880000000001</v>
      </c>
      <c r="FV31" s="17">
        <v>11.1</v>
      </c>
      <c r="FW31" s="17">
        <v>15.8</v>
      </c>
      <c r="FX31" s="17">
        <v>113.67825999999999</v>
      </c>
    </row>
    <row r="32" spans="1:180" ht="24" customHeight="1" x14ac:dyDescent="0.3">
      <c r="A32" s="16" t="s">
        <v>65</v>
      </c>
      <c r="B32" s="16" t="s">
        <v>763</v>
      </c>
      <c r="C32" s="17">
        <v>199.6</v>
      </c>
      <c r="D32" s="17">
        <v>596.6</v>
      </c>
      <c r="E32" s="17">
        <v>203.1</v>
      </c>
      <c r="F32" s="17"/>
      <c r="G32" s="17"/>
      <c r="H32" s="17">
        <v>88.8</v>
      </c>
      <c r="I32" s="17">
        <v>239.3</v>
      </c>
      <c r="J32" s="17"/>
      <c r="K32" s="17"/>
      <c r="L32" s="17">
        <v>0</v>
      </c>
      <c r="M32" s="17">
        <v>197.7</v>
      </c>
      <c r="N32" s="17">
        <v>193.8</v>
      </c>
      <c r="O32" s="17"/>
      <c r="P32" s="17">
        <v>201.7</v>
      </c>
      <c r="Q32" s="17">
        <v>107.3</v>
      </c>
      <c r="R32" s="17">
        <v>550.5</v>
      </c>
      <c r="S32" s="17">
        <v>10.1</v>
      </c>
      <c r="T32" s="17"/>
      <c r="U32" s="17"/>
      <c r="V32" s="17"/>
      <c r="W32" s="17"/>
      <c r="X32" s="17">
        <v>164.7</v>
      </c>
      <c r="Y32" s="17">
        <v>7.3</v>
      </c>
      <c r="Z32" s="17">
        <v>5</v>
      </c>
      <c r="AA32" s="17">
        <v>22.3</v>
      </c>
      <c r="AB32" s="17">
        <v>7</v>
      </c>
      <c r="AC32" s="17">
        <v>12.6</v>
      </c>
      <c r="AD32" s="17">
        <v>142</v>
      </c>
      <c r="AE32" s="17"/>
      <c r="AF32" s="17"/>
      <c r="AG32" s="17"/>
      <c r="AH32" s="17"/>
      <c r="AI32" s="17">
        <v>59.7</v>
      </c>
      <c r="AJ32" s="17">
        <v>152.9</v>
      </c>
      <c r="AK32" s="17"/>
      <c r="AL32" s="17"/>
      <c r="AM32" s="17"/>
      <c r="AN32" s="17">
        <v>6.5</v>
      </c>
      <c r="AO32" s="17">
        <v>455.5</v>
      </c>
      <c r="AP32" s="17">
        <v>81.3</v>
      </c>
      <c r="AQ32" s="17">
        <v>0</v>
      </c>
      <c r="AR32" s="17">
        <v>42.3</v>
      </c>
      <c r="AS32" s="17">
        <v>18.430810000000001</v>
      </c>
      <c r="AT32" s="17">
        <v>18.8</v>
      </c>
      <c r="AU32" s="17">
        <v>89.5</v>
      </c>
      <c r="AV32" s="17">
        <v>165.1</v>
      </c>
      <c r="AW32" s="17">
        <v>165.2</v>
      </c>
      <c r="AX32" s="17">
        <v>175.7</v>
      </c>
      <c r="AY32" s="17">
        <v>105.1</v>
      </c>
      <c r="AZ32" s="17">
        <v>43.9</v>
      </c>
      <c r="BA32" s="17">
        <v>44.2</v>
      </c>
      <c r="BB32" s="17">
        <v>0.2</v>
      </c>
      <c r="BC32" s="17">
        <v>17.3</v>
      </c>
      <c r="BD32" s="17">
        <v>160.1</v>
      </c>
      <c r="BE32" s="17"/>
      <c r="BF32" s="17"/>
      <c r="BG32" s="17">
        <v>52.4</v>
      </c>
      <c r="BH32" s="17"/>
      <c r="BI32" s="17"/>
      <c r="BJ32" s="17">
        <v>43.6</v>
      </c>
      <c r="BK32" s="17"/>
      <c r="BL32" s="17"/>
      <c r="BM32" s="17"/>
      <c r="BN32" s="17">
        <v>127.1</v>
      </c>
      <c r="BO32" s="17"/>
      <c r="BP32" s="17">
        <v>160.9</v>
      </c>
      <c r="BQ32" s="17">
        <v>197.7</v>
      </c>
      <c r="BR32" s="17"/>
      <c r="BS32" s="17">
        <v>70.5</v>
      </c>
      <c r="BT32" s="17">
        <v>34.700000000000003</v>
      </c>
      <c r="BU32" s="17"/>
      <c r="BV32" s="17"/>
      <c r="BW32" s="17"/>
      <c r="BX32" s="17"/>
      <c r="BY32" s="17"/>
      <c r="BZ32" s="17"/>
      <c r="CA32" s="17">
        <v>2.2999999999999998</v>
      </c>
      <c r="CB32" s="17">
        <v>130.30000000000001</v>
      </c>
      <c r="CC32" s="17">
        <v>114.1</v>
      </c>
      <c r="CD32" s="17">
        <v>62.2</v>
      </c>
      <c r="CE32" s="17">
        <v>64.099999999999994</v>
      </c>
      <c r="CF32" s="17">
        <v>29.9</v>
      </c>
      <c r="CG32" s="17"/>
      <c r="CH32" s="17"/>
      <c r="CI32" s="17"/>
      <c r="CJ32" s="17">
        <v>142.69999999999999</v>
      </c>
      <c r="CK32" s="17">
        <v>142.5</v>
      </c>
      <c r="CL32" s="17">
        <v>147.30000000000001</v>
      </c>
      <c r="CM32" s="17">
        <v>0</v>
      </c>
      <c r="CN32" s="17"/>
      <c r="CO32" s="17"/>
      <c r="CP32" s="17"/>
      <c r="CQ32" s="17"/>
      <c r="CR32" s="17">
        <v>0</v>
      </c>
      <c r="CS32" s="17"/>
      <c r="CT32" s="17">
        <v>7</v>
      </c>
      <c r="CU32" s="17">
        <v>4.0999999999999996</v>
      </c>
      <c r="CV32" s="17">
        <v>19.983830000000001</v>
      </c>
      <c r="CW32" s="17">
        <v>0.8</v>
      </c>
      <c r="CX32" s="17">
        <v>85.6</v>
      </c>
      <c r="CY32" s="17">
        <v>71</v>
      </c>
      <c r="CZ32" s="17">
        <v>10.7</v>
      </c>
      <c r="DA32" s="17">
        <v>0.2</v>
      </c>
      <c r="DB32" s="17">
        <v>20.2</v>
      </c>
      <c r="DC32" s="17">
        <v>9.9</v>
      </c>
      <c r="DD32" s="17">
        <v>5.4</v>
      </c>
      <c r="DE32" s="17">
        <v>116.3</v>
      </c>
      <c r="DF32" s="17">
        <v>0</v>
      </c>
      <c r="DG32" s="17">
        <v>3.6</v>
      </c>
      <c r="DH32" s="17">
        <v>5.2</v>
      </c>
      <c r="DI32" s="17">
        <v>20.100000000000001</v>
      </c>
      <c r="DJ32" s="17">
        <v>20</v>
      </c>
      <c r="DK32" s="17">
        <v>18.899999999999999</v>
      </c>
      <c r="DL32" s="17">
        <v>3.4</v>
      </c>
      <c r="DM32" s="17">
        <v>18.5</v>
      </c>
      <c r="DN32" s="17">
        <v>15.2</v>
      </c>
      <c r="DO32" s="17">
        <v>15.9</v>
      </c>
      <c r="DP32" s="17">
        <v>21.5</v>
      </c>
      <c r="DQ32" s="17">
        <v>74.400000000000006</v>
      </c>
      <c r="DR32" s="17">
        <v>19.3</v>
      </c>
      <c r="DS32" s="17">
        <v>3.4</v>
      </c>
      <c r="DT32" s="17">
        <v>8</v>
      </c>
      <c r="DU32" s="17">
        <v>3.04</v>
      </c>
      <c r="DV32" s="17">
        <v>0.42699999999999999</v>
      </c>
      <c r="DW32" s="17">
        <v>0.3</v>
      </c>
      <c r="DX32" s="17">
        <v>19.8</v>
      </c>
      <c r="DY32" s="17">
        <v>12.1</v>
      </c>
      <c r="DZ32" s="17">
        <v>20.100000000000001</v>
      </c>
      <c r="EA32" s="17">
        <v>20.2</v>
      </c>
      <c r="EB32" s="17">
        <v>20</v>
      </c>
      <c r="EC32" s="17">
        <v>0.1</v>
      </c>
      <c r="ED32" s="17">
        <v>0.5</v>
      </c>
      <c r="EE32" s="17">
        <v>35.200000000000003</v>
      </c>
      <c r="EF32" s="17">
        <v>41.4</v>
      </c>
      <c r="EG32" s="17">
        <v>90.2</v>
      </c>
      <c r="EH32" s="17">
        <v>8.3000000000000007</v>
      </c>
      <c r="EI32" s="17">
        <v>8.3000000000000007</v>
      </c>
      <c r="EJ32" s="17">
        <v>27.6</v>
      </c>
      <c r="EK32" s="17">
        <v>20.943159999999999</v>
      </c>
      <c r="EL32" s="17">
        <v>7.8912399999999998</v>
      </c>
      <c r="EM32" s="17">
        <v>6</v>
      </c>
      <c r="EN32" s="17">
        <v>20.399999999999999</v>
      </c>
      <c r="EO32" s="17">
        <v>20.399999999999999</v>
      </c>
      <c r="EP32" s="17">
        <v>20.100000000000001</v>
      </c>
      <c r="EQ32" s="17">
        <v>8.5</v>
      </c>
      <c r="ER32" s="17">
        <v>158.19999999999999</v>
      </c>
      <c r="ES32" s="17">
        <v>13.68</v>
      </c>
      <c r="ET32" s="17">
        <v>147.5</v>
      </c>
      <c r="EU32" s="17">
        <v>0.3</v>
      </c>
      <c r="EV32" s="17">
        <v>6.2</v>
      </c>
      <c r="EW32" s="17">
        <v>21.1</v>
      </c>
      <c r="EX32" s="17">
        <v>108.9</v>
      </c>
      <c r="EY32" s="17">
        <v>3.51</v>
      </c>
      <c r="EZ32" s="17">
        <v>1.1499999999999999</v>
      </c>
      <c r="FA32" s="17">
        <v>1.2</v>
      </c>
      <c r="FB32" s="17">
        <v>1.1200000000000001</v>
      </c>
      <c r="FC32" s="17">
        <v>10.086</v>
      </c>
      <c r="FD32" s="17">
        <v>9.1</v>
      </c>
      <c r="FE32" s="17">
        <v>20</v>
      </c>
      <c r="FF32" s="17">
        <v>10</v>
      </c>
      <c r="FG32" s="17">
        <v>27.8</v>
      </c>
      <c r="FH32" s="17">
        <v>34.700000000000003</v>
      </c>
      <c r="FI32" s="17">
        <v>14.8</v>
      </c>
      <c r="FJ32" s="17">
        <v>5.07</v>
      </c>
      <c r="FK32" s="17">
        <v>6.97</v>
      </c>
      <c r="FL32" s="17">
        <v>11.39</v>
      </c>
      <c r="FM32" s="17">
        <v>23.48</v>
      </c>
      <c r="FN32" s="17">
        <v>7920.07204</v>
      </c>
      <c r="FO32" s="15"/>
      <c r="FP32" s="17">
        <v>14.939970000000001</v>
      </c>
      <c r="FQ32" s="17">
        <v>8.0250000000000004</v>
      </c>
      <c r="FR32" s="17">
        <v>6.0220000000000002</v>
      </c>
      <c r="FS32" s="17">
        <v>13.2</v>
      </c>
      <c r="FT32" s="17">
        <v>25.05452</v>
      </c>
      <c r="FU32" s="17">
        <v>18.9451</v>
      </c>
      <c r="FV32" s="17">
        <v>11.2</v>
      </c>
      <c r="FW32" s="17">
        <v>15.9</v>
      </c>
      <c r="FX32" s="17">
        <v>113.28659</v>
      </c>
    </row>
    <row r="33" spans="1:180" ht="24" customHeight="1" x14ac:dyDescent="0.3">
      <c r="A33" s="16" t="s">
        <v>65</v>
      </c>
      <c r="B33" s="16" t="s">
        <v>764</v>
      </c>
      <c r="C33" s="17">
        <v>200.5</v>
      </c>
      <c r="D33" s="17">
        <v>591.4</v>
      </c>
      <c r="E33" s="17">
        <v>200.4</v>
      </c>
      <c r="F33" s="17"/>
      <c r="G33" s="17"/>
      <c r="H33" s="17">
        <v>90.2</v>
      </c>
      <c r="I33" s="17">
        <v>238.5</v>
      </c>
      <c r="J33" s="17"/>
      <c r="K33" s="17"/>
      <c r="L33" s="17">
        <v>0</v>
      </c>
      <c r="M33" s="17">
        <v>197.8</v>
      </c>
      <c r="N33" s="17">
        <v>195.3</v>
      </c>
      <c r="O33" s="17"/>
      <c r="P33" s="17">
        <v>202.3</v>
      </c>
      <c r="Q33" s="17">
        <v>107.4</v>
      </c>
      <c r="R33" s="17">
        <v>532.79999999999995</v>
      </c>
      <c r="S33" s="17">
        <v>10.1</v>
      </c>
      <c r="T33" s="17"/>
      <c r="U33" s="17"/>
      <c r="V33" s="17"/>
      <c r="W33" s="17"/>
      <c r="X33" s="17">
        <v>167</v>
      </c>
      <c r="Y33" s="17">
        <v>7.2</v>
      </c>
      <c r="Z33" s="17">
        <v>5</v>
      </c>
      <c r="AA33" s="17">
        <v>21.6</v>
      </c>
      <c r="AB33" s="17">
        <v>7</v>
      </c>
      <c r="AC33" s="17">
        <v>12.5</v>
      </c>
      <c r="AD33" s="17">
        <v>140.30000000000001</v>
      </c>
      <c r="AE33" s="17"/>
      <c r="AF33" s="17"/>
      <c r="AG33" s="17"/>
      <c r="AH33" s="17"/>
      <c r="AI33" s="17">
        <v>110.4</v>
      </c>
      <c r="AJ33" s="17">
        <v>135.19999999999999</v>
      </c>
      <c r="AK33" s="17"/>
      <c r="AL33" s="17"/>
      <c r="AM33" s="17"/>
      <c r="AN33" s="17">
        <v>6.5</v>
      </c>
      <c r="AO33" s="17">
        <v>449.3</v>
      </c>
      <c r="AP33" s="17">
        <v>81.099999999999994</v>
      </c>
      <c r="AQ33" s="17">
        <v>0</v>
      </c>
      <c r="AR33" s="17">
        <v>42.3</v>
      </c>
      <c r="AS33" s="17">
        <v>18.209289999999999</v>
      </c>
      <c r="AT33" s="17">
        <v>18.8</v>
      </c>
      <c r="AU33" s="17">
        <v>88.1</v>
      </c>
      <c r="AV33" s="17">
        <v>156.9</v>
      </c>
      <c r="AW33" s="17">
        <v>157.30000000000001</v>
      </c>
      <c r="AX33" s="17">
        <v>169.7</v>
      </c>
      <c r="AY33" s="17">
        <v>104.2</v>
      </c>
      <c r="AZ33" s="17">
        <v>17</v>
      </c>
      <c r="BA33" s="17">
        <v>21.6</v>
      </c>
      <c r="BB33" s="17">
        <v>0.2</v>
      </c>
      <c r="BC33" s="17">
        <v>17.2</v>
      </c>
      <c r="BD33" s="17">
        <v>153.9</v>
      </c>
      <c r="BE33" s="17"/>
      <c r="BF33" s="17"/>
      <c r="BG33" s="17">
        <v>51.9</v>
      </c>
      <c r="BH33" s="17"/>
      <c r="BI33" s="17"/>
      <c r="BJ33" s="17">
        <v>44.7</v>
      </c>
      <c r="BK33" s="17"/>
      <c r="BL33" s="17"/>
      <c r="BM33" s="17"/>
      <c r="BN33" s="17">
        <v>126.8</v>
      </c>
      <c r="BO33" s="17"/>
      <c r="BP33" s="17">
        <v>96.4</v>
      </c>
      <c r="BQ33" s="17">
        <v>197.2</v>
      </c>
      <c r="BR33" s="17"/>
      <c r="BS33" s="17">
        <v>70.8</v>
      </c>
      <c r="BT33" s="17">
        <v>34.5</v>
      </c>
      <c r="BU33" s="17"/>
      <c r="BV33" s="17"/>
      <c r="BW33" s="17"/>
      <c r="BX33" s="17"/>
      <c r="BY33" s="17"/>
      <c r="BZ33" s="17"/>
      <c r="CA33" s="17">
        <v>2.2999999999999998</v>
      </c>
      <c r="CB33" s="17">
        <v>79.7</v>
      </c>
      <c r="CC33" s="17">
        <v>100.8</v>
      </c>
      <c r="CD33" s="17">
        <v>62.3</v>
      </c>
      <c r="CE33" s="17">
        <v>64</v>
      </c>
      <c r="CF33" s="17">
        <v>29.9</v>
      </c>
      <c r="CG33" s="17"/>
      <c r="CH33" s="17"/>
      <c r="CI33" s="17"/>
      <c r="CJ33" s="17">
        <v>141</v>
      </c>
      <c r="CK33" s="17">
        <v>141.4</v>
      </c>
      <c r="CL33" s="17">
        <v>146.4</v>
      </c>
      <c r="CM33" s="17">
        <v>0</v>
      </c>
      <c r="CN33" s="17"/>
      <c r="CO33" s="17"/>
      <c r="CP33" s="17"/>
      <c r="CQ33" s="17"/>
      <c r="CR33" s="17">
        <v>0</v>
      </c>
      <c r="CS33" s="17"/>
      <c r="CT33" s="17">
        <v>7</v>
      </c>
      <c r="CU33" s="17">
        <v>4.0999999999999996</v>
      </c>
      <c r="CV33" s="17">
        <v>20.0441</v>
      </c>
      <c r="CW33" s="17">
        <v>1.3</v>
      </c>
      <c r="CX33" s="17">
        <v>85.6</v>
      </c>
      <c r="CY33" s="17">
        <v>80.7</v>
      </c>
      <c r="CZ33" s="17">
        <v>10</v>
      </c>
      <c r="DA33" s="17">
        <v>0.2</v>
      </c>
      <c r="DB33" s="17">
        <v>20.2</v>
      </c>
      <c r="DC33" s="17">
        <v>10</v>
      </c>
      <c r="DD33" s="17">
        <v>5.2</v>
      </c>
      <c r="DE33" s="17">
        <v>180.2</v>
      </c>
      <c r="DF33" s="17">
        <v>1.7</v>
      </c>
      <c r="DG33" s="17">
        <v>3.6</v>
      </c>
      <c r="DH33" s="17">
        <v>5.0999999999999996</v>
      </c>
      <c r="DI33" s="17">
        <v>20.2</v>
      </c>
      <c r="DJ33" s="17">
        <v>20</v>
      </c>
      <c r="DK33" s="17">
        <v>18.899999999999999</v>
      </c>
      <c r="DL33" s="17">
        <v>3.4</v>
      </c>
      <c r="DM33" s="17">
        <v>18.5</v>
      </c>
      <c r="DN33" s="17">
        <v>15.1</v>
      </c>
      <c r="DO33" s="17">
        <v>16</v>
      </c>
      <c r="DP33" s="17">
        <v>22.8</v>
      </c>
      <c r="DQ33" s="17">
        <v>77.599999999999994</v>
      </c>
      <c r="DR33" s="17">
        <v>19.3</v>
      </c>
      <c r="DS33" s="17">
        <v>3.4</v>
      </c>
      <c r="DT33" s="17">
        <v>11.8</v>
      </c>
      <c r="DU33" s="17">
        <v>3.01</v>
      </c>
      <c r="DV33" s="17">
        <v>0.42599999999999999</v>
      </c>
      <c r="DW33" s="17">
        <v>0.3</v>
      </c>
      <c r="DX33" s="17">
        <v>19.8</v>
      </c>
      <c r="DY33" s="17">
        <v>11.9</v>
      </c>
      <c r="DZ33" s="17">
        <v>20.100000000000001</v>
      </c>
      <c r="EA33" s="17">
        <v>20.2</v>
      </c>
      <c r="EB33" s="17">
        <v>19.8</v>
      </c>
      <c r="EC33" s="17">
        <v>0</v>
      </c>
      <c r="ED33" s="17">
        <v>6.5</v>
      </c>
      <c r="EE33" s="17">
        <v>36</v>
      </c>
      <c r="EF33" s="17">
        <v>53.5</v>
      </c>
      <c r="EG33" s="17">
        <v>86</v>
      </c>
      <c r="EH33" s="17">
        <v>13.7</v>
      </c>
      <c r="EI33" s="17">
        <v>6.9</v>
      </c>
      <c r="EJ33" s="17">
        <v>28</v>
      </c>
      <c r="EK33" s="17">
        <v>20.942530000000001</v>
      </c>
      <c r="EL33" s="17">
        <v>7.7179500000000001</v>
      </c>
      <c r="EM33" s="17">
        <v>6</v>
      </c>
      <c r="EN33" s="17">
        <v>20.399999999999999</v>
      </c>
      <c r="EO33" s="17">
        <v>20.399999999999999</v>
      </c>
      <c r="EP33" s="17">
        <v>20.100000000000001</v>
      </c>
      <c r="EQ33" s="17">
        <v>11.1</v>
      </c>
      <c r="ER33" s="17">
        <v>249.5</v>
      </c>
      <c r="ES33" s="17">
        <v>19.247</v>
      </c>
      <c r="ET33" s="17">
        <v>142.30000000000001</v>
      </c>
      <c r="EU33" s="17">
        <v>0.3</v>
      </c>
      <c r="EV33" s="17">
        <v>19.7</v>
      </c>
      <c r="EW33" s="17">
        <v>49.7</v>
      </c>
      <c r="EX33" s="17">
        <v>105.5</v>
      </c>
      <c r="EY33" s="17">
        <v>3.5</v>
      </c>
      <c r="EZ33" s="17">
        <v>1.1499999999999999</v>
      </c>
      <c r="FA33" s="17">
        <v>1.2</v>
      </c>
      <c r="FB33" s="17">
        <v>1.1200000000000001</v>
      </c>
      <c r="FC33" s="17">
        <v>9.5510000000000002</v>
      </c>
      <c r="FD33" s="17">
        <v>9</v>
      </c>
      <c r="FE33" s="17">
        <v>19.8</v>
      </c>
      <c r="FF33" s="17">
        <v>9</v>
      </c>
      <c r="FG33" s="17">
        <v>27.7</v>
      </c>
      <c r="FH33" s="17">
        <v>34.9</v>
      </c>
      <c r="FI33" s="17">
        <v>15.2</v>
      </c>
      <c r="FJ33" s="17">
        <v>5.0599999999999996</v>
      </c>
      <c r="FK33" s="17">
        <v>7.38</v>
      </c>
      <c r="FL33" s="17">
        <v>11.36</v>
      </c>
      <c r="FM33" s="17">
        <v>23.34</v>
      </c>
      <c r="FN33" s="17">
        <v>7945.5578699999996</v>
      </c>
      <c r="FO33" s="15"/>
      <c r="FP33" s="17">
        <v>16.732099999999999</v>
      </c>
      <c r="FQ33" s="17">
        <v>8.0250000000000004</v>
      </c>
      <c r="FR33" s="17">
        <v>6.0179999999999998</v>
      </c>
      <c r="FS33" s="17">
        <v>13.2</v>
      </c>
      <c r="FT33" s="17">
        <v>23.948609999999999</v>
      </c>
      <c r="FU33" s="17">
        <v>18.946000000000002</v>
      </c>
      <c r="FV33" s="17">
        <v>11.1</v>
      </c>
      <c r="FW33" s="17">
        <v>15.9</v>
      </c>
      <c r="FX33" s="17">
        <v>113.86971</v>
      </c>
    </row>
    <row r="34" spans="1:180" ht="24" customHeight="1" x14ac:dyDescent="0.3">
      <c r="A34" s="18" t="s">
        <v>65</v>
      </c>
      <c r="B34" s="18" t="s">
        <v>765</v>
      </c>
      <c r="C34" s="19">
        <v>198</v>
      </c>
      <c r="D34" s="19">
        <v>588.6</v>
      </c>
      <c r="E34" s="19">
        <v>201.1</v>
      </c>
      <c r="F34" s="19"/>
      <c r="G34" s="19"/>
      <c r="H34" s="19">
        <v>87.5</v>
      </c>
      <c r="I34" s="19">
        <v>234.8</v>
      </c>
      <c r="J34" s="19"/>
      <c r="K34" s="19"/>
      <c r="L34" s="19">
        <v>0</v>
      </c>
      <c r="M34" s="19">
        <v>104.5</v>
      </c>
      <c r="N34" s="19">
        <v>194.5</v>
      </c>
      <c r="O34" s="19"/>
      <c r="P34" s="19">
        <v>199.5</v>
      </c>
      <c r="Q34" s="19">
        <v>106.4</v>
      </c>
      <c r="R34" s="19">
        <v>534.9</v>
      </c>
      <c r="S34" s="19">
        <v>9.8000000000000007</v>
      </c>
      <c r="T34" s="19"/>
      <c r="U34" s="19"/>
      <c r="V34" s="19"/>
      <c r="W34" s="19"/>
      <c r="X34" s="19">
        <v>159.5</v>
      </c>
      <c r="Y34" s="19">
        <v>6.5</v>
      </c>
      <c r="Z34" s="19">
        <v>5</v>
      </c>
      <c r="AA34" s="19">
        <v>4</v>
      </c>
      <c r="AB34" s="19">
        <v>7</v>
      </c>
      <c r="AC34" s="19">
        <v>12.5</v>
      </c>
      <c r="AD34" s="19">
        <v>140.9</v>
      </c>
      <c r="AE34" s="19"/>
      <c r="AF34" s="19"/>
      <c r="AG34" s="19"/>
      <c r="AH34" s="19"/>
      <c r="AI34" s="19">
        <v>108.3</v>
      </c>
      <c r="AJ34" s="19">
        <v>147.69999999999999</v>
      </c>
      <c r="AK34" s="19"/>
      <c r="AL34" s="19"/>
      <c r="AM34" s="19"/>
      <c r="AN34" s="19">
        <v>6.5</v>
      </c>
      <c r="AO34" s="19">
        <v>444.4</v>
      </c>
      <c r="AP34" s="19">
        <v>81.2</v>
      </c>
      <c r="AQ34" s="19">
        <v>0</v>
      </c>
      <c r="AR34" s="19">
        <v>42.1</v>
      </c>
      <c r="AS34" s="19">
        <v>18.371580000000002</v>
      </c>
      <c r="AT34" s="19">
        <v>18.8</v>
      </c>
      <c r="AU34" s="19">
        <v>88.6</v>
      </c>
      <c r="AV34" s="19">
        <v>152</v>
      </c>
      <c r="AW34" s="19">
        <v>152.69999999999999</v>
      </c>
      <c r="AX34" s="19">
        <v>171.1</v>
      </c>
      <c r="AY34" s="19">
        <v>101.2</v>
      </c>
      <c r="AZ34" s="19">
        <v>14.6</v>
      </c>
      <c r="BA34" s="19">
        <v>21.4</v>
      </c>
      <c r="BB34" s="19">
        <v>0.2</v>
      </c>
      <c r="BC34" s="19">
        <v>16.7</v>
      </c>
      <c r="BD34" s="19">
        <v>151.1</v>
      </c>
      <c r="BE34" s="19"/>
      <c r="BF34" s="19"/>
      <c r="BG34" s="19">
        <v>11.5</v>
      </c>
      <c r="BH34" s="19"/>
      <c r="BI34" s="19"/>
      <c r="BJ34" s="19">
        <v>44.3</v>
      </c>
      <c r="BK34" s="19"/>
      <c r="BL34" s="19"/>
      <c r="BM34" s="19"/>
      <c r="BN34" s="19">
        <v>124</v>
      </c>
      <c r="BO34" s="19"/>
      <c r="BP34" s="19">
        <v>63.7</v>
      </c>
      <c r="BQ34" s="19">
        <v>196.7</v>
      </c>
      <c r="BR34" s="19"/>
      <c r="BS34" s="19">
        <v>69.8</v>
      </c>
      <c r="BT34" s="19">
        <v>34.200000000000003</v>
      </c>
      <c r="BU34" s="19"/>
      <c r="BV34" s="19"/>
      <c r="BW34" s="19"/>
      <c r="BX34" s="19"/>
      <c r="BY34" s="19"/>
      <c r="BZ34" s="19"/>
      <c r="CA34" s="19">
        <v>2.2999999999999998</v>
      </c>
      <c r="CB34" s="19">
        <v>72.7</v>
      </c>
      <c r="CC34" s="19">
        <v>95.1</v>
      </c>
      <c r="CD34" s="19">
        <v>59.9</v>
      </c>
      <c r="CE34" s="19">
        <v>62.9</v>
      </c>
      <c r="CF34" s="19">
        <v>28.9</v>
      </c>
      <c r="CG34" s="19"/>
      <c r="CH34" s="19"/>
      <c r="CI34" s="19"/>
      <c r="CJ34" s="19">
        <v>141.19999999999999</v>
      </c>
      <c r="CK34" s="19">
        <v>141.6</v>
      </c>
      <c r="CL34" s="19">
        <v>146.6</v>
      </c>
      <c r="CM34" s="19">
        <v>0</v>
      </c>
      <c r="CN34" s="19"/>
      <c r="CO34" s="19"/>
      <c r="CP34" s="19"/>
      <c r="CQ34" s="19"/>
      <c r="CR34" s="19">
        <v>0</v>
      </c>
      <c r="CS34" s="19"/>
      <c r="CT34" s="19">
        <v>7</v>
      </c>
      <c r="CU34" s="19">
        <v>4.0999999999999996</v>
      </c>
      <c r="CV34" s="19">
        <v>19.967749999999999</v>
      </c>
      <c r="CW34" s="19">
        <v>0.7</v>
      </c>
      <c r="CX34" s="19">
        <v>85.4</v>
      </c>
      <c r="CY34" s="19">
        <v>80.8</v>
      </c>
      <c r="CZ34" s="19">
        <v>7.6</v>
      </c>
      <c r="DA34" s="19">
        <v>0.1</v>
      </c>
      <c r="DB34" s="19">
        <v>19.7</v>
      </c>
      <c r="DC34" s="19">
        <v>10</v>
      </c>
      <c r="DD34" s="19">
        <v>5.2</v>
      </c>
      <c r="DE34" s="19">
        <v>218.1</v>
      </c>
      <c r="DF34" s="19">
        <v>1.8</v>
      </c>
      <c r="DG34" s="19">
        <v>3.6</v>
      </c>
      <c r="DH34" s="19">
        <v>5.0999999999999996</v>
      </c>
      <c r="DI34" s="19">
        <v>19.8</v>
      </c>
      <c r="DJ34" s="19">
        <v>20</v>
      </c>
      <c r="DK34" s="19">
        <v>18.899999999999999</v>
      </c>
      <c r="DL34" s="19">
        <v>3.3</v>
      </c>
      <c r="DM34" s="19">
        <v>18.5</v>
      </c>
      <c r="DN34" s="19">
        <v>15.1</v>
      </c>
      <c r="DO34" s="19">
        <v>17.100000000000001</v>
      </c>
      <c r="DP34" s="19">
        <v>22.5</v>
      </c>
      <c r="DQ34" s="19">
        <v>75.7</v>
      </c>
      <c r="DR34" s="19">
        <v>19.399999999999999</v>
      </c>
      <c r="DS34" s="19">
        <v>3.4</v>
      </c>
      <c r="DT34" s="19">
        <v>10.3</v>
      </c>
      <c r="DU34" s="19">
        <v>3.04</v>
      </c>
      <c r="DV34" s="19">
        <v>0.42699999999999999</v>
      </c>
      <c r="DW34" s="19">
        <v>0.4</v>
      </c>
      <c r="DX34" s="19">
        <v>19.8</v>
      </c>
      <c r="DY34" s="19">
        <v>12</v>
      </c>
      <c r="DZ34" s="19">
        <v>20</v>
      </c>
      <c r="EA34" s="19">
        <v>20.100000000000001</v>
      </c>
      <c r="EB34" s="19">
        <v>19.899999999999999</v>
      </c>
      <c r="EC34" s="19">
        <v>2.8</v>
      </c>
      <c r="ED34" s="19">
        <v>8.1</v>
      </c>
      <c r="EE34" s="19">
        <v>34.700000000000003</v>
      </c>
      <c r="EF34" s="19">
        <v>74.7</v>
      </c>
      <c r="EG34" s="19">
        <v>83.3</v>
      </c>
      <c r="EH34" s="19">
        <v>11.5</v>
      </c>
      <c r="EI34" s="19">
        <v>12.6</v>
      </c>
      <c r="EJ34" s="19">
        <v>28.4</v>
      </c>
      <c r="EK34" s="19">
        <v>20.951609999999999</v>
      </c>
      <c r="EL34" s="19">
        <v>7.7587999999999999</v>
      </c>
      <c r="EM34" s="19">
        <v>6</v>
      </c>
      <c r="EN34" s="19">
        <v>20.399999999999999</v>
      </c>
      <c r="EO34" s="19">
        <v>20.399999999999999</v>
      </c>
      <c r="EP34" s="19">
        <v>20.100000000000001</v>
      </c>
      <c r="EQ34" s="19">
        <v>9.1999999999999993</v>
      </c>
      <c r="ER34" s="19">
        <v>253</v>
      </c>
      <c r="ES34" s="19">
        <v>19.193000000000001</v>
      </c>
      <c r="ET34" s="19">
        <v>139.1</v>
      </c>
      <c r="EU34" s="19">
        <v>0.3</v>
      </c>
      <c r="EV34" s="19">
        <v>46.1</v>
      </c>
      <c r="EW34" s="19">
        <v>73.2</v>
      </c>
      <c r="EX34" s="19">
        <v>112.4</v>
      </c>
      <c r="EY34" s="19">
        <v>3.36</v>
      </c>
      <c r="EZ34" s="19">
        <v>1.1499999999999999</v>
      </c>
      <c r="FA34" s="19">
        <v>1.2</v>
      </c>
      <c r="FB34" s="19">
        <v>1.1200000000000001</v>
      </c>
      <c r="FC34" s="19">
        <v>13.702999999999999</v>
      </c>
      <c r="FD34" s="19">
        <v>9</v>
      </c>
      <c r="FE34" s="19">
        <v>20</v>
      </c>
      <c r="FF34" s="19">
        <v>9.1999999999999993</v>
      </c>
      <c r="FG34" s="19">
        <v>27.9</v>
      </c>
      <c r="FH34" s="19">
        <v>34.200000000000003</v>
      </c>
      <c r="FI34" s="19">
        <v>14.7</v>
      </c>
      <c r="FJ34" s="19">
        <v>5.08</v>
      </c>
      <c r="FK34" s="19">
        <v>9.23</v>
      </c>
      <c r="FL34" s="19">
        <v>11.42</v>
      </c>
      <c r="FM34" s="19">
        <v>20.399999999999999</v>
      </c>
      <c r="FN34" s="19">
        <v>7822.0727399999996</v>
      </c>
      <c r="FO34" s="15"/>
      <c r="FP34" s="19">
        <v>24.477740000000001</v>
      </c>
      <c r="FQ34" s="19">
        <v>8.0250000000000004</v>
      </c>
      <c r="FR34" s="19">
        <v>6.024</v>
      </c>
      <c r="FS34" s="19">
        <v>13.2</v>
      </c>
      <c r="FT34" s="19">
        <v>22.581430000000001</v>
      </c>
      <c r="FU34" s="19">
        <v>18.946819999999999</v>
      </c>
      <c r="FV34" s="19">
        <v>11.3</v>
      </c>
      <c r="FW34" s="19">
        <v>15.9</v>
      </c>
      <c r="FX34" s="19">
        <v>120.45499</v>
      </c>
    </row>
    <row r="35" spans="1:180" ht="24" customHeight="1" x14ac:dyDescent="0.3">
      <c r="A35" s="13" t="s">
        <v>65</v>
      </c>
      <c r="B35" s="13" t="s">
        <v>766</v>
      </c>
      <c r="C35" s="14">
        <v>199.3</v>
      </c>
      <c r="D35" s="14">
        <v>597.9</v>
      </c>
      <c r="E35" s="14">
        <v>202.7</v>
      </c>
      <c r="F35" s="14"/>
      <c r="G35" s="14"/>
      <c r="H35" s="14">
        <v>90.4</v>
      </c>
      <c r="I35" s="14">
        <v>239.7</v>
      </c>
      <c r="J35" s="14"/>
      <c r="K35" s="14"/>
      <c r="L35" s="14">
        <v>0</v>
      </c>
      <c r="M35" s="14">
        <v>103.7</v>
      </c>
      <c r="N35" s="14">
        <v>104.8</v>
      </c>
      <c r="O35" s="14"/>
      <c r="P35" s="14">
        <v>198</v>
      </c>
      <c r="Q35" s="14">
        <v>106.1</v>
      </c>
      <c r="R35" s="14">
        <v>550.6</v>
      </c>
      <c r="S35" s="14">
        <v>10.199999999999999</v>
      </c>
      <c r="T35" s="14"/>
      <c r="U35" s="14"/>
      <c r="V35" s="14"/>
      <c r="W35" s="14"/>
      <c r="X35" s="14">
        <v>163.6</v>
      </c>
      <c r="Y35" s="14">
        <v>7.5</v>
      </c>
      <c r="Z35" s="14">
        <v>5.0999999999999996</v>
      </c>
      <c r="AA35" s="14">
        <v>0</v>
      </c>
      <c r="AB35" s="14">
        <v>7</v>
      </c>
      <c r="AC35" s="14">
        <v>12.5</v>
      </c>
      <c r="AD35" s="14">
        <v>142.5</v>
      </c>
      <c r="AE35" s="14"/>
      <c r="AF35" s="14"/>
      <c r="AG35" s="14"/>
      <c r="AH35" s="14"/>
      <c r="AI35" s="14">
        <v>110.3</v>
      </c>
      <c r="AJ35" s="14">
        <v>178.7</v>
      </c>
      <c r="AK35" s="14"/>
      <c r="AL35" s="14"/>
      <c r="AM35" s="14"/>
      <c r="AN35" s="14">
        <v>6.5</v>
      </c>
      <c r="AO35" s="14">
        <v>454.5</v>
      </c>
      <c r="AP35" s="14">
        <v>81.099999999999994</v>
      </c>
      <c r="AQ35" s="14">
        <v>0</v>
      </c>
      <c r="AR35" s="14">
        <v>42.2</v>
      </c>
      <c r="AS35" s="14">
        <v>18.422229999999999</v>
      </c>
      <c r="AT35" s="14">
        <v>18.8</v>
      </c>
      <c r="AU35" s="14">
        <v>87.3</v>
      </c>
      <c r="AV35" s="14">
        <v>165.2</v>
      </c>
      <c r="AW35" s="14">
        <v>165.7</v>
      </c>
      <c r="AX35" s="14">
        <v>173.8</v>
      </c>
      <c r="AY35" s="14">
        <v>105.2</v>
      </c>
      <c r="AZ35" s="14">
        <v>18.2</v>
      </c>
      <c r="BA35" s="14">
        <v>37</v>
      </c>
      <c r="BB35" s="14">
        <v>0.2</v>
      </c>
      <c r="BC35" s="14">
        <v>17.100000000000001</v>
      </c>
      <c r="BD35" s="14">
        <v>160.30000000000001</v>
      </c>
      <c r="BE35" s="14"/>
      <c r="BF35" s="14"/>
      <c r="BG35" s="14">
        <v>15.5</v>
      </c>
      <c r="BH35" s="14"/>
      <c r="BI35" s="14"/>
      <c r="BJ35" s="14">
        <v>44.7</v>
      </c>
      <c r="BK35" s="14"/>
      <c r="BL35" s="14"/>
      <c r="BM35" s="14"/>
      <c r="BN35" s="14">
        <v>127</v>
      </c>
      <c r="BO35" s="14"/>
      <c r="BP35" s="14">
        <v>0</v>
      </c>
      <c r="BQ35" s="14">
        <v>196.1</v>
      </c>
      <c r="BR35" s="14"/>
      <c r="BS35" s="14">
        <v>70.7</v>
      </c>
      <c r="BT35" s="14">
        <v>34.5</v>
      </c>
      <c r="BU35" s="14"/>
      <c r="BV35" s="14"/>
      <c r="BW35" s="14"/>
      <c r="BX35" s="14"/>
      <c r="BY35" s="14"/>
      <c r="BZ35" s="14"/>
      <c r="CA35" s="14">
        <v>2</v>
      </c>
      <c r="CB35" s="14">
        <v>96.7</v>
      </c>
      <c r="CC35" s="14">
        <v>112.8</v>
      </c>
      <c r="CD35" s="14">
        <v>62.3</v>
      </c>
      <c r="CE35" s="14">
        <v>64</v>
      </c>
      <c r="CF35" s="14">
        <v>29.8</v>
      </c>
      <c r="CG35" s="14"/>
      <c r="CH35" s="14"/>
      <c r="CI35" s="14"/>
      <c r="CJ35" s="14">
        <v>139.80000000000001</v>
      </c>
      <c r="CK35" s="14">
        <v>139.6</v>
      </c>
      <c r="CL35" s="14">
        <v>146.30000000000001</v>
      </c>
      <c r="CM35" s="14">
        <v>0</v>
      </c>
      <c r="CN35" s="14"/>
      <c r="CO35" s="14"/>
      <c r="CP35" s="14"/>
      <c r="CQ35" s="14"/>
      <c r="CR35" s="14">
        <v>0</v>
      </c>
      <c r="CS35" s="14"/>
      <c r="CT35" s="14">
        <v>7</v>
      </c>
      <c r="CU35" s="14">
        <v>4.0999999999999996</v>
      </c>
      <c r="CV35" s="14">
        <v>20.05988</v>
      </c>
      <c r="CW35" s="14">
        <v>0.4</v>
      </c>
      <c r="CX35" s="14">
        <v>85.4</v>
      </c>
      <c r="CY35" s="14">
        <v>80.900000000000006</v>
      </c>
      <c r="CZ35" s="14">
        <v>6.1</v>
      </c>
      <c r="DA35" s="14">
        <v>0.2</v>
      </c>
      <c r="DB35" s="14">
        <v>20.2</v>
      </c>
      <c r="DC35" s="14">
        <v>10.1</v>
      </c>
      <c r="DD35" s="14">
        <v>5.3</v>
      </c>
      <c r="DE35" s="14">
        <v>223.7</v>
      </c>
      <c r="DF35" s="14">
        <v>1.8</v>
      </c>
      <c r="DG35" s="14">
        <v>3.6</v>
      </c>
      <c r="DH35" s="14">
        <v>5.2</v>
      </c>
      <c r="DI35" s="14">
        <v>20.100000000000001</v>
      </c>
      <c r="DJ35" s="14">
        <v>20</v>
      </c>
      <c r="DK35" s="14">
        <v>18.899999999999999</v>
      </c>
      <c r="DL35" s="14">
        <v>3.3</v>
      </c>
      <c r="DM35" s="14">
        <v>18.5</v>
      </c>
      <c r="DN35" s="14">
        <v>14.7</v>
      </c>
      <c r="DO35" s="14">
        <v>16.3</v>
      </c>
      <c r="DP35" s="14">
        <v>22.4</v>
      </c>
      <c r="DQ35" s="14">
        <v>75</v>
      </c>
      <c r="DR35" s="14">
        <v>19.5</v>
      </c>
      <c r="DS35" s="14">
        <v>3.4</v>
      </c>
      <c r="DT35" s="14">
        <v>7</v>
      </c>
      <c r="DU35" s="14">
        <v>3.04</v>
      </c>
      <c r="DV35" s="14">
        <v>0.42699999999999999</v>
      </c>
      <c r="DW35" s="14">
        <v>0.4</v>
      </c>
      <c r="DX35" s="14">
        <v>19.8</v>
      </c>
      <c r="DY35" s="14">
        <v>11.9</v>
      </c>
      <c r="DZ35" s="14">
        <v>20.399999999999999</v>
      </c>
      <c r="EA35" s="14">
        <v>20.2</v>
      </c>
      <c r="EB35" s="14">
        <v>19.8</v>
      </c>
      <c r="EC35" s="14">
        <v>2.5</v>
      </c>
      <c r="ED35" s="14">
        <v>6.3</v>
      </c>
      <c r="EE35" s="14">
        <v>24.8</v>
      </c>
      <c r="EF35" s="14">
        <v>70.7</v>
      </c>
      <c r="EG35" s="14">
        <v>78.8</v>
      </c>
      <c r="EH35" s="14">
        <v>13.7</v>
      </c>
      <c r="EI35" s="14">
        <v>9.3000000000000007</v>
      </c>
      <c r="EJ35" s="14">
        <v>17.899999999999999</v>
      </c>
      <c r="EK35" s="14">
        <v>20.941400000000002</v>
      </c>
      <c r="EL35" s="14">
        <v>7.7610900000000003</v>
      </c>
      <c r="EM35" s="14">
        <v>6</v>
      </c>
      <c r="EN35" s="14">
        <v>20.399999999999999</v>
      </c>
      <c r="EO35" s="14">
        <v>20.399999999999999</v>
      </c>
      <c r="EP35" s="14">
        <v>20.100000000000001</v>
      </c>
      <c r="EQ35" s="14">
        <v>7.4</v>
      </c>
      <c r="ER35" s="14">
        <v>253</v>
      </c>
      <c r="ES35" s="14">
        <v>19.123999999999999</v>
      </c>
      <c r="ET35" s="14">
        <v>149.4</v>
      </c>
      <c r="EU35" s="14">
        <v>0.3</v>
      </c>
      <c r="EV35" s="14">
        <v>85.8</v>
      </c>
      <c r="EW35" s="14">
        <v>105.5</v>
      </c>
      <c r="EX35" s="14">
        <v>105.2</v>
      </c>
      <c r="EY35" s="14">
        <v>3.36</v>
      </c>
      <c r="EZ35" s="14">
        <v>1.06</v>
      </c>
      <c r="FA35" s="14">
        <v>1.2</v>
      </c>
      <c r="FB35" s="14">
        <v>1.1200000000000001</v>
      </c>
      <c r="FC35" s="14">
        <v>13.276999999999999</v>
      </c>
      <c r="FD35" s="14">
        <v>9.1</v>
      </c>
      <c r="FE35" s="14">
        <v>19.8</v>
      </c>
      <c r="FF35" s="14">
        <v>9.1</v>
      </c>
      <c r="FG35" s="14">
        <v>27.9</v>
      </c>
      <c r="FH35" s="14">
        <v>34.5</v>
      </c>
      <c r="FI35" s="14">
        <v>14</v>
      </c>
      <c r="FJ35" s="14">
        <v>5.07</v>
      </c>
      <c r="FK35" s="14">
        <v>8.7899999999999991</v>
      </c>
      <c r="FL35" s="14">
        <v>11.41</v>
      </c>
      <c r="FM35" s="14">
        <v>23.53</v>
      </c>
      <c r="FN35" s="14">
        <v>7901.5925999999999</v>
      </c>
      <c r="FO35" s="15"/>
      <c r="FP35" s="14">
        <v>24.479869999999998</v>
      </c>
      <c r="FQ35" s="14">
        <v>8.0259999999999998</v>
      </c>
      <c r="FR35" s="14">
        <v>6.0220000000000002</v>
      </c>
      <c r="FS35" s="14">
        <v>13.2</v>
      </c>
      <c r="FT35" s="14">
        <v>22.14583</v>
      </c>
      <c r="FU35" s="14">
        <v>18.948560000000001</v>
      </c>
      <c r="FV35" s="14">
        <v>11.4</v>
      </c>
      <c r="FW35" s="14">
        <v>15.9</v>
      </c>
      <c r="FX35" s="14">
        <v>120.12226</v>
      </c>
    </row>
    <row r="36" spans="1:180" ht="24" customHeight="1" x14ac:dyDescent="0.3">
      <c r="A36" s="16" t="s">
        <v>65</v>
      </c>
      <c r="B36" s="16" t="s">
        <v>767</v>
      </c>
      <c r="C36" s="17">
        <v>200.6</v>
      </c>
      <c r="D36" s="17">
        <v>597</v>
      </c>
      <c r="E36" s="17">
        <v>202.6</v>
      </c>
      <c r="F36" s="17"/>
      <c r="G36" s="17"/>
      <c r="H36" s="17">
        <v>89.5</v>
      </c>
      <c r="I36" s="17">
        <v>238.8</v>
      </c>
      <c r="J36" s="17"/>
      <c r="K36" s="17"/>
      <c r="L36" s="17">
        <v>0</v>
      </c>
      <c r="M36" s="17">
        <v>105.3</v>
      </c>
      <c r="N36" s="17">
        <v>105.7</v>
      </c>
      <c r="O36" s="17"/>
      <c r="P36" s="17">
        <v>198.9</v>
      </c>
      <c r="Q36" s="17">
        <v>106.9</v>
      </c>
      <c r="R36" s="17">
        <v>551.6</v>
      </c>
      <c r="S36" s="17">
        <v>10.1</v>
      </c>
      <c r="T36" s="17"/>
      <c r="U36" s="17"/>
      <c r="V36" s="17"/>
      <c r="W36" s="17"/>
      <c r="X36" s="17">
        <v>166.6</v>
      </c>
      <c r="Y36" s="17">
        <v>7.3</v>
      </c>
      <c r="Z36" s="17">
        <v>5.0999999999999996</v>
      </c>
      <c r="AA36" s="17">
        <v>0</v>
      </c>
      <c r="AB36" s="17">
        <v>7</v>
      </c>
      <c r="AC36" s="17">
        <v>12.5</v>
      </c>
      <c r="AD36" s="17">
        <v>141.9</v>
      </c>
      <c r="AE36" s="17"/>
      <c r="AF36" s="17"/>
      <c r="AG36" s="17"/>
      <c r="AH36" s="17"/>
      <c r="AI36" s="17">
        <v>110.4</v>
      </c>
      <c r="AJ36" s="17">
        <v>168.9</v>
      </c>
      <c r="AK36" s="17"/>
      <c r="AL36" s="17"/>
      <c r="AM36" s="17"/>
      <c r="AN36" s="17">
        <v>6.5</v>
      </c>
      <c r="AO36" s="17">
        <v>455</v>
      </c>
      <c r="AP36" s="17">
        <v>81.5</v>
      </c>
      <c r="AQ36" s="17">
        <v>0</v>
      </c>
      <c r="AR36" s="17">
        <v>42.3</v>
      </c>
      <c r="AS36" s="17">
        <v>18.41995</v>
      </c>
      <c r="AT36" s="17">
        <v>18.8</v>
      </c>
      <c r="AU36" s="17">
        <v>91.8</v>
      </c>
      <c r="AV36" s="17">
        <v>161.6</v>
      </c>
      <c r="AW36" s="17">
        <v>162.19999999999999</v>
      </c>
      <c r="AX36" s="17">
        <v>173.7</v>
      </c>
      <c r="AY36" s="17">
        <v>105.8</v>
      </c>
      <c r="AZ36" s="17">
        <v>31.1</v>
      </c>
      <c r="BA36" s="17">
        <v>35.6</v>
      </c>
      <c r="BB36" s="17">
        <v>0.2</v>
      </c>
      <c r="BC36" s="17">
        <v>17.399999999999999</v>
      </c>
      <c r="BD36" s="17">
        <v>158</v>
      </c>
      <c r="BE36" s="17"/>
      <c r="BF36" s="17"/>
      <c r="BG36" s="17">
        <v>15.1</v>
      </c>
      <c r="BH36" s="17"/>
      <c r="BI36" s="17"/>
      <c r="BJ36" s="17">
        <v>45</v>
      </c>
      <c r="BK36" s="17"/>
      <c r="BL36" s="17"/>
      <c r="BM36" s="17"/>
      <c r="BN36" s="17">
        <v>127.3</v>
      </c>
      <c r="BO36" s="17"/>
      <c r="BP36" s="17">
        <v>0</v>
      </c>
      <c r="BQ36" s="17">
        <v>119.4</v>
      </c>
      <c r="BR36" s="17"/>
      <c r="BS36" s="17">
        <v>69.8</v>
      </c>
      <c r="BT36" s="17">
        <v>34.299999999999997</v>
      </c>
      <c r="BU36" s="17"/>
      <c r="BV36" s="17"/>
      <c r="BW36" s="17"/>
      <c r="BX36" s="17"/>
      <c r="BY36" s="17"/>
      <c r="BZ36" s="17"/>
      <c r="CA36" s="17">
        <v>2</v>
      </c>
      <c r="CB36" s="17">
        <v>79.599999999999994</v>
      </c>
      <c r="CC36" s="17">
        <v>107.7</v>
      </c>
      <c r="CD36" s="17">
        <v>62.3</v>
      </c>
      <c r="CE36" s="17">
        <v>64.099999999999994</v>
      </c>
      <c r="CF36" s="17">
        <v>30.1</v>
      </c>
      <c r="CG36" s="17"/>
      <c r="CH36" s="17"/>
      <c r="CI36" s="17"/>
      <c r="CJ36" s="17">
        <v>140.9</v>
      </c>
      <c r="CK36" s="17">
        <v>140.9</v>
      </c>
      <c r="CL36" s="17">
        <v>146.6</v>
      </c>
      <c r="CM36" s="17">
        <v>0</v>
      </c>
      <c r="CN36" s="17"/>
      <c r="CO36" s="17"/>
      <c r="CP36" s="17"/>
      <c r="CQ36" s="17"/>
      <c r="CR36" s="17">
        <v>0</v>
      </c>
      <c r="CS36" s="17"/>
      <c r="CT36" s="17">
        <v>7</v>
      </c>
      <c r="CU36" s="17">
        <v>4</v>
      </c>
      <c r="CV36" s="17">
        <v>20.01511</v>
      </c>
      <c r="CW36" s="17">
        <v>0.4</v>
      </c>
      <c r="CX36" s="17">
        <v>82.7</v>
      </c>
      <c r="CY36" s="17">
        <v>80.8</v>
      </c>
      <c r="CZ36" s="17">
        <v>8.3000000000000007</v>
      </c>
      <c r="DA36" s="17">
        <v>0.2</v>
      </c>
      <c r="DB36" s="17">
        <v>20.3</v>
      </c>
      <c r="DC36" s="17">
        <v>10</v>
      </c>
      <c r="DD36" s="17">
        <v>5.6</v>
      </c>
      <c r="DE36" s="17">
        <v>232.3</v>
      </c>
      <c r="DF36" s="17">
        <v>1.8</v>
      </c>
      <c r="DG36" s="17">
        <v>3.6</v>
      </c>
      <c r="DH36" s="17">
        <v>5.2</v>
      </c>
      <c r="DI36" s="17">
        <v>20.2</v>
      </c>
      <c r="DJ36" s="17">
        <v>20</v>
      </c>
      <c r="DK36" s="17">
        <v>18.899999999999999</v>
      </c>
      <c r="DL36" s="17">
        <v>3.3</v>
      </c>
      <c r="DM36" s="17">
        <v>18.5</v>
      </c>
      <c r="DN36" s="17">
        <v>14.9</v>
      </c>
      <c r="DO36" s="17">
        <v>15</v>
      </c>
      <c r="DP36" s="17">
        <v>20.9</v>
      </c>
      <c r="DQ36" s="17">
        <v>72.7</v>
      </c>
      <c r="DR36" s="17">
        <v>19.600000000000001</v>
      </c>
      <c r="DS36" s="17">
        <v>3.4</v>
      </c>
      <c r="DT36" s="17">
        <v>7</v>
      </c>
      <c r="DU36" s="17">
        <v>3.04</v>
      </c>
      <c r="DV36" s="17">
        <v>0.41799999999999998</v>
      </c>
      <c r="DW36" s="17">
        <v>0.4</v>
      </c>
      <c r="DX36" s="17">
        <v>19.8</v>
      </c>
      <c r="DY36" s="17">
        <v>11.9</v>
      </c>
      <c r="DZ36" s="17">
        <v>20.100000000000001</v>
      </c>
      <c r="EA36" s="17">
        <v>20.2</v>
      </c>
      <c r="EB36" s="17">
        <v>19.899999999999999</v>
      </c>
      <c r="EC36" s="17">
        <v>1.7</v>
      </c>
      <c r="ED36" s="17">
        <v>9.6999999999999993</v>
      </c>
      <c r="EE36" s="17">
        <v>20.2</v>
      </c>
      <c r="EF36" s="17">
        <v>66.2</v>
      </c>
      <c r="EG36" s="17">
        <v>77.8</v>
      </c>
      <c r="EH36" s="17">
        <v>16.3</v>
      </c>
      <c r="EI36" s="17">
        <v>12.5</v>
      </c>
      <c r="EJ36" s="17">
        <v>12.3</v>
      </c>
      <c r="EK36" s="17">
        <v>20.934249999999999</v>
      </c>
      <c r="EL36" s="17">
        <v>7.7543499999999996</v>
      </c>
      <c r="EM36" s="17">
        <v>6</v>
      </c>
      <c r="EN36" s="17">
        <v>20.399999999999999</v>
      </c>
      <c r="EO36" s="17">
        <v>20.399999999999999</v>
      </c>
      <c r="EP36" s="17">
        <v>20.100000000000001</v>
      </c>
      <c r="EQ36" s="17">
        <v>5.7</v>
      </c>
      <c r="ER36" s="17">
        <v>253.1</v>
      </c>
      <c r="ES36" s="17">
        <v>18.780999999999999</v>
      </c>
      <c r="ET36" s="17">
        <v>140.9</v>
      </c>
      <c r="EU36" s="17">
        <v>0.3</v>
      </c>
      <c r="EV36" s="17">
        <v>94.2</v>
      </c>
      <c r="EW36" s="17">
        <v>112</v>
      </c>
      <c r="EX36" s="17">
        <v>95.1</v>
      </c>
      <c r="EY36" s="17">
        <v>3.36</v>
      </c>
      <c r="EZ36" s="17">
        <v>1.06</v>
      </c>
      <c r="FA36" s="17">
        <v>1.2</v>
      </c>
      <c r="FB36" s="17">
        <v>1.1200000000000001</v>
      </c>
      <c r="FC36" s="17">
        <v>14.641999999999999</v>
      </c>
      <c r="FD36" s="17">
        <v>9.1</v>
      </c>
      <c r="FE36" s="17">
        <v>20</v>
      </c>
      <c r="FF36" s="17">
        <v>8.3000000000000007</v>
      </c>
      <c r="FG36" s="17">
        <v>27.3</v>
      </c>
      <c r="FH36" s="17">
        <v>34.799999999999997</v>
      </c>
      <c r="FI36" s="17">
        <v>14.5</v>
      </c>
      <c r="FJ36" s="17">
        <v>5.07</v>
      </c>
      <c r="FK36" s="17">
        <v>7.34</v>
      </c>
      <c r="FL36" s="17">
        <v>11.37</v>
      </c>
      <c r="FM36" s="17">
        <v>22.31</v>
      </c>
      <c r="FN36" s="17">
        <v>7797.9346599999999</v>
      </c>
      <c r="FO36" s="15"/>
      <c r="FP36" s="17">
        <v>24.45552</v>
      </c>
      <c r="FQ36" s="17">
        <v>8.0280000000000005</v>
      </c>
      <c r="FR36" s="17">
        <v>6.0220000000000002</v>
      </c>
      <c r="FS36" s="17">
        <v>13.2</v>
      </c>
      <c r="FT36" s="17">
        <v>22.23648</v>
      </c>
      <c r="FU36" s="17">
        <v>18.949919999999999</v>
      </c>
      <c r="FV36" s="17">
        <v>11.6</v>
      </c>
      <c r="FW36" s="17">
        <v>15.9</v>
      </c>
      <c r="FX36" s="17">
        <v>120.39192</v>
      </c>
    </row>
    <row r="37" spans="1:180" ht="24" customHeight="1" x14ac:dyDescent="0.3">
      <c r="A37" s="16" t="s">
        <v>65</v>
      </c>
      <c r="B37" s="16" t="s">
        <v>768</v>
      </c>
      <c r="C37" s="17">
        <v>202.2</v>
      </c>
      <c r="D37" s="17">
        <v>599.9</v>
      </c>
      <c r="E37" s="17">
        <v>204</v>
      </c>
      <c r="F37" s="17"/>
      <c r="G37" s="17"/>
      <c r="H37" s="17">
        <v>90.3</v>
      </c>
      <c r="I37" s="17">
        <v>241.7</v>
      </c>
      <c r="J37" s="17"/>
      <c r="K37" s="17"/>
      <c r="L37" s="17">
        <v>0</v>
      </c>
      <c r="M37" s="17">
        <v>106.4</v>
      </c>
      <c r="N37" s="17">
        <v>105.9</v>
      </c>
      <c r="O37" s="17"/>
      <c r="P37" s="17">
        <v>197.8</v>
      </c>
      <c r="Q37" s="17">
        <v>106.6</v>
      </c>
      <c r="R37" s="17">
        <v>553.6</v>
      </c>
      <c r="S37" s="17">
        <v>10.3</v>
      </c>
      <c r="T37" s="17"/>
      <c r="U37" s="17"/>
      <c r="V37" s="17"/>
      <c r="W37" s="17"/>
      <c r="X37" s="17">
        <v>168.9</v>
      </c>
      <c r="Y37" s="17">
        <v>7.7</v>
      </c>
      <c r="Z37" s="17">
        <v>5.2</v>
      </c>
      <c r="AA37" s="17">
        <v>0</v>
      </c>
      <c r="AB37" s="17">
        <v>7</v>
      </c>
      <c r="AC37" s="17">
        <v>12.5</v>
      </c>
      <c r="AD37" s="17">
        <v>142.6</v>
      </c>
      <c r="AE37" s="17"/>
      <c r="AF37" s="17"/>
      <c r="AG37" s="17"/>
      <c r="AH37" s="17"/>
      <c r="AI37" s="17">
        <v>110.7</v>
      </c>
      <c r="AJ37" s="17">
        <v>154.1</v>
      </c>
      <c r="AK37" s="17"/>
      <c r="AL37" s="17"/>
      <c r="AM37" s="17"/>
      <c r="AN37" s="17">
        <v>6.5</v>
      </c>
      <c r="AO37" s="17">
        <v>453.1</v>
      </c>
      <c r="AP37" s="17">
        <v>81.3</v>
      </c>
      <c r="AQ37" s="17">
        <v>0</v>
      </c>
      <c r="AR37" s="17">
        <v>42.3</v>
      </c>
      <c r="AS37" s="17">
        <v>18.414660000000001</v>
      </c>
      <c r="AT37" s="17">
        <v>18.8</v>
      </c>
      <c r="AU37" s="17">
        <v>91.8</v>
      </c>
      <c r="AV37" s="17">
        <v>164.7</v>
      </c>
      <c r="AW37" s="17">
        <v>164.9</v>
      </c>
      <c r="AX37" s="17">
        <v>172.3</v>
      </c>
      <c r="AY37" s="17">
        <v>106.9</v>
      </c>
      <c r="AZ37" s="17">
        <v>31.1</v>
      </c>
      <c r="BA37" s="17">
        <v>36.5</v>
      </c>
      <c r="BB37" s="17">
        <v>0.2</v>
      </c>
      <c r="BC37" s="17">
        <v>17.399999999999999</v>
      </c>
      <c r="BD37" s="17">
        <v>159.5</v>
      </c>
      <c r="BE37" s="17"/>
      <c r="BF37" s="17"/>
      <c r="BG37" s="17">
        <v>16.3</v>
      </c>
      <c r="BH37" s="17"/>
      <c r="BI37" s="17"/>
      <c r="BJ37" s="17">
        <v>45.5</v>
      </c>
      <c r="BK37" s="17"/>
      <c r="BL37" s="17"/>
      <c r="BM37" s="17"/>
      <c r="BN37" s="17">
        <v>127.6</v>
      </c>
      <c r="BO37" s="17"/>
      <c r="BP37" s="17">
        <v>0</v>
      </c>
      <c r="BQ37" s="17">
        <v>67.400000000000006</v>
      </c>
      <c r="BR37" s="17"/>
      <c r="BS37" s="17">
        <v>69.7</v>
      </c>
      <c r="BT37" s="17">
        <v>34.200000000000003</v>
      </c>
      <c r="BU37" s="17"/>
      <c r="BV37" s="17"/>
      <c r="BW37" s="17"/>
      <c r="BX37" s="17"/>
      <c r="BY37" s="17"/>
      <c r="BZ37" s="17"/>
      <c r="CA37" s="17">
        <v>2.2999999999999998</v>
      </c>
      <c r="CB37" s="17">
        <v>81.900000000000006</v>
      </c>
      <c r="CC37" s="17">
        <v>108.9</v>
      </c>
      <c r="CD37" s="17">
        <v>62.8</v>
      </c>
      <c r="CE37" s="17">
        <v>64.400000000000006</v>
      </c>
      <c r="CF37" s="17">
        <v>30.2</v>
      </c>
      <c r="CG37" s="17"/>
      <c r="CH37" s="17"/>
      <c r="CI37" s="17"/>
      <c r="CJ37" s="17">
        <v>139.1</v>
      </c>
      <c r="CK37" s="17">
        <v>139.69999999999999</v>
      </c>
      <c r="CL37" s="17">
        <v>146.5</v>
      </c>
      <c r="CM37" s="17">
        <v>0</v>
      </c>
      <c r="CN37" s="17"/>
      <c r="CO37" s="17"/>
      <c r="CP37" s="17"/>
      <c r="CQ37" s="17"/>
      <c r="CR37" s="17">
        <v>0</v>
      </c>
      <c r="CS37" s="17"/>
      <c r="CT37" s="17">
        <v>7</v>
      </c>
      <c r="CU37" s="17">
        <v>4.0999999999999996</v>
      </c>
      <c r="CV37" s="17">
        <v>20.114609999999999</v>
      </c>
      <c r="CW37" s="17">
        <v>0.4</v>
      </c>
      <c r="CX37" s="17">
        <v>82.7</v>
      </c>
      <c r="CY37" s="17">
        <v>80.900000000000006</v>
      </c>
      <c r="CZ37" s="17">
        <v>8.6999999999999993</v>
      </c>
      <c r="DA37" s="17">
        <v>0.2</v>
      </c>
      <c r="DB37" s="17">
        <v>20.2</v>
      </c>
      <c r="DC37" s="17">
        <v>9.9</v>
      </c>
      <c r="DD37" s="17">
        <v>5.5</v>
      </c>
      <c r="DE37" s="17">
        <v>229.1</v>
      </c>
      <c r="DF37" s="17">
        <v>1.7</v>
      </c>
      <c r="DG37" s="17">
        <v>3.6</v>
      </c>
      <c r="DH37" s="17">
        <v>5.2</v>
      </c>
      <c r="DI37" s="17">
        <v>20.399999999999999</v>
      </c>
      <c r="DJ37" s="17">
        <v>20</v>
      </c>
      <c r="DK37" s="17">
        <v>18.8</v>
      </c>
      <c r="DL37" s="17">
        <v>3.4</v>
      </c>
      <c r="DM37" s="17">
        <v>18.5</v>
      </c>
      <c r="DN37" s="17">
        <v>15.1</v>
      </c>
      <c r="DO37" s="17">
        <v>18.600000000000001</v>
      </c>
      <c r="DP37" s="17">
        <v>20</v>
      </c>
      <c r="DQ37" s="17">
        <v>72.2</v>
      </c>
      <c r="DR37" s="17">
        <v>19.7</v>
      </c>
      <c r="DS37" s="17">
        <v>3.4</v>
      </c>
      <c r="DT37" s="17">
        <v>7.3</v>
      </c>
      <c r="DU37" s="17">
        <v>3.04</v>
      </c>
      <c r="DV37" s="17">
        <v>0.378</v>
      </c>
      <c r="DW37" s="17">
        <v>0.4</v>
      </c>
      <c r="DX37" s="17">
        <v>19.7</v>
      </c>
      <c r="DY37" s="17">
        <v>11.9</v>
      </c>
      <c r="DZ37" s="17">
        <v>20.2</v>
      </c>
      <c r="EA37" s="17">
        <v>20.2</v>
      </c>
      <c r="EB37" s="17">
        <v>19.8</v>
      </c>
      <c r="EC37" s="17">
        <v>2.4</v>
      </c>
      <c r="ED37" s="17">
        <v>30.3</v>
      </c>
      <c r="EE37" s="17">
        <v>9.8000000000000007</v>
      </c>
      <c r="EF37" s="17">
        <v>64.900000000000006</v>
      </c>
      <c r="EG37" s="17">
        <v>89.5</v>
      </c>
      <c r="EH37" s="17">
        <v>13.7</v>
      </c>
      <c r="EI37" s="17">
        <v>12.8</v>
      </c>
      <c r="EJ37" s="17">
        <v>0</v>
      </c>
      <c r="EK37" s="17">
        <v>20.931509999999999</v>
      </c>
      <c r="EL37" s="17">
        <v>7.7473000000000001</v>
      </c>
      <c r="EM37" s="17">
        <v>6</v>
      </c>
      <c r="EN37" s="17">
        <v>20.399999999999999</v>
      </c>
      <c r="EO37" s="17">
        <v>20.399999999999999</v>
      </c>
      <c r="EP37" s="17">
        <v>20.100000000000001</v>
      </c>
      <c r="EQ37" s="17">
        <v>7.3</v>
      </c>
      <c r="ER37" s="17">
        <v>253.2</v>
      </c>
      <c r="ES37" s="17">
        <v>18.259</v>
      </c>
      <c r="ET37" s="17">
        <v>83.5</v>
      </c>
      <c r="EU37" s="17">
        <v>0.3</v>
      </c>
      <c r="EV37" s="17">
        <v>104.1</v>
      </c>
      <c r="EW37" s="17">
        <v>125.8</v>
      </c>
      <c r="EX37" s="17">
        <v>85.9</v>
      </c>
      <c r="EY37" s="17">
        <v>3.36</v>
      </c>
      <c r="EZ37" s="17">
        <v>1.06</v>
      </c>
      <c r="FA37" s="17">
        <v>1.2</v>
      </c>
      <c r="FB37" s="17">
        <v>1.1200000000000001</v>
      </c>
      <c r="FC37" s="17">
        <v>14.756</v>
      </c>
      <c r="FD37" s="17">
        <v>9</v>
      </c>
      <c r="FE37" s="17">
        <v>19.8</v>
      </c>
      <c r="FF37" s="17">
        <v>9</v>
      </c>
      <c r="FG37" s="17">
        <v>27.3</v>
      </c>
      <c r="FH37" s="17">
        <v>35</v>
      </c>
      <c r="FI37" s="17">
        <v>14.5</v>
      </c>
      <c r="FJ37" s="17">
        <v>5.05</v>
      </c>
      <c r="FK37" s="17">
        <v>6.97</v>
      </c>
      <c r="FL37" s="17">
        <v>11.37</v>
      </c>
      <c r="FM37" s="17">
        <v>22.61</v>
      </c>
      <c r="FN37" s="17">
        <v>7721.3810800000001</v>
      </c>
      <c r="FO37" s="15"/>
      <c r="FP37" s="17">
        <v>24.484960000000001</v>
      </c>
      <c r="FQ37" s="17">
        <v>8.0259999999999998</v>
      </c>
      <c r="FR37" s="17">
        <v>6.024</v>
      </c>
      <c r="FS37" s="17">
        <v>13.2</v>
      </c>
      <c r="FT37" s="17">
        <v>23.114640000000001</v>
      </c>
      <c r="FU37" s="17">
        <v>18.951809999999998</v>
      </c>
      <c r="FV37" s="17">
        <v>11.3</v>
      </c>
      <c r="FW37" s="17">
        <v>15.9</v>
      </c>
      <c r="FX37" s="17">
        <v>121.00141000000001</v>
      </c>
    </row>
    <row r="38" spans="1:180" ht="24" customHeight="1" x14ac:dyDescent="0.3">
      <c r="A38" s="16" t="s">
        <v>65</v>
      </c>
      <c r="B38" s="16" t="s">
        <v>769</v>
      </c>
      <c r="C38" s="17">
        <v>197.7</v>
      </c>
      <c r="D38" s="17">
        <v>595.20000000000005</v>
      </c>
      <c r="E38" s="17">
        <v>203.1</v>
      </c>
      <c r="F38" s="17"/>
      <c r="G38" s="17"/>
      <c r="H38" s="17">
        <v>88.7</v>
      </c>
      <c r="I38" s="17">
        <v>239.5</v>
      </c>
      <c r="J38" s="17"/>
      <c r="K38" s="17"/>
      <c r="L38" s="17">
        <v>0</v>
      </c>
      <c r="M38" s="17">
        <v>105.2</v>
      </c>
      <c r="N38" s="17">
        <v>140.6</v>
      </c>
      <c r="O38" s="17"/>
      <c r="P38" s="17">
        <v>198.7</v>
      </c>
      <c r="Q38" s="17">
        <v>105.8</v>
      </c>
      <c r="R38" s="17">
        <v>551.1</v>
      </c>
      <c r="S38" s="17">
        <v>9.9</v>
      </c>
      <c r="T38" s="17"/>
      <c r="U38" s="17"/>
      <c r="V38" s="17"/>
      <c r="W38" s="17"/>
      <c r="X38" s="17">
        <v>159.30000000000001</v>
      </c>
      <c r="Y38" s="17">
        <v>7.1</v>
      </c>
      <c r="Z38" s="17">
        <v>4.8</v>
      </c>
      <c r="AA38" s="17">
        <v>0</v>
      </c>
      <c r="AB38" s="17">
        <v>7</v>
      </c>
      <c r="AC38" s="17">
        <v>12.5</v>
      </c>
      <c r="AD38" s="17">
        <v>141.69999999999999</v>
      </c>
      <c r="AE38" s="17"/>
      <c r="AF38" s="17"/>
      <c r="AG38" s="17"/>
      <c r="AH38" s="17"/>
      <c r="AI38" s="17">
        <v>110</v>
      </c>
      <c r="AJ38" s="17">
        <v>209.4</v>
      </c>
      <c r="AK38" s="17"/>
      <c r="AL38" s="17"/>
      <c r="AM38" s="17"/>
      <c r="AN38" s="17">
        <v>6.5</v>
      </c>
      <c r="AO38" s="17">
        <v>458.4</v>
      </c>
      <c r="AP38" s="17">
        <v>81.5</v>
      </c>
      <c r="AQ38" s="17">
        <v>0</v>
      </c>
      <c r="AR38" s="17">
        <v>42.2</v>
      </c>
      <c r="AS38" s="17">
        <v>18.436800000000002</v>
      </c>
      <c r="AT38" s="17">
        <v>18.8</v>
      </c>
      <c r="AU38" s="17">
        <v>85.8</v>
      </c>
      <c r="AV38" s="17">
        <v>166.9</v>
      </c>
      <c r="AW38" s="17">
        <v>167.3</v>
      </c>
      <c r="AX38" s="17">
        <v>178.9</v>
      </c>
      <c r="AY38" s="17">
        <v>105.1</v>
      </c>
      <c r="AZ38" s="17">
        <v>43.5</v>
      </c>
      <c r="BA38" s="17">
        <v>41.1</v>
      </c>
      <c r="BB38" s="17">
        <v>0.2</v>
      </c>
      <c r="BC38" s="17">
        <v>17.100000000000001</v>
      </c>
      <c r="BD38" s="17">
        <v>162.4</v>
      </c>
      <c r="BE38" s="17"/>
      <c r="BF38" s="17"/>
      <c r="BG38" s="17">
        <v>14.3</v>
      </c>
      <c r="BH38" s="17"/>
      <c r="BI38" s="17"/>
      <c r="BJ38" s="17">
        <v>45</v>
      </c>
      <c r="BK38" s="17"/>
      <c r="BL38" s="17"/>
      <c r="BM38" s="17"/>
      <c r="BN38" s="17">
        <v>126.8</v>
      </c>
      <c r="BO38" s="17"/>
      <c r="BP38" s="17">
        <v>0</v>
      </c>
      <c r="BQ38" s="17">
        <v>125.1</v>
      </c>
      <c r="BR38" s="17"/>
      <c r="BS38" s="17">
        <v>69.400000000000006</v>
      </c>
      <c r="BT38" s="17">
        <v>34.1</v>
      </c>
      <c r="BU38" s="17"/>
      <c r="BV38" s="17"/>
      <c r="BW38" s="17"/>
      <c r="BX38" s="17"/>
      <c r="BY38" s="17"/>
      <c r="BZ38" s="17"/>
      <c r="CA38" s="17">
        <v>2.2999999999999998</v>
      </c>
      <c r="CB38" s="17">
        <v>138.9</v>
      </c>
      <c r="CC38" s="17">
        <v>120.3</v>
      </c>
      <c r="CD38" s="17">
        <v>61.8</v>
      </c>
      <c r="CE38" s="17">
        <v>62.6</v>
      </c>
      <c r="CF38" s="17">
        <v>29.7</v>
      </c>
      <c r="CG38" s="17"/>
      <c r="CH38" s="17"/>
      <c r="CI38" s="17"/>
      <c r="CJ38" s="17">
        <v>140.4</v>
      </c>
      <c r="CK38" s="17">
        <v>140.4</v>
      </c>
      <c r="CL38" s="17">
        <v>145.9</v>
      </c>
      <c r="CM38" s="17">
        <v>0</v>
      </c>
      <c r="CN38" s="17"/>
      <c r="CO38" s="17"/>
      <c r="CP38" s="17"/>
      <c r="CQ38" s="17"/>
      <c r="CR38" s="17">
        <v>0</v>
      </c>
      <c r="CS38" s="17"/>
      <c r="CT38" s="17">
        <v>7</v>
      </c>
      <c r="CU38" s="17">
        <v>4.0999999999999996</v>
      </c>
      <c r="CV38" s="17">
        <v>20.095099999999999</v>
      </c>
      <c r="CW38" s="17">
        <v>0.5</v>
      </c>
      <c r="CX38" s="17">
        <v>76.3</v>
      </c>
      <c r="CY38" s="17">
        <v>80.900000000000006</v>
      </c>
      <c r="CZ38" s="17">
        <v>5</v>
      </c>
      <c r="DA38" s="17">
        <v>0.1</v>
      </c>
      <c r="DB38" s="17">
        <v>20.2</v>
      </c>
      <c r="DC38" s="17">
        <v>10</v>
      </c>
      <c r="DD38" s="17">
        <v>5.6</v>
      </c>
      <c r="DE38" s="17">
        <v>102.7</v>
      </c>
      <c r="DF38" s="17">
        <v>1.7</v>
      </c>
      <c r="DG38" s="17">
        <v>3.6</v>
      </c>
      <c r="DH38" s="17">
        <v>5.0999999999999996</v>
      </c>
      <c r="DI38" s="17">
        <v>20.100000000000001</v>
      </c>
      <c r="DJ38" s="17">
        <v>20</v>
      </c>
      <c r="DK38" s="17">
        <v>18.8</v>
      </c>
      <c r="DL38" s="17">
        <v>3.3</v>
      </c>
      <c r="DM38" s="17">
        <v>18.5</v>
      </c>
      <c r="DN38" s="17">
        <v>15</v>
      </c>
      <c r="DO38" s="17">
        <v>18.3</v>
      </c>
      <c r="DP38" s="17">
        <v>19.3</v>
      </c>
      <c r="DQ38" s="17">
        <v>66</v>
      </c>
      <c r="DR38" s="17">
        <v>18.100000000000001</v>
      </c>
      <c r="DS38" s="17">
        <v>3.5</v>
      </c>
      <c r="DT38" s="17">
        <v>7.4</v>
      </c>
      <c r="DU38" s="17">
        <v>3.04</v>
      </c>
      <c r="DV38" s="17">
        <v>0.36499999999999999</v>
      </c>
      <c r="DW38" s="17">
        <v>0.4</v>
      </c>
      <c r="DX38" s="17">
        <v>19.7</v>
      </c>
      <c r="DY38" s="17">
        <v>11.7</v>
      </c>
      <c r="DZ38" s="17">
        <v>20</v>
      </c>
      <c r="EA38" s="17">
        <v>20.2</v>
      </c>
      <c r="EB38" s="17">
        <v>20</v>
      </c>
      <c r="EC38" s="17">
        <v>3.7</v>
      </c>
      <c r="ED38" s="17">
        <v>41.3</v>
      </c>
      <c r="EE38" s="17">
        <v>6.3</v>
      </c>
      <c r="EF38" s="17">
        <v>64</v>
      </c>
      <c r="EG38" s="17">
        <v>78.099999999999994</v>
      </c>
      <c r="EH38" s="17">
        <v>15.2</v>
      </c>
      <c r="EI38" s="17">
        <v>14</v>
      </c>
      <c r="EJ38" s="17">
        <v>0</v>
      </c>
      <c r="EK38" s="17">
        <v>20.928090000000001</v>
      </c>
      <c r="EL38" s="17">
        <v>7.7261899999999999</v>
      </c>
      <c r="EM38" s="17">
        <v>6</v>
      </c>
      <c r="EN38" s="17">
        <v>20.399999999999999</v>
      </c>
      <c r="EO38" s="17">
        <v>20.399999999999999</v>
      </c>
      <c r="EP38" s="17">
        <v>20.100000000000001</v>
      </c>
      <c r="EQ38" s="17">
        <v>4.0999999999999996</v>
      </c>
      <c r="ER38" s="17">
        <v>126.4</v>
      </c>
      <c r="ES38" s="17">
        <v>13.928000000000001</v>
      </c>
      <c r="ET38" s="17">
        <v>63</v>
      </c>
      <c r="EU38" s="17">
        <v>0.3</v>
      </c>
      <c r="EV38" s="17">
        <v>116.2</v>
      </c>
      <c r="EW38" s="17">
        <v>140.5</v>
      </c>
      <c r="EX38" s="17">
        <v>62.5</v>
      </c>
      <c r="EY38" s="17">
        <v>3.36</v>
      </c>
      <c r="EZ38" s="17">
        <v>1.06</v>
      </c>
      <c r="FA38" s="17">
        <v>1.2</v>
      </c>
      <c r="FB38" s="17">
        <v>1.1200000000000001</v>
      </c>
      <c r="FC38" s="17">
        <v>15.249000000000001</v>
      </c>
      <c r="FD38" s="17">
        <v>9</v>
      </c>
      <c r="FE38" s="17">
        <v>20</v>
      </c>
      <c r="FF38" s="17">
        <v>9.1</v>
      </c>
      <c r="FG38" s="17">
        <v>27.8</v>
      </c>
      <c r="FH38" s="17">
        <v>34.299999999999997</v>
      </c>
      <c r="FI38" s="17">
        <v>14.7</v>
      </c>
      <c r="FJ38" s="17">
        <v>5.07</v>
      </c>
      <c r="FK38" s="17">
        <v>7.13</v>
      </c>
      <c r="FL38" s="17">
        <v>11.4</v>
      </c>
      <c r="FM38" s="17">
        <v>22.32</v>
      </c>
      <c r="FN38" s="17">
        <v>7632.9281799999999</v>
      </c>
      <c r="FO38" s="15"/>
      <c r="FP38" s="17">
        <v>24.453389999999999</v>
      </c>
      <c r="FQ38" s="17">
        <v>8.0299999999999994</v>
      </c>
      <c r="FR38" s="17">
        <v>6.0220000000000002</v>
      </c>
      <c r="FS38" s="17">
        <v>13.2</v>
      </c>
      <c r="FT38" s="17">
        <v>23.242509999999999</v>
      </c>
      <c r="FU38" s="17">
        <v>18.952570000000001</v>
      </c>
      <c r="FV38" s="17">
        <v>11.5</v>
      </c>
      <c r="FW38" s="17">
        <v>15.9</v>
      </c>
      <c r="FX38" s="17">
        <v>121.30047</v>
      </c>
    </row>
    <row r="39" spans="1:180" ht="24" customHeight="1" x14ac:dyDescent="0.3">
      <c r="A39" s="16" t="s">
        <v>65</v>
      </c>
      <c r="B39" s="16" t="s">
        <v>770</v>
      </c>
      <c r="C39" s="17">
        <v>199.7</v>
      </c>
      <c r="D39" s="17">
        <v>601.70000000000005</v>
      </c>
      <c r="E39" s="17">
        <v>204.4</v>
      </c>
      <c r="F39" s="17"/>
      <c r="G39" s="17"/>
      <c r="H39" s="17">
        <v>86.8</v>
      </c>
      <c r="I39" s="17">
        <v>240.9</v>
      </c>
      <c r="J39" s="17"/>
      <c r="K39" s="17"/>
      <c r="L39" s="17">
        <v>0</v>
      </c>
      <c r="M39" s="17">
        <v>197.8</v>
      </c>
      <c r="N39" s="17">
        <v>193.7</v>
      </c>
      <c r="O39" s="17"/>
      <c r="P39" s="17">
        <v>197.4</v>
      </c>
      <c r="Q39" s="17">
        <v>105.8</v>
      </c>
      <c r="R39" s="17">
        <v>558.1</v>
      </c>
      <c r="S39" s="17">
        <v>10</v>
      </c>
      <c r="T39" s="17"/>
      <c r="U39" s="17"/>
      <c r="V39" s="17"/>
      <c r="W39" s="17"/>
      <c r="X39" s="17">
        <v>165.4</v>
      </c>
      <c r="Y39" s="17">
        <v>7.5</v>
      </c>
      <c r="Z39" s="17">
        <v>4.9000000000000004</v>
      </c>
      <c r="AA39" s="17">
        <v>0</v>
      </c>
      <c r="AB39" s="17">
        <v>7.1</v>
      </c>
      <c r="AC39" s="17">
        <v>10.199999999999999</v>
      </c>
      <c r="AD39" s="17">
        <v>142.30000000000001</v>
      </c>
      <c r="AE39" s="17"/>
      <c r="AF39" s="17"/>
      <c r="AG39" s="17"/>
      <c r="AH39" s="17"/>
      <c r="AI39" s="17">
        <v>110.4</v>
      </c>
      <c r="AJ39" s="17">
        <v>190.2</v>
      </c>
      <c r="AK39" s="17"/>
      <c r="AL39" s="17"/>
      <c r="AM39" s="17"/>
      <c r="AN39" s="17">
        <v>6.5</v>
      </c>
      <c r="AO39" s="17">
        <v>458.7</v>
      </c>
      <c r="AP39" s="17">
        <v>81.5</v>
      </c>
      <c r="AQ39" s="17">
        <v>0</v>
      </c>
      <c r="AR39" s="17">
        <v>42.4</v>
      </c>
      <c r="AS39" s="17">
        <v>18.431329999999999</v>
      </c>
      <c r="AT39" s="17">
        <v>18.8</v>
      </c>
      <c r="AU39" s="17">
        <v>88.3</v>
      </c>
      <c r="AV39" s="17">
        <v>162.6</v>
      </c>
      <c r="AW39" s="17">
        <v>163.6</v>
      </c>
      <c r="AX39" s="17">
        <v>176.2</v>
      </c>
      <c r="AY39" s="17">
        <v>106.5</v>
      </c>
      <c r="AZ39" s="17">
        <v>42.6</v>
      </c>
      <c r="BA39" s="17">
        <v>38.5</v>
      </c>
      <c r="BB39" s="17">
        <v>0.2</v>
      </c>
      <c r="BC39" s="17">
        <v>17.2</v>
      </c>
      <c r="BD39" s="17">
        <v>162.9</v>
      </c>
      <c r="BE39" s="17"/>
      <c r="BF39" s="17"/>
      <c r="BG39" s="17">
        <v>15.4</v>
      </c>
      <c r="BH39" s="17"/>
      <c r="BI39" s="17"/>
      <c r="BJ39" s="17">
        <v>45.4</v>
      </c>
      <c r="BK39" s="17"/>
      <c r="BL39" s="17"/>
      <c r="BM39" s="17"/>
      <c r="BN39" s="17">
        <v>127</v>
      </c>
      <c r="BO39" s="17"/>
      <c r="BP39" s="17">
        <v>0</v>
      </c>
      <c r="BQ39" s="17">
        <v>195.8</v>
      </c>
      <c r="BR39" s="17"/>
      <c r="BS39" s="17">
        <v>70</v>
      </c>
      <c r="BT39" s="17">
        <v>34</v>
      </c>
      <c r="BU39" s="17"/>
      <c r="BV39" s="17"/>
      <c r="BW39" s="17"/>
      <c r="BX39" s="17"/>
      <c r="BY39" s="17"/>
      <c r="BZ39" s="17"/>
      <c r="CA39" s="17">
        <v>2.2999999999999998</v>
      </c>
      <c r="CB39" s="17">
        <v>98.8</v>
      </c>
      <c r="CC39" s="17">
        <v>114.1</v>
      </c>
      <c r="CD39" s="17">
        <v>62.1</v>
      </c>
      <c r="CE39" s="17">
        <v>62.2</v>
      </c>
      <c r="CF39" s="17">
        <v>29.9</v>
      </c>
      <c r="CG39" s="17"/>
      <c r="CH39" s="17"/>
      <c r="CI39" s="17"/>
      <c r="CJ39" s="17">
        <v>140.19999999999999</v>
      </c>
      <c r="CK39" s="17">
        <v>140.6</v>
      </c>
      <c r="CL39" s="17">
        <v>147.69999999999999</v>
      </c>
      <c r="CM39" s="17">
        <v>0</v>
      </c>
      <c r="CN39" s="17"/>
      <c r="CO39" s="17"/>
      <c r="CP39" s="17"/>
      <c r="CQ39" s="17"/>
      <c r="CR39" s="17">
        <v>4.7</v>
      </c>
      <c r="CS39" s="17"/>
      <c r="CT39" s="17">
        <v>6.9</v>
      </c>
      <c r="CU39" s="17">
        <v>4.0999999999999996</v>
      </c>
      <c r="CV39" s="17">
        <v>20.09056</v>
      </c>
      <c r="CW39" s="17">
        <v>0.5</v>
      </c>
      <c r="CX39" s="17">
        <v>76.3</v>
      </c>
      <c r="CY39" s="17">
        <v>80.8</v>
      </c>
      <c r="CZ39" s="17">
        <v>4</v>
      </c>
      <c r="DA39" s="17">
        <v>0</v>
      </c>
      <c r="DB39" s="17">
        <v>20.3</v>
      </c>
      <c r="DC39" s="17">
        <v>10</v>
      </c>
      <c r="DD39" s="17">
        <v>5.6</v>
      </c>
      <c r="DE39" s="17">
        <v>87.8</v>
      </c>
      <c r="DF39" s="17">
        <v>1.7</v>
      </c>
      <c r="DG39" s="17">
        <v>3.6</v>
      </c>
      <c r="DH39" s="17">
        <v>5.2</v>
      </c>
      <c r="DI39" s="17">
        <v>20.5</v>
      </c>
      <c r="DJ39" s="17">
        <v>20</v>
      </c>
      <c r="DK39" s="17">
        <v>18.899999999999999</v>
      </c>
      <c r="DL39" s="17">
        <v>3.3</v>
      </c>
      <c r="DM39" s="17">
        <v>18.5</v>
      </c>
      <c r="DN39" s="17">
        <v>12.8</v>
      </c>
      <c r="DO39" s="17">
        <v>15.9</v>
      </c>
      <c r="DP39" s="17">
        <v>21.3</v>
      </c>
      <c r="DQ39" s="17">
        <v>66.599999999999994</v>
      </c>
      <c r="DR39" s="17">
        <v>15.2</v>
      </c>
      <c r="DS39" s="17">
        <v>3.4</v>
      </c>
      <c r="DT39" s="17">
        <v>7.4</v>
      </c>
      <c r="DU39" s="17">
        <v>3.04</v>
      </c>
      <c r="DV39" s="17">
        <v>0.36499999999999999</v>
      </c>
      <c r="DW39" s="17">
        <v>0.3</v>
      </c>
      <c r="DX39" s="17">
        <v>19.8</v>
      </c>
      <c r="DY39" s="17">
        <v>11.6</v>
      </c>
      <c r="DZ39" s="17">
        <v>20.2</v>
      </c>
      <c r="EA39" s="17">
        <v>20.2</v>
      </c>
      <c r="EB39" s="17">
        <v>20</v>
      </c>
      <c r="EC39" s="17">
        <v>5.4</v>
      </c>
      <c r="ED39" s="17">
        <v>47.7</v>
      </c>
      <c r="EE39" s="17">
        <v>4.8</v>
      </c>
      <c r="EF39" s="17">
        <v>63.3</v>
      </c>
      <c r="EG39" s="17">
        <v>71.900000000000006</v>
      </c>
      <c r="EH39" s="17">
        <v>12</v>
      </c>
      <c r="EI39" s="17">
        <v>10.5</v>
      </c>
      <c r="EJ39" s="17">
        <v>0</v>
      </c>
      <c r="EK39" s="17">
        <v>20.926590000000001</v>
      </c>
      <c r="EL39" s="17">
        <v>7.6557899999999997</v>
      </c>
      <c r="EM39" s="17">
        <v>6</v>
      </c>
      <c r="EN39" s="17">
        <v>20.399999999999999</v>
      </c>
      <c r="EO39" s="17">
        <v>20.399999999999999</v>
      </c>
      <c r="EP39" s="17">
        <v>20.100000000000001</v>
      </c>
      <c r="EQ39" s="17">
        <v>3.3</v>
      </c>
      <c r="ER39" s="17">
        <v>129.19999999999999</v>
      </c>
      <c r="ES39" s="17">
        <v>15.14</v>
      </c>
      <c r="ET39" s="17">
        <v>48.9</v>
      </c>
      <c r="EU39" s="17">
        <v>0.3</v>
      </c>
      <c r="EV39" s="17">
        <v>120.9</v>
      </c>
      <c r="EW39" s="17">
        <v>148.30000000000001</v>
      </c>
      <c r="EX39" s="17">
        <v>35.799999999999997</v>
      </c>
      <c r="EY39" s="17">
        <v>3.36</v>
      </c>
      <c r="EZ39" s="17">
        <v>1.06</v>
      </c>
      <c r="FA39" s="17">
        <v>1.2</v>
      </c>
      <c r="FB39" s="17">
        <v>1.1200000000000001</v>
      </c>
      <c r="FC39" s="17">
        <v>16.783999999999999</v>
      </c>
      <c r="FD39" s="17">
        <v>9.1</v>
      </c>
      <c r="FE39" s="17">
        <v>20</v>
      </c>
      <c r="FF39" s="17">
        <v>9.1</v>
      </c>
      <c r="FG39" s="17">
        <v>27.4</v>
      </c>
      <c r="FH39" s="17">
        <v>34.4</v>
      </c>
      <c r="FI39" s="17">
        <v>14.5</v>
      </c>
      <c r="FJ39" s="17">
        <v>5.07</v>
      </c>
      <c r="FK39" s="17">
        <v>8.23</v>
      </c>
      <c r="FL39" s="17">
        <v>11.38</v>
      </c>
      <c r="FM39" s="17">
        <v>21.23</v>
      </c>
      <c r="FN39" s="17">
        <v>7752.4832699999997</v>
      </c>
      <c r="FO39" s="15"/>
      <c r="FP39" s="17">
        <v>24.446719999999999</v>
      </c>
      <c r="FQ39" s="17">
        <v>8.0269999999999992</v>
      </c>
      <c r="FR39" s="17">
        <v>6.02</v>
      </c>
      <c r="FS39" s="17">
        <v>13.2</v>
      </c>
      <c r="FT39" s="17">
        <v>22.7105</v>
      </c>
      <c r="FU39" s="17">
        <v>18.953479999999999</v>
      </c>
      <c r="FV39" s="17">
        <v>11.5</v>
      </c>
      <c r="FW39" s="17">
        <v>16</v>
      </c>
      <c r="FX39" s="17">
        <v>120.85769999999999</v>
      </c>
    </row>
    <row r="40" spans="1:180" ht="24" customHeight="1" x14ac:dyDescent="0.3">
      <c r="A40" s="16" t="s">
        <v>65</v>
      </c>
      <c r="B40" s="16" t="s">
        <v>771</v>
      </c>
      <c r="C40" s="17">
        <v>201.4</v>
      </c>
      <c r="D40" s="17">
        <v>596</v>
      </c>
      <c r="E40" s="17">
        <v>203.5</v>
      </c>
      <c r="F40" s="17"/>
      <c r="G40" s="17"/>
      <c r="H40" s="17">
        <v>90.1</v>
      </c>
      <c r="I40" s="17">
        <v>239.1</v>
      </c>
      <c r="J40" s="17"/>
      <c r="K40" s="17"/>
      <c r="L40" s="17">
        <v>0</v>
      </c>
      <c r="M40" s="17">
        <v>198.5</v>
      </c>
      <c r="N40" s="17">
        <v>195.9</v>
      </c>
      <c r="O40" s="17"/>
      <c r="P40" s="17">
        <v>196.1</v>
      </c>
      <c r="Q40" s="17">
        <v>105.3</v>
      </c>
      <c r="R40" s="17">
        <v>547.1</v>
      </c>
      <c r="S40" s="17">
        <v>10.199999999999999</v>
      </c>
      <c r="T40" s="17"/>
      <c r="U40" s="17"/>
      <c r="V40" s="17"/>
      <c r="W40" s="17"/>
      <c r="X40" s="17">
        <v>165.7</v>
      </c>
      <c r="Y40" s="17">
        <v>7.3</v>
      </c>
      <c r="Z40" s="17">
        <v>5.3</v>
      </c>
      <c r="AA40" s="17">
        <v>0</v>
      </c>
      <c r="AB40" s="17">
        <v>7</v>
      </c>
      <c r="AC40" s="17">
        <v>10.199999999999999</v>
      </c>
      <c r="AD40" s="17">
        <v>142.1</v>
      </c>
      <c r="AE40" s="17"/>
      <c r="AF40" s="17"/>
      <c r="AG40" s="17"/>
      <c r="AH40" s="17"/>
      <c r="AI40" s="17">
        <v>110.7</v>
      </c>
      <c r="AJ40" s="17">
        <v>180.3</v>
      </c>
      <c r="AK40" s="17"/>
      <c r="AL40" s="17"/>
      <c r="AM40" s="17"/>
      <c r="AN40" s="17">
        <v>6.5</v>
      </c>
      <c r="AO40" s="17">
        <v>457.9</v>
      </c>
      <c r="AP40" s="17">
        <v>81.5</v>
      </c>
      <c r="AQ40" s="17">
        <v>0</v>
      </c>
      <c r="AR40" s="17">
        <v>42.2</v>
      </c>
      <c r="AS40" s="17">
        <v>18.421510000000001</v>
      </c>
      <c r="AT40" s="17">
        <v>18.8</v>
      </c>
      <c r="AU40" s="17">
        <v>88.6</v>
      </c>
      <c r="AV40" s="17">
        <v>161.9</v>
      </c>
      <c r="AW40" s="17">
        <v>162.1</v>
      </c>
      <c r="AX40" s="17">
        <v>174.4</v>
      </c>
      <c r="AY40" s="17">
        <v>105.3</v>
      </c>
      <c r="AZ40" s="17">
        <v>33.200000000000003</v>
      </c>
      <c r="BA40" s="17">
        <v>35.5</v>
      </c>
      <c r="BB40" s="17">
        <v>0.2</v>
      </c>
      <c r="BC40" s="17">
        <v>17.2</v>
      </c>
      <c r="BD40" s="17">
        <v>158</v>
      </c>
      <c r="BE40" s="17"/>
      <c r="BF40" s="17"/>
      <c r="BG40" s="17">
        <v>15.5</v>
      </c>
      <c r="BH40" s="17"/>
      <c r="BI40" s="17"/>
      <c r="BJ40" s="17">
        <v>45.1</v>
      </c>
      <c r="BK40" s="17"/>
      <c r="BL40" s="17"/>
      <c r="BM40" s="17"/>
      <c r="BN40" s="17">
        <v>127</v>
      </c>
      <c r="BO40" s="17"/>
      <c r="BP40" s="17">
        <v>0</v>
      </c>
      <c r="BQ40" s="17">
        <v>197</v>
      </c>
      <c r="BR40" s="17"/>
      <c r="BS40" s="17">
        <v>71.400000000000006</v>
      </c>
      <c r="BT40" s="17">
        <v>35</v>
      </c>
      <c r="BU40" s="17"/>
      <c r="BV40" s="17"/>
      <c r="BW40" s="17"/>
      <c r="BX40" s="17"/>
      <c r="BY40" s="17"/>
      <c r="BZ40" s="17"/>
      <c r="CA40" s="17">
        <v>2.2999999999999998</v>
      </c>
      <c r="CB40" s="17">
        <v>82.9</v>
      </c>
      <c r="CC40" s="17">
        <v>108.7</v>
      </c>
      <c r="CD40" s="17">
        <v>62.4</v>
      </c>
      <c r="CE40" s="17">
        <v>59.9</v>
      </c>
      <c r="CF40" s="17">
        <v>30</v>
      </c>
      <c r="CG40" s="17"/>
      <c r="CH40" s="17"/>
      <c r="CI40" s="17"/>
      <c r="CJ40" s="17">
        <v>139.6</v>
      </c>
      <c r="CK40" s="17">
        <v>140</v>
      </c>
      <c r="CL40" s="17">
        <v>146.1</v>
      </c>
      <c r="CM40" s="17">
        <v>0</v>
      </c>
      <c r="CN40" s="17"/>
      <c r="CO40" s="17"/>
      <c r="CP40" s="17"/>
      <c r="CQ40" s="17"/>
      <c r="CR40" s="17">
        <v>10.3</v>
      </c>
      <c r="CS40" s="17"/>
      <c r="CT40" s="17">
        <v>6.9</v>
      </c>
      <c r="CU40" s="17">
        <v>4.0999999999999996</v>
      </c>
      <c r="CV40" s="17">
        <v>19.951090000000001</v>
      </c>
      <c r="CW40" s="17">
        <v>0.3</v>
      </c>
      <c r="CX40" s="17">
        <v>67.7</v>
      </c>
      <c r="CY40" s="17">
        <v>80.8</v>
      </c>
      <c r="CZ40" s="17">
        <v>0</v>
      </c>
      <c r="DA40" s="17">
        <v>0</v>
      </c>
      <c r="DB40" s="17">
        <v>20.2</v>
      </c>
      <c r="DC40" s="17">
        <v>10</v>
      </c>
      <c r="DD40" s="17">
        <v>5.6</v>
      </c>
      <c r="DE40" s="17">
        <v>156.80000000000001</v>
      </c>
      <c r="DF40" s="17">
        <v>1.8</v>
      </c>
      <c r="DG40" s="17">
        <v>3.6</v>
      </c>
      <c r="DH40" s="17">
        <v>5.0999999999999996</v>
      </c>
      <c r="DI40" s="17">
        <v>20.2</v>
      </c>
      <c r="DJ40" s="17">
        <v>20</v>
      </c>
      <c r="DK40" s="17">
        <v>18.8</v>
      </c>
      <c r="DL40" s="17">
        <v>3.3</v>
      </c>
      <c r="DM40" s="17">
        <v>18.5</v>
      </c>
      <c r="DN40" s="17">
        <v>9.9</v>
      </c>
      <c r="DO40" s="17">
        <v>11.9</v>
      </c>
      <c r="DP40" s="17">
        <v>22</v>
      </c>
      <c r="DQ40" s="17">
        <v>68.7</v>
      </c>
      <c r="DR40" s="17">
        <v>7.7</v>
      </c>
      <c r="DS40" s="17">
        <v>3.5</v>
      </c>
      <c r="DT40" s="17">
        <v>7.8</v>
      </c>
      <c r="DU40" s="17">
        <v>3.04</v>
      </c>
      <c r="DV40" s="17">
        <v>0.36399999999999999</v>
      </c>
      <c r="DW40" s="17">
        <v>0.3</v>
      </c>
      <c r="DX40" s="17">
        <v>19.7</v>
      </c>
      <c r="DY40" s="17">
        <v>11.4</v>
      </c>
      <c r="DZ40" s="17">
        <v>20.2</v>
      </c>
      <c r="EA40" s="17">
        <v>20.2</v>
      </c>
      <c r="EB40" s="17">
        <v>20</v>
      </c>
      <c r="EC40" s="17">
        <v>4.0999999999999996</v>
      </c>
      <c r="ED40" s="17">
        <v>54.4</v>
      </c>
      <c r="EE40" s="17">
        <v>3.8</v>
      </c>
      <c r="EF40" s="17">
        <v>43.1</v>
      </c>
      <c r="EG40" s="17">
        <v>55.5</v>
      </c>
      <c r="EH40" s="17">
        <v>7.1</v>
      </c>
      <c r="EI40" s="17">
        <v>6.5</v>
      </c>
      <c r="EJ40" s="17">
        <v>0</v>
      </c>
      <c r="EK40" s="17">
        <v>20.923850000000002</v>
      </c>
      <c r="EL40" s="17">
        <v>7.5803799999999999</v>
      </c>
      <c r="EM40" s="17">
        <v>6</v>
      </c>
      <c r="EN40" s="17">
        <v>20.399999999999999</v>
      </c>
      <c r="EO40" s="17">
        <v>20.399999999999999</v>
      </c>
      <c r="EP40" s="17">
        <v>20.100000000000001</v>
      </c>
      <c r="EQ40" s="17">
        <v>0</v>
      </c>
      <c r="ER40" s="17">
        <v>163.4</v>
      </c>
      <c r="ES40" s="17">
        <v>11.285</v>
      </c>
      <c r="ET40" s="17">
        <v>29</v>
      </c>
      <c r="EU40" s="17">
        <v>0.3</v>
      </c>
      <c r="EV40" s="17">
        <v>113.9</v>
      </c>
      <c r="EW40" s="17">
        <v>150.1</v>
      </c>
      <c r="EX40" s="17">
        <v>28.5</v>
      </c>
      <c r="EY40" s="17">
        <v>3.36</v>
      </c>
      <c r="EZ40" s="17">
        <v>1.06</v>
      </c>
      <c r="FA40" s="17">
        <v>1.2</v>
      </c>
      <c r="FB40" s="17">
        <v>1.1200000000000001</v>
      </c>
      <c r="FC40" s="17">
        <v>15.311</v>
      </c>
      <c r="FD40" s="17">
        <v>9.1</v>
      </c>
      <c r="FE40" s="17">
        <v>20</v>
      </c>
      <c r="FF40" s="17">
        <v>9.1</v>
      </c>
      <c r="FG40" s="17">
        <v>27.4</v>
      </c>
      <c r="FH40" s="17">
        <v>34.5</v>
      </c>
      <c r="FI40" s="17">
        <v>14</v>
      </c>
      <c r="FJ40" s="17">
        <v>5.05</v>
      </c>
      <c r="FK40" s="17">
        <v>8.1199999999999992</v>
      </c>
      <c r="FL40" s="17">
        <v>11.36</v>
      </c>
      <c r="FM40" s="17">
        <v>18.100000000000001</v>
      </c>
      <c r="FN40" s="17">
        <v>7682.24683</v>
      </c>
      <c r="FO40" s="15"/>
      <c r="FP40" s="17">
        <v>24.425329999999999</v>
      </c>
      <c r="FQ40" s="17">
        <v>8.016</v>
      </c>
      <c r="FR40" s="17">
        <v>6.0220000000000002</v>
      </c>
      <c r="FS40" s="17">
        <v>13.2</v>
      </c>
      <c r="FT40" s="17">
        <v>23.508649999999999</v>
      </c>
      <c r="FU40" s="17">
        <v>18.952539999999999</v>
      </c>
      <c r="FV40" s="17">
        <v>11.5</v>
      </c>
      <c r="FW40" s="17">
        <v>15.7</v>
      </c>
      <c r="FX40" s="17">
        <v>121.32452000000001</v>
      </c>
    </row>
    <row r="41" spans="1:180" ht="24" customHeight="1" x14ac:dyDescent="0.3">
      <c r="A41" s="16" t="s">
        <v>65</v>
      </c>
      <c r="B41" s="16" t="s">
        <v>772</v>
      </c>
      <c r="C41" s="17">
        <v>197.3</v>
      </c>
      <c r="D41" s="17">
        <v>593.79999999999995</v>
      </c>
      <c r="E41" s="17">
        <v>198.7</v>
      </c>
      <c r="F41" s="17"/>
      <c r="G41" s="17"/>
      <c r="H41" s="17">
        <v>87.7</v>
      </c>
      <c r="I41" s="17">
        <v>236.6</v>
      </c>
      <c r="J41" s="17"/>
      <c r="K41" s="17"/>
      <c r="L41" s="17">
        <v>0</v>
      </c>
      <c r="M41" s="17">
        <v>142.4</v>
      </c>
      <c r="N41" s="17">
        <v>201.7</v>
      </c>
      <c r="O41" s="17"/>
      <c r="P41" s="17">
        <v>205.2</v>
      </c>
      <c r="Q41" s="17">
        <v>109.2</v>
      </c>
      <c r="R41" s="17">
        <v>543.6</v>
      </c>
      <c r="S41" s="17">
        <v>10</v>
      </c>
      <c r="T41" s="17"/>
      <c r="U41" s="17"/>
      <c r="V41" s="17"/>
      <c r="W41" s="17"/>
      <c r="X41" s="17">
        <v>165</v>
      </c>
      <c r="Y41" s="17">
        <v>9.1999999999999993</v>
      </c>
      <c r="Z41" s="17">
        <v>5.3</v>
      </c>
      <c r="AA41" s="17">
        <v>0</v>
      </c>
      <c r="AB41" s="17">
        <v>7</v>
      </c>
      <c r="AC41" s="17">
        <v>10.199999999999999</v>
      </c>
      <c r="AD41" s="17">
        <v>141.30000000000001</v>
      </c>
      <c r="AE41" s="17"/>
      <c r="AF41" s="17"/>
      <c r="AG41" s="17"/>
      <c r="AH41" s="17"/>
      <c r="AI41" s="17">
        <v>109.4</v>
      </c>
      <c r="AJ41" s="17">
        <v>133.6</v>
      </c>
      <c r="AK41" s="17"/>
      <c r="AL41" s="17"/>
      <c r="AM41" s="17"/>
      <c r="AN41" s="17">
        <v>6.4</v>
      </c>
      <c r="AO41" s="17">
        <v>450.1</v>
      </c>
      <c r="AP41" s="17">
        <v>81.2</v>
      </c>
      <c r="AQ41" s="17">
        <v>0</v>
      </c>
      <c r="AR41" s="17">
        <v>42.1</v>
      </c>
      <c r="AS41" s="17">
        <v>18.17529</v>
      </c>
      <c r="AT41" s="17">
        <v>18.8</v>
      </c>
      <c r="AU41" s="17">
        <v>92.1</v>
      </c>
      <c r="AV41" s="17">
        <v>158</v>
      </c>
      <c r="AW41" s="17">
        <v>158.30000000000001</v>
      </c>
      <c r="AX41" s="17">
        <v>172.1</v>
      </c>
      <c r="AY41" s="17">
        <v>104.6</v>
      </c>
      <c r="AZ41" s="17">
        <v>22.3</v>
      </c>
      <c r="BA41" s="17">
        <v>26.8</v>
      </c>
      <c r="BB41" s="17">
        <v>0.2</v>
      </c>
      <c r="BC41" s="17">
        <v>17</v>
      </c>
      <c r="BD41" s="17">
        <v>153.9</v>
      </c>
      <c r="BE41" s="17"/>
      <c r="BF41" s="17"/>
      <c r="BG41" s="17">
        <v>13.8</v>
      </c>
      <c r="BH41" s="17"/>
      <c r="BI41" s="17"/>
      <c r="BJ41" s="17">
        <v>45.1</v>
      </c>
      <c r="BK41" s="17"/>
      <c r="BL41" s="17"/>
      <c r="BM41" s="17"/>
      <c r="BN41" s="17">
        <v>125.6</v>
      </c>
      <c r="BO41" s="17"/>
      <c r="BP41" s="17">
        <v>0</v>
      </c>
      <c r="BQ41" s="17">
        <v>200.7</v>
      </c>
      <c r="BR41" s="17"/>
      <c r="BS41" s="17">
        <v>72.900000000000006</v>
      </c>
      <c r="BT41" s="17">
        <v>35.700000000000003</v>
      </c>
      <c r="BU41" s="17"/>
      <c r="BV41" s="17"/>
      <c r="BW41" s="17"/>
      <c r="BX41" s="17"/>
      <c r="BY41" s="17"/>
      <c r="BZ41" s="17"/>
      <c r="CA41" s="17">
        <v>2.2999999999999998</v>
      </c>
      <c r="CB41" s="17">
        <v>61.9</v>
      </c>
      <c r="CC41" s="17">
        <v>97.2</v>
      </c>
      <c r="CD41" s="17">
        <v>61</v>
      </c>
      <c r="CE41" s="17">
        <v>59.1</v>
      </c>
      <c r="CF41" s="17">
        <v>29.3</v>
      </c>
      <c r="CG41" s="17"/>
      <c r="CH41" s="17"/>
      <c r="CI41" s="17"/>
      <c r="CJ41" s="17">
        <v>141.30000000000001</v>
      </c>
      <c r="CK41" s="17">
        <v>142</v>
      </c>
      <c r="CL41" s="17">
        <v>147.30000000000001</v>
      </c>
      <c r="CM41" s="17">
        <v>0</v>
      </c>
      <c r="CN41" s="17"/>
      <c r="CO41" s="17"/>
      <c r="CP41" s="17"/>
      <c r="CQ41" s="17"/>
      <c r="CR41" s="17">
        <v>0</v>
      </c>
      <c r="CS41" s="17"/>
      <c r="CT41" s="17">
        <v>6.9</v>
      </c>
      <c r="CU41" s="17">
        <v>4.0999999999999996</v>
      </c>
      <c r="CV41" s="17">
        <v>19.93506</v>
      </c>
      <c r="CW41" s="17">
        <v>0.1</v>
      </c>
      <c r="CX41" s="17">
        <v>67.7</v>
      </c>
      <c r="CY41" s="17">
        <v>80.900000000000006</v>
      </c>
      <c r="CZ41" s="17">
        <v>0.1</v>
      </c>
      <c r="DA41" s="17">
        <v>0</v>
      </c>
      <c r="DB41" s="17">
        <v>20</v>
      </c>
      <c r="DC41" s="17">
        <v>9.9</v>
      </c>
      <c r="DD41" s="17">
        <v>5.3</v>
      </c>
      <c r="DE41" s="17">
        <v>143.19999999999999</v>
      </c>
      <c r="DF41" s="17">
        <v>1.8</v>
      </c>
      <c r="DG41" s="17">
        <v>3.6</v>
      </c>
      <c r="DH41" s="17">
        <v>5.0999999999999996</v>
      </c>
      <c r="DI41" s="17">
        <v>19.8</v>
      </c>
      <c r="DJ41" s="17">
        <v>20</v>
      </c>
      <c r="DK41" s="17">
        <v>18.8</v>
      </c>
      <c r="DL41" s="17">
        <v>3.3</v>
      </c>
      <c r="DM41" s="17">
        <v>18.5</v>
      </c>
      <c r="DN41" s="17">
        <v>6.8</v>
      </c>
      <c r="DO41" s="17">
        <v>8.1999999999999993</v>
      </c>
      <c r="DP41" s="17">
        <v>23.8</v>
      </c>
      <c r="DQ41" s="17">
        <v>73</v>
      </c>
      <c r="DR41" s="17">
        <v>5.3</v>
      </c>
      <c r="DS41" s="17">
        <v>3.5</v>
      </c>
      <c r="DT41" s="17">
        <v>7.4</v>
      </c>
      <c r="DU41" s="17">
        <v>3.04</v>
      </c>
      <c r="DV41" s="17">
        <v>0.36299999999999999</v>
      </c>
      <c r="DW41" s="17">
        <v>0.3</v>
      </c>
      <c r="DX41" s="17">
        <v>19.8</v>
      </c>
      <c r="DY41" s="17">
        <v>11.6</v>
      </c>
      <c r="DZ41" s="17">
        <v>20.100000000000001</v>
      </c>
      <c r="EA41" s="17">
        <v>20.2</v>
      </c>
      <c r="EB41" s="17">
        <v>19.8</v>
      </c>
      <c r="EC41" s="17">
        <v>3</v>
      </c>
      <c r="ED41" s="17">
        <v>62.9</v>
      </c>
      <c r="EE41" s="17">
        <v>6.6</v>
      </c>
      <c r="EF41" s="17">
        <v>56.1</v>
      </c>
      <c r="EG41" s="17">
        <v>55.1</v>
      </c>
      <c r="EH41" s="17">
        <v>11.2</v>
      </c>
      <c r="EI41" s="17">
        <v>8.4</v>
      </c>
      <c r="EJ41" s="17">
        <v>0</v>
      </c>
      <c r="EK41" s="17">
        <v>20.938110000000002</v>
      </c>
      <c r="EL41" s="17">
        <v>7.5861900000000002</v>
      </c>
      <c r="EM41" s="17">
        <v>6</v>
      </c>
      <c r="EN41" s="17">
        <v>20.399999999999999</v>
      </c>
      <c r="EO41" s="17">
        <v>20.399999999999999</v>
      </c>
      <c r="EP41" s="17">
        <v>20.100000000000001</v>
      </c>
      <c r="EQ41" s="17">
        <v>0.8</v>
      </c>
      <c r="ER41" s="17">
        <v>210.7</v>
      </c>
      <c r="ES41" s="17">
        <v>11.627000000000001</v>
      </c>
      <c r="ET41" s="17">
        <v>34.9</v>
      </c>
      <c r="EU41" s="17">
        <v>0.3</v>
      </c>
      <c r="EV41" s="17">
        <v>121.3</v>
      </c>
      <c r="EW41" s="17">
        <v>151.19999999999999</v>
      </c>
      <c r="EX41" s="17">
        <v>38.6</v>
      </c>
      <c r="EY41" s="17">
        <v>3.45</v>
      </c>
      <c r="EZ41" s="17">
        <v>1.06</v>
      </c>
      <c r="FA41" s="17">
        <v>1.2</v>
      </c>
      <c r="FB41" s="17">
        <v>1.1200000000000001</v>
      </c>
      <c r="FC41" s="17">
        <v>7.7469999999999999</v>
      </c>
      <c r="FD41" s="17">
        <v>9.1</v>
      </c>
      <c r="FE41" s="17">
        <v>19.8</v>
      </c>
      <c r="FF41" s="17">
        <v>8.8000000000000007</v>
      </c>
      <c r="FG41" s="17">
        <v>27.6</v>
      </c>
      <c r="FH41" s="17">
        <v>34.200000000000003</v>
      </c>
      <c r="FI41" s="17">
        <v>14.3</v>
      </c>
      <c r="FJ41" s="17">
        <v>5.05</v>
      </c>
      <c r="FK41" s="17">
        <v>7.74</v>
      </c>
      <c r="FL41" s="17">
        <v>11.39</v>
      </c>
      <c r="FM41" s="17">
        <v>22.16</v>
      </c>
      <c r="FN41" s="17">
        <v>7579.5816500000001</v>
      </c>
      <c r="FO41" s="15"/>
      <c r="FP41" s="17">
        <v>24.417619999999999</v>
      </c>
      <c r="FQ41" s="17">
        <v>8.0120000000000005</v>
      </c>
      <c r="FR41" s="17">
        <v>6.02</v>
      </c>
      <c r="FS41" s="17">
        <v>13.2</v>
      </c>
      <c r="FT41" s="17">
        <v>24.312550000000002</v>
      </c>
      <c r="FU41" s="17">
        <v>18.953029999999998</v>
      </c>
      <c r="FV41" s="17">
        <v>11.5</v>
      </c>
      <c r="FW41" s="17">
        <v>15.8</v>
      </c>
      <c r="FX41" s="17">
        <v>122.2152</v>
      </c>
    </row>
    <row r="42" spans="1:180" ht="24" customHeight="1" x14ac:dyDescent="0.3">
      <c r="A42" s="18" t="s">
        <v>65</v>
      </c>
      <c r="B42" s="18" t="s">
        <v>773</v>
      </c>
      <c r="C42" s="19">
        <v>203.3</v>
      </c>
      <c r="D42" s="19">
        <v>636.29999999999995</v>
      </c>
      <c r="E42" s="19">
        <v>214</v>
      </c>
      <c r="F42" s="19"/>
      <c r="G42" s="19"/>
      <c r="H42" s="19">
        <v>90.2</v>
      </c>
      <c r="I42" s="19">
        <v>240</v>
      </c>
      <c r="J42" s="19"/>
      <c r="K42" s="19"/>
      <c r="L42" s="19">
        <v>0</v>
      </c>
      <c r="M42" s="19">
        <v>105.4</v>
      </c>
      <c r="N42" s="19">
        <v>128.5</v>
      </c>
      <c r="O42" s="19"/>
      <c r="P42" s="19">
        <v>205.7</v>
      </c>
      <c r="Q42" s="19">
        <v>108.3</v>
      </c>
      <c r="R42" s="19">
        <v>550.20000000000005</v>
      </c>
      <c r="S42" s="19">
        <v>10.3</v>
      </c>
      <c r="T42" s="19"/>
      <c r="U42" s="19"/>
      <c r="V42" s="19"/>
      <c r="W42" s="19"/>
      <c r="X42" s="19">
        <v>158.80000000000001</v>
      </c>
      <c r="Y42" s="19">
        <v>9.6999999999999993</v>
      </c>
      <c r="Z42" s="19">
        <v>5.2</v>
      </c>
      <c r="AA42" s="19">
        <v>0</v>
      </c>
      <c r="AB42" s="19">
        <v>7</v>
      </c>
      <c r="AC42" s="19">
        <v>0</v>
      </c>
      <c r="AD42" s="19">
        <v>142.1</v>
      </c>
      <c r="AE42" s="19"/>
      <c r="AF42" s="19"/>
      <c r="AG42" s="19"/>
      <c r="AH42" s="19"/>
      <c r="AI42" s="19">
        <v>111.1</v>
      </c>
      <c r="AJ42" s="19">
        <v>137.69999999999999</v>
      </c>
      <c r="AK42" s="19"/>
      <c r="AL42" s="19"/>
      <c r="AM42" s="19"/>
      <c r="AN42" s="19">
        <v>6.5</v>
      </c>
      <c r="AO42" s="19">
        <v>453</v>
      </c>
      <c r="AP42" s="19">
        <v>81.2</v>
      </c>
      <c r="AQ42" s="19">
        <v>0</v>
      </c>
      <c r="AR42" s="19">
        <v>42.2</v>
      </c>
      <c r="AS42" s="19">
        <v>18.350090000000002</v>
      </c>
      <c r="AT42" s="19">
        <v>18.8</v>
      </c>
      <c r="AU42" s="19">
        <v>90.9</v>
      </c>
      <c r="AV42" s="19">
        <v>162.6</v>
      </c>
      <c r="AW42" s="19">
        <v>162.80000000000001</v>
      </c>
      <c r="AX42" s="19">
        <v>172.9</v>
      </c>
      <c r="AY42" s="19">
        <v>105.8</v>
      </c>
      <c r="AZ42" s="19">
        <v>28.2</v>
      </c>
      <c r="BA42" s="19">
        <v>30.6</v>
      </c>
      <c r="BB42" s="19">
        <v>0.2</v>
      </c>
      <c r="BC42" s="19">
        <v>29.1</v>
      </c>
      <c r="BD42" s="19">
        <v>157.6</v>
      </c>
      <c r="BE42" s="19"/>
      <c r="BF42" s="19"/>
      <c r="BG42" s="19">
        <v>16.7</v>
      </c>
      <c r="BH42" s="19"/>
      <c r="BI42" s="19"/>
      <c r="BJ42" s="19">
        <v>44.9</v>
      </c>
      <c r="BK42" s="19"/>
      <c r="BL42" s="19"/>
      <c r="BM42" s="19"/>
      <c r="BN42" s="19">
        <v>127.6</v>
      </c>
      <c r="BO42" s="19"/>
      <c r="BP42" s="19">
        <v>0</v>
      </c>
      <c r="BQ42" s="19">
        <v>198.6</v>
      </c>
      <c r="BR42" s="19"/>
      <c r="BS42" s="19">
        <v>72.599999999999994</v>
      </c>
      <c r="BT42" s="19">
        <v>35.6</v>
      </c>
      <c r="BU42" s="19"/>
      <c r="BV42" s="19"/>
      <c r="BW42" s="19"/>
      <c r="BX42" s="19"/>
      <c r="BY42" s="19"/>
      <c r="BZ42" s="19"/>
      <c r="CA42" s="19">
        <v>2.2999999999999998</v>
      </c>
      <c r="CB42" s="19">
        <v>75.7</v>
      </c>
      <c r="CC42" s="19">
        <v>107.1</v>
      </c>
      <c r="CD42" s="19">
        <v>62.7</v>
      </c>
      <c r="CE42" s="19">
        <v>60.1</v>
      </c>
      <c r="CF42" s="19">
        <v>30</v>
      </c>
      <c r="CG42" s="19"/>
      <c r="CH42" s="19"/>
      <c r="CI42" s="19"/>
      <c r="CJ42" s="19">
        <v>142.4</v>
      </c>
      <c r="CK42" s="19">
        <v>143</v>
      </c>
      <c r="CL42" s="19">
        <v>147.30000000000001</v>
      </c>
      <c r="CM42" s="19">
        <v>0</v>
      </c>
      <c r="CN42" s="19"/>
      <c r="CO42" s="19"/>
      <c r="CP42" s="19"/>
      <c r="CQ42" s="19"/>
      <c r="CR42" s="19">
        <v>0</v>
      </c>
      <c r="CS42" s="19"/>
      <c r="CT42" s="19">
        <v>6.9</v>
      </c>
      <c r="CU42" s="19">
        <v>4.0999999999999996</v>
      </c>
      <c r="CV42" s="19">
        <v>20.121379999999998</v>
      </c>
      <c r="CW42" s="19">
        <v>0.2</v>
      </c>
      <c r="CX42" s="19">
        <v>61.7</v>
      </c>
      <c r="CY42" s="19">
        <v>61</v>
      </c>
      <c r="CZ42" s="19">
        <v>0</v>
      </c>
      <c r="DA42" s="19">
        <v>0</v>
      </c>
      <c r="DB42" s="19">
        <v>20.2</v>
      </c>
      <c r="DC42" s="19">
        <v>9.9</v>
      </c>
      <c r="DD42" s="19">
        <v>5.4</v>
      </c>
      <c r="DE42" s="19">
        <v>69</v>
      </c>
      <c r="DF42" s="19">
        <v>1.9</v>
      </c>
      <c r="DG42" s="19">
        <v>3.6</v>
      </c>
      <c r="DH42" s="19">
        <v>5.0999999999999996</v>
      </c>
      <c r="DI42" s="19">
        <v>20.399999999999999</v>
      </c>
      <c r="DJ42" s="19">
        <v>20</v>
      </c>
      <c r="DK42" s="19">
        <v>18.8</v>
      </c>
      <c r="DL42" s="19">
        <v>3.3</v>
      </c>
      <c r="DM42" s="19">
        <v>18.5</v>
      </c>
      <c r="DN42" s="19">
        <v>4</v>
      </c>
      <c r="DO42" s="19">
        <v>4.5999999999999996</v>
      </c>
      <c r="DP42" s="19">
        <v>23</v>
      </c>
      <c r="DQ42" s="19">
        <v>72.3</v>
      </c>
      <c r="DR42" s="19">
        <v>5.4</v>
      </c>
      <c r="DS42" s="19">
        <v>3.4</v>
      </c>
      <c r="DT42" s="19">
        <v>6.3</v>
      </c>
      <c r="DU42" s="19">
        <v>3.04</v>
      </c>
      <c r="DV42" s="19">
        <v>0.36199999999999999</v>
      </c>
      <c r="DW42" s="19">
        <v>0.2</v>
      </c>
      <c r="DX42" s="19">
        <v>19.8</v>
      </c>
      <c r="DY42" s="19">
        <v>11.7</v>
      </c>
      <c r="DZ42" s="19">
        <v>20.2</v>
      </c>
      <c r="EA42" s="19">
        <v>20.3</v>
      </c>
      <c r="EB42" s="19">
        <v>19.8</v>
      </c>
      <c r="EC42" s="19">
        <v>2.1</v>
      </c>
      <c r="ED42" s="19">
        <v>63.2</v>
      </c>
      <c r="EE42" s="19">
        <v>4</v>
      </c>
      <c r="EF42" s="19">
        <v>43.5</v>
      </c>
      <c r="EG42" s="19">
        <v>60.4</v>
      </c>
      <c r="EH42" s="19">
        <v>7.7</v>
      </c>
      <c r="EI42" s="19">
        <v>9</v>
      </c>
      <c r="EJ42" s="19">
        <v>0</v>
      </c>
      <c r="EK42" s="19">
        <v>20.917400000000001</v>
      </c>
      <c r="EL42" s="19">
        <v>7.5859100000000002</v>
      </c>
      <c r="EM42" s="19">
        <v>6</v>
      </c>
      <c r="EN42" s="19">
        <v>20.399999999999999</v>
      </c>
      <c r="EO42" s="19">
        <v>20.399999999999999</v>
      </c>
      <c r="EP42" s="19">
        <v>20.100000000000001</v>
      </c>
      <c r="EQ42" s="19">
        <v>0.6</v>
      </c>
      <c r="ER42" s="19">
        <v>106.4</v>
      </c>
      <c r="ES42" s="19">
        <v>4.9370000000000003</v>
      </c>
      <c r="ET42" s="19">
        <v>36.5</v>
      </c>
      <c r="EU42" s="19">
        <v>0.3</v>
      </c>
      <c r="EV42" s="19">
        <v>118.7</v>
      </c>
      <c r="EW42" s="19">
        <v>153</v>
      </c>
      <c r="EX42" s="19">
        <v>29.6</v>
      </c>
      <c r="EY42" s="19">
        <v>3.57</v>
      </c>
      <c r="EZ42" s="19">
        <v>1.06</v>
      </c>
      <c r="FA42" s="19">
        <v>1.2</v>
      </c>
      <c r="FB42" s="19">
        <v>1.1200000000000001</v>
      </c>
      <c r="FC42" s="19">
        <v>5.4950000000000001</v>
      </c>
      <c r="FD42" s="19">
        <v>9.1</v>
      </c>
      <c r="FE42" s="19">
        <v>19.7</v>
      </c>
      <c r="FF42" s="19">
        <v>9.6</v>
      </c>
      <c r="FG42" s="19">
        <v>27.6</v>
      </c>
      <c r="FH42" s="19">
        <v>34.5</v>
      </c>
      <c r="FI42" s="19">
        <v>14</v>
      </c>
      <c r="FJ42" s="19">
        <v>5.0599999999999996</v>
      </c>
      <c r="FK42" s="19">
        <v>7.35</v>
      </c>
      <c r="FL42" s="19">
        <v>11.41</v>
      </c>
      <c r="FM42" s="19">
        <v>22.52</v>
      </c>
      <c r="FN42" s="19">
        <v>7364.2987800000001</v>
      </c>
      <c r="FO42" s="15"/>
      <c r="FP42" s="19">
        <v>24.384049999999998</v>
      </c>
      <c r="FQ42" s="19">
        <v>8.0060000000000002</v>
      </c>
      <c r="FR42" s="19">
        <v>6.0220000000000002</v>
      </c>
      <c r="FS42" s="19">
        <v>13.2</v>
      </c>
      <c r="FT42" s="19">
        <v>23.535900000000002</v>
      </c>
      <c r="FU42" s="19">
        <v>18.953029999999998</v>
      </c>
      <c r="FV42" s="19">
        <v>11.4</v>
      </c>
      <c r="FW42" s="19">
        <v>15.8</v>
      </c>
      <c r="FX42" s="19">
        <v>121.30098</v>
      </c>
    </row>
    <row r="43" spans="1:180" ht="24" customHeight="1" x14ac:dyDescent="0.3">
      <c r="A43" s="13" t="s">
        <v>65</v>
      </c>
      <c r="B43" s="13" t="s">
        <v>774</v>
      </c>
      <c r="C43" s="14">
        <v>201.4</v>
      </c>
      <c r="D43" s="14">
        <v>632.5</v>
      </c>
      <c r="E43" s="14">
        <v>213.5</v>
      </c>
      <c r="F43" s="14"/>
      <c r="G43" s="14"/>
      <c r="H43" s="14">
        <v>90.5</v>
      </c>
      <c r="I43" s="14">
        <v>239.7</v>
      </c>
      <c r="J43" s="14"/>
      <c r="K43" s="14"/>
      <c r="L43" s="14">
        <v>0</v>
      </c>
      <c r="M43" s="14">
        <v>164.6</v>
      </c>
      <c r="N43" s="14">
        <v>199.9</v>
      </c>
      <c r="O43" s="14"/>
      <c r="P43" s="14">
        <v>202.6</v>
      </c>
      <c r="Q43" s="14">
        <v>107.8</v>
      </c>
      <c r="R43" s="14">
        <v>554.79999999999995</v>
      </c>
      <c r="S43" s="14">
        <v>10.199999999999999</v>
      </c>
      <c r="T43" s="14"/>
      <c r="U43" s="14"/>
      <c r="V43" s="14"/>
      <c r="W43" s="14"/>
      <c r="X43" s="14">
        <v>166.7</v>
      </c>
      <c r="Y43" s="14">
        <v>10.1</v>
      </c>
      <c r="Z43" s="14">
        <v>5.5</v>
      </c>
      <c r="AA43" s="14">
        <v>0</v>
      </c>
      <c r="AB43" s="14">
        <v>6.6</v>
      </c>
      <c r="AC43" s="14">
        <v>0</v>
      </c>
      <c r="AD43" s="14">
        <v>141.80000000000001</v>
      </c>
      <c r="AE43" s="14"/>
      <c r="AF43" s="14"/>
      <c r="AG43" s="14"/>
      <c r="AH43" s="14"/>
      <c r="AI43" s="14">
        <v>110.3</v>
      </c>
      <c r="AJ43" s="14">
        <v>206.2</v>
      </c>
      <c r="AK43" s="14"/>
      <c r="AL43" s="14"/>
      <c r="AM43" s="14"/>
      <c r="AN43" s="14">
        <v>6.5</v>
      </c>
      <c r="AO43" s="14">
        <v>454.5</v>
      </c>
      <c r="AP43" s="14">
        <v>81.599999999999994</v>
      </c>
      <c r="AQ43" s="14">
        <v>0</v>
      </c>
      <c r="AR43" s="14">
        <v>42.1</v>
      </c>
      <c r="AS43" s="14">
        <v>18.452259999999999</v>
      </c>
      <c r="AT43" s="14">
        <v>18.8</v>
      </c>
      <c r="AU43" s="14">
        <v>92.3</v>
      </c>
      <c r="AV43" s="14">
        <v>165.7</v>
      </c>
      <c r="AW43" s="14">
        <v>165.8</v>
      </c>
      <c r="AX43" s="14">
        <v>176.1</v>
      </c>
      <c r="AY43" s="14">
        <v>105.2</v>
      </c>
      <c r="AZ43" s="14">
        <v>45.3</v>
      </c>
      <c r="BA43" s="14">
        <v>45.1</v>
      </c>
      <c r="BB43" s="14">
        <v>0.2</v>
      </c>
      <c r="BC43" s="14">
        <v>19.600000000000001</v>
      </c>
      <c r="BD43" s="14">
        <v>161.30000000000001</v>
      </c>
      <c r="BE43" s="14"/>
      <c r="BF43" s="14"/>
      <c r="BG43" s="14">
        <v>65.8</v>
      </c>
      <c r="BH43" s="14"/>
      <c r="BI43" s="14"/>
      <c r="BJ43" s="14">
        <v>44.5</v>
      </c>
      <c r="BK43" s="14"/>
      <c r="BL43" s="14"/>
      <c r="BM43" s="14"/>
      <c r="BN43" s="14">
        <v>127.1</v>
      </c>
      <c r="BO43" s="14"/>
      <c r="BP43" s="14">
        <v>4.9000000000000004</v>
      </c>
      <c r="BQ43" s="14">
        <v>200.7</v>
      </c>
      <c r="BR43" s="14"/>
      <c r="BS43" s="14">
        <v>72.5</v>
      </c>
      <c r="BT43" s="14">
        <v>35.5</v>
      </c>
      <c r="BU43" s="14"/>
      <c r="BV43" s="14"/>
      <c r="BW43" s="14"/>
      <c r="BX43" s="14"/>
      <c r="BY43" s="14"/>
      <c r="BZ43" s="14"/>
      <c r="CA43" s="14">
        <v>2.2999999999999998</v>
      </c>
      <c r="CB43" s="14">
        <v>113.1</v>
      </c>
      <c r="CC43" s="14">
        <v>117.9</v>
      </c>
      <c r="CD43" s="14">
        <v>62.4</v>
      </c>
      <c r="CE43" s="14">
        <v>60</v>
      </c>
      <c r="CF43" s="14">
        <v>30.1</v>
      </c>
      <c r="CG43" s="14"/>
      <c r="CH43" s="14"/>
      <c r="CI43" s="14"/>
      <c r="CJ43" s="14">
        <v>141.30000000000001</v>
      </c>
      <c r="CK43" s="14">
        <v>141</v>
      </c>
      <c r="CL43" s="14">
        <v>145.4</v>
      </c>
      <c r="CM43" s="14">
        <v>0.1</v>
      </c>
      <c r="CN43" s="14"/>
      <c r="CO43" s="14"/>
      <c r="CP43" s="14"/>
      <c r="CQ43" s="14"/>
      <c r="CR43" s="14">
        <v>0</v>
      </c>
      <c r="CS43" s="14"/>
      <c r="CT43" s="14">
        <v>6.9</v>
      </c>
      <c r="CU43" s="14">
        <v>4</v>
      </c>
      <c r="CV43" s="14">
        <v>19.973479999999999</v>
      </c>
      <c r="CW43" s="14">
        <v>0.1</v>
      </c>
      <c r="CX43" s="14">
        <v>61.7</v>
      </c>
      <c r="CY43" s="14">
        <v>28.1</v>
      </c>
      <c r="CZ43" s="14">
        <v>0</v>
      </c>
      <c r="DA43" s="14">
        <v>0</v>
      </c>
      <c r="DB43" s="14">
        <v>20.100000000000001</v>
      </c>
      <c r="DC43" s="14">
        <v>9.9</v>
      </c>
      <c r="DD43" s="14">
        <v>5.7</v>
      </c>
      <c r="DE43" s="14">
        <v>43.1</v>
      </c>
      <c r="DF43" s="14">
        <v>2</v>
      </c>
      <c r="DG43" s="14">
        <v>3.6</v>
      </c>
      <c r="DH43" s="14">
        <v>5.0999999999999996</v>
      </c>
      <c r="DI43" s="14">
        <v>20.100000000000001</v>
      </c>
      <c r="DJ43" s="14">
        <v>20</v>
      </c>
      <c r="DK43" s="14">
        <v>18.8</v>
      </c>
      <c r="DL43" s="14">
        <v>3.3</v>
      </c>
      <c r="DM43" s="14">
        <v>18.5</v>
      </c>
      <c r="DN43" s="14">
        <v>3.6</v>
      </c>
      <c r="DO43" s="14">
        <v>4.2</v>
      </c>
      <c r="DP43" s="14">
        <v>23.4</v>
      </c>
      <c r="DQ43" s="14">
        <v>71.7</v>
      </c>
      <c r="DR43" s="14">
        <v>4.2</v>
      </c>
      <c r="DS43" s="14">
        <v>3.5</v>
      </c>
      <c r="DT43" s="14">
        <v>8.6999999999999993</v>
      </c>
      <c r="DU43" s="14">
        <v>3.05</v>
      </c>
      <c r="DV43" s="14">
        <v>0.36299999999999999</v>
      </c>
      <c r="DW43" s="14">
        <v>0.1</v>
      </c>
      <c r="DX43" s="14">
        <v>19.8</v>
      </c>
      <c r="DY43" s="14">
        <v>11.7</v>
      </c>
      <c r="DZ43" s="14">
        <v>20.2</v>
      </c>
      <c r="EA43" s="14">
        <v>20.2</v>
      </c>
      <c r="EB43" s="14">
        <v>20</v>
      </c>
      <c r="EC43" s="14">
        <v>1.8</v>
      </c>
      <c r="ED43" s="14">
        <v>43</v>
      </c>
      <c r="EE43" s="14">
        <v>3.5</v>
      </c>
      <c r="EF43" s="14">
        <v>42.4</v>
      </c>
      <c r="EG43" s="14">
        <v>60</v>
      </c>
      <c r="EH43" s="14">
        <v>5</v>
      </c>
      <c r="EI43" s="14">
        <v>4.5999999999999996</v>
      </c>
      <c r="EJ43" s="14">
        <v>0</v>
      </c>
      <c r="EK43" s="14">
        <v>20.915890000000001</v>
      </c>
      <c r="EL43" s="14">
        <v>7.5896400000000002</v>
      </c>
      <c r="EM43" s="14">
        <v>6</v>
      </c>
      <c r="EN43" s="14">
        <v>20.399999999999999</v>
      </c>
      <c r="EO43" s="14">
        <v>20.399999999999999</v>
      </c>
      <c r="EP43" s="14">
        <v>20.100000000000001</v>
      </c>
      <c r="EQ43" s="14">
        <v>0.1</v>
      </c>
      <c r="ER43" s="14">
        <v>55.6</v>
      </c>
      <c r="ES43" s="14">
        <v>5.125</v>
      </c>
      <c r="ET43" s="14">
        <v>27.4</v>
      </c>
      <c r="EU43" s="14">
        <v>0.3</v>
      </c>
      <c r="EV43" s="14">
        <v>122.4</v>
      </c>
      <c r="EW43" s="14">
        <v>155.19999999999999</v>
      </c>
      <c r="EX43" s="14">
        <v>22.7</v>
      </c>
      <c r="EY43" s="14">
        <v>3.66</v>
      </c>
      <c r="EZ43" s="14">
        <v>1.06</v>
      </c>
      <c r="FA43" s="14">
        <v>1.2</v>
      </c>
      <c r="FB43" s="14">
        <v>1.1200000000000001</v>
      </c>
      <c r="FC43" s="14">
        <v>3.7069999999999999</v>
      </c>
      <c r="FD43" s="14">
        <v>9</v>
      </c>
      <c r="FE43" s="14">
        <v>20</v>
      </c>
      <c r="FF43" s="14">
        <v>9</v>
      </c>
      <c r="FG43" s="14">
        <v>27.8</v>
      </c>
      <c r="FH43" s="14">
        <v>34.700000000000003</v>
      </c>
      <c r="FI43" s="14">
        <v>14</v>
      </c>
      <c r="FJ43" s="14">
        <v>5.05</v>
      </c>
      <c r="FK43" s="14">
        <v>6.98</v>
      </c>
      <c r="FL43" s="14">
        <v>11.37</v>
      </c>
      <c r="FM43" s="14">
        <v>20.48</v>
      </c>
      <c r="FN43" s="14">
        <v>7547.1962700000004</v>
      </c>
      <c r="FO43" s="15"/>
      <c r="FP43" s="14">
        <v>24.439299999999999</v>
      </c>
      <c r="FQ43" s="14">
        <v>8.0020000000000007</v>
      </c>
      <c r="FR43" s="14">
        <v>6.0220000000000002</v>
      </c>
      <c r="FS43" s="14">
        <v>13.2</v>
      </c>
      <c r="FT43" s="14">
        <v>23.74118</v>
      </c>
      <c r="FU43" s="14">
        <v>18.95346</v>
      </c>
      <c r="FV43" s="14">
        <v>11.4</v>
      </c>
      <c r="FW43" s="14">
        <v>15.6</v>
      </c>
      <c r="FX43" s="14">
        <v>121.35794</v>
      </c>
    </row>
    <row r="44" spans="1:180" ht="24" customHeight="1" x14ac:dyDescent="0.3">
      <c r="A44" s="16" t="s">
        <v>65</v>
      </c>
      <c r="B44" s="16" t="s">
        <v>775</v>
      </c>
      <c r="C44" s="17">
        <v>198.1</v>
      </c>
      <c r="D44" s="17">
        <v>625.4</v>
      </c>
      <c r="E44" s="17">
        <v>212.9</v>
      </c>
      <c r="F44" s="17"/>
      <c r="G44" s="17"/>
      <c r="H44" s="17">
        <v>89.4</v>
      </c>
      <c r="I44" s="17">
        <v>237.9</v>
      </c>
      <c r="J44" s="17"/>
      <c r="K44" s="17"/>
      <c r="L44" s="17">
        <v>0</v>
      </c>
      <c r="M44" s="17">
        <v>159.5</v>
      </c>
      <c r="N44" s="17">
        <v>202.1</v>
      </c>
      <c r="O44" s="17"/>
      <c r="P44" s="17">
        <v>205.6</v>
      </c>
      <c r="Q44" s="17">
        <v>108.9</v>
      </c>
      <c r="R44" s="17">
        <v>529.5</v>
      </c>
      <c r="S44" s="17">
        <v>10.1</v>
      </c>
      <c r="T44" s="17"/>
      <c r="U44" s="17"/>
      <c r="V44" s="17"/>
      <c r="W44" s="17"/>
      <c r="X44" s="17">
        <v>163.4</v>
      </c>
      <c r="Y44" s="17">
        <v>9.5</v>
      </c>
      <c r="Z44" s="17">
        <v>5.5</v>
      </c>
      <c r="AA44" s="17">
        <v>16.100000000000001</v>
      </c>
      <c r="AB44" s="17">
        <v>0</v>
      </c>
      <c r="AC44" s="17">
        <v>0</v>
      </c>
      <c r="AD44" s="17">
        <v>139.80000000000001</v>
      </c>
      <c r="AE44" s="17"/>
      <c r="AF44" s="17"/>
      <c r="AG44" s="17"/>
      <c r="AH44" s="17"/>
      <c r="AI44" s="17">
        <v>109.5</v>
      </c>
      <c r="AJ44" s="17">
        <v>130.4</v>
      </c>
      <c r="AK44" s="17"/>
      <c r="AL44" s="17"/>
      <c r="AM44" s="17"/>
      <c r="AN44" s="17">
        <v>6.5</v>
      </c>
      <c r="AO44" s="17">
        <v>447.5</v>
      </c>
      <c r="AP44" s="17">
        <v>81.3</v>
      </c>
      <c r="AQ44" s="17">
        <v>0</v>
      </c>
      <c r="AR44" s="17">
        <v>42.1</v>
      </c>
      <c r="AS44" s="17">
        <v>18.23143</v>
      </c>
      <c r="AT44" s="17">
        <v>18.8</v>
      </c>
      <c r="AU44" s="17">
        <v>89.5</v>
      </c>
      <c r="AV44" s="17">
        <v>155.9</v>
      </c>
      <c r="AW44" s="17">
        <v>156.1</v>
      </c>
      <c r="AX44" s="17">
        <v>170.3</v>
      </c>
      <c r="AY44" s="17">
        <v>103.9</v>
      </c>
      <c r="AZ44" s="17">
        <v>18.3</v>
      </c>
      <c r="BA44" s="17">
        <v>21.3</v>
      </c>
      <c r="BB44" s="17">
        <v>0.2</v>
      </c>
      <c r="BC44" s="17">
        <v>17.100000000000001</v>
      </c>
      <c r="BD44" s="17">
        <v>151.5</v>
      </c>
      <c r="BE44" s="17"/>
      <c r="BF44" s="17"/>
      <c r="BG44" s="17">
        <v>70</v>
      </c>
      <c r="BH44" s="17"/>
      <c r="BI44" s="17"/>
      <c r="BJ44" s="17">
        <v>45.3</v>
      </c>
      <c r="BK44" s="17"/>
      <c r="BL44" s="17"/>
      <c r="BM44" s="17"/>
      <c r="BN44" s="17">
        <v>125.9</v>
      </c>
      <c r="BO44" s="17"/>
      <c r="BP44" s="17">
        <v>63.6</v>
      </c>
      <c r="BQ44" s="17">
        <v>200.9</v>
      </c>
      <c r="BR44" s="17"/>
      <c r="BS44" s="17">
        <v>72.900000000000006</v>
      </c>
      <c r="BT44" s="17">
        <v>35.4</v>
      </c>
      <c r="BU44" s="17"/>
      <c r="BV44" s="17"/>
      <c r="BW44" s="17"/>
      <c r="BX44" s="17"/>
      <c r="BY44" s="17"/>
      <c r="BZ44" s="17"/>
      <c r="CA44" s="17">
        <v>2.2999999999999998</v>
      </c>
      <c r="CB44" s="17">
        <v>54.7</v>
      </c>
      <c r="CC44" s="17">
        <v>98.3</v>
      </c>
      <c r="CD44" s="17">
        <v>61.1</v>
      </c>
      <c r="CE44" s="17">
        <v>59.3</v>
      </c>
      <c r="CF44" s="17">
        <v>29.3</v>
      </c>
      <c r="CG44" s="17"/>
      <c r="CH44" s="17"/>
      <c r="CI44" s="17"/>
      <c r="CJ44" s="17">
        <v>141.69999999999999</v>
      </c>
      <c r="CK44" s="17">
        <v>141.69999999999999</v>
      </c>
      <c r="CL44" s="17">
        <v>146.80000000000001</v>
      </c>
      <c r="CM44" s="17">
        <v>101.9</v>
      </c>
      <c r="CN44" s="17"/>
      <c r="CO44" s="17"/>
      <c r="CP44" s="17"/>
      <c r="CQ44" s="17"/>
      <c r="CR44" s="17">
        <v>0</v>
      </c>
      <c r="CS44" s="17"/>
      <c r="CT44" s="17">
        <v>6.9</v>
      </c>
      <c r="CU44" s="17">
        <v>4.0999999999999996</v>
      </c>
      <c r="CV44" s="17">
        <v>20.080539999999999</v>
      </c>
      <c r="CW44" s="17">
        <v>0</v>
      </c>
      <c r="CX44" s="17">
        <v>59.4</v>
      </c>
      <c r="CY44" s="17">
        <v>16</v>
      </c>
      <c r="CZ44" s="17">
        <v>0.7</v>
      </c>
      <c r="DA44" s="17">
        <v>0</v>
      </c>
      <c r="DB44" s="17">
        <v>20.2</v>
      </c>
      <c r="DC44" s="17">
        <v>10.1</v>
      </c>
      <c r="DD44" s="17">
        <v>5.5</v>
      </c>
      <c r="DE44" s="17">
        <v>36</v>
      </c>
      <c r="DF44" s="17">
        <v>2</v>
      </c>
      <c r="DG44" s="17">
        <v>3.6</v>
      </c>
      <c r="DH44" s="17">
        <v>5.2</v>
      </c>
      <c r="DI44" s="17">
        <v>19.899999999999999</v>
      </c>
      <c r="DJ44" s="17">
        <v>20</v>
      </c>
      <c r="DK44" s="17">
        <v>18.899999999999999</v>
      </c>
      <c r="DL44" s="17">
        <v>3.3</v>
      </c>
      <c r="DM44" s="17">
        <v>18.5</v>
      </c>
      <c r="DN44" s="17">
        <v>2.1</v>
      </c>
      <c r="DO44" s="17">
        <v>2.5</v>
      </c>
      <c r="DP44" s="17">
        <v>23.8</v>
      </c>
      <c r="DQ44" s="17">
        <v>73.900000000000006</v>
      </c>
      <c r="DR44" s="17">
        <v>2.2999999999999998</v>
      </c>
      <c r="DS44" s="17">
        <v>3.4</v>
      </c>
      <c r="DT44" s="17">
        <v>12.9</v>
      </c>
      <c r="DU44" s="17">
        <v>3.04</v>
      </c>
      <c r="DV44" s="17">
        <v>0.36199999999999999</v>
      </c>
      <c r="DW44" s="17">
        <v>0.1</v>
      </c>
      <c r="DX44" s="17">
        <v>19.7</v>
      </c>
      <c r="DY44" s="17">
        <v>11.5</v>
      </c>
      <c r="DZ44" s="17">
        <v>20.2</v>
      </c>
      <c r="EA44" s="17">
        <v>20.100000000000001</v>
      </c>
      <c r="EB44" s="17">
        <v>19.8</v>
      </c>
      <c r="EC44" s="17">
        <v>2.9</v>
      </c>
      <c r="ED44" s="17">
        <v>39.6</v>
      </c>
      <c r="EE44" s="17">
        <v>3.1</v>
      </c>
      <c r="EF44" s="17">
        <v>40.6</v>
      </c>
      <c r="EG44" s="17">
        <v>70.7</v>
      </c>
      <c r="EH44" s="17">
        <v>5</v>
      </c>
      <c r="EI44" s="17">
        <v>5</v>
      </c>
      <c r="EJ44" s="17">
        <v>0</v>
      </c>
      <c r="EK44" s="17">
        <v>20.915579999999999</v>
      </c>
      <c r="EL44" s="17">
        <v>7.5870899999999999</v>
      </c>
      <c r="EM44" s="17">
        <v>6</v>
      </c>
      <c r="EN44" s="17">
        <v>20.399999999999999</v>
      </c>
      <c r="EO44" s="17">
        <v>20.399999999999999</v>
      </c>
      <c r="EP44" s="17">
        <v>20.100000000000001</v>
      </c>
      <c r="EQ44" s="17">
        <v>1.9</v>
      </c>
      <c r="ER44" s="17">
        <v>47.9</v>
      </c>
      <c r="ES44" s="17">
        <v>2.9060000000000001</v>
      </c>
      <c r="ET44" s="17">
        <v>26.9</v>
      </c>
      <c r="EU44" s="17">
        <v>0.3</v>
      </c>
      <c r="EV44" s="17">
        <v>127.5</v>
      </c>
      <c r="EW44" s="17">
        <v>158.6</v>
      </c>
      <c r="EX44" s="17">
        <v>20.7</v>
      </c>
      <c r="EY44" s="17">
        <v>3.66</v>
      </c>
      <c r="EZ44" s="17">
        <v>1.06</v>
      </c>
      <c r="FA44" s="17">
        <v>1.2</v>
      </c>
      <c r="FB44" s="17">
        <v>1.1200000000000001</v>
      </c>
      <c r="FC44" s="17">
        <v>2.4689999999999999</v>
      </c>
      <c r="FD44" s="17">
        <v>9.1</v>
      </c>
      <c r="FE44" s="17">
        <v>19.8</v>
      </c>
      <c r="FF44" s="17">
        <v>8.6</v>
      </c>
      <c r="FG44" s="17">
        <v>27.5</v>
      </c>
      <c r="FH44" s="17">
        <v>34.299999999999997</v>
      </c>
      <c r="FI44" s="17">
        <v>14.3</v>
      </c>
      <c r="FJ44" s="17">
        <v>5.04</v>
      </c>
      <c r="FK44" s="17">
        <v>7.19</v>
      </c>
      <c r="FL44" s="17">
        <v>11.39</v>
      </c>
      <c r="FM44" s="17">
        <v>22.03</v>
      </c>
      <c r="FN44" s="17">
        <v>7407.0816400000003</v>
      </c>
      <c r="FO44" s="15"/>
      <c r="FP44" s="17">
        <v>24.370840000000001</v>
      </c>
      <c r="FQ44" s="17">
        <v>7.9950000000000001</v>
      </c>
      <c r="FR44" s="17">
        <v>6.0220000000000002</v>
      </c>
      <c r="FS44" s="17">
        <v>13.2</v>
      </c>
      <c r="FT44" s="17">
        <v>24.410530000000001</v>
      </c>
      <c r="FU44" s="17">
        <v>18.95356</v>
      </c>
      <c r="FV44" s="17">
        <v>11.4</v>
      </c>
      <c r="FW44" s="17">
        <v>16</v>
      </c>
      <c r="FX44" s="17">
        <v>122.35193</v>
      </c>
    </row>
    <row r="45" spans="1:180" ht="24" customHeight="1" x14ac:dyDescent="0.3">
      <c r="A45" s="16" t="s">
        <v>65</v>
      </c>
      <c r="B45" s="16" t="s">
        <v>776</v>
      </c>
      <c r="C45" s="17">
        <v>202.4</v>
      </c>
      <c r="D45" s="17">
        <v>637.4</v>
      </c>
      <c r="E45" s="17">
        <v>215</v>
      </c>
      <c r="F45" s="17"/>
      <c r="G45" s="17"/>
      <c r="H45" s="17">
        <v>89.9</v>
      </c>
      <c r="I45" s="17">
        <v>241.9</v>
      </c>
      <c r="J45" s="17"/>
      <c r="K45" s="17"/>
      <c r="L45" s="17">
        <v>0</v>
      </c>
      <c r="M45" s="17">
        <v>104.3</v>
      </c>
      <c r="N45" s="17">
        <v>104.5</v>
      </c>
      <c r="O45" s="17"/>
      <c r="P45" s="17">
        <v>205.2</v>
      </c>
      <c r="Q45" s="17">
        <v>108.9</v>
      </c>
      <c r="R45" s="17">
        <v>549</v>
      </c>
      <c r="S45" s="17">
        <v>10.199999999999999</v>
      </c>
      <c r="T45" s="17"/>
      <c r="U45" s="17"/>
      <c r="V45" s="17"/>
      <c r="W45" s="17"/>
      <c r="X45" s="17">
        <v>166.8</v>
      </c>
      <c r="Y45" s="17">
        <v>10.199999999999999</v>
      </c>
      <c r="Z45" s="17">
        <v>5.8</v>
      </c>
      <c r="AA45" s="17">
        <v>16.100000000000001</v>
      </c>
      <c r="AB45" s="17">
        <v>0</v>
      </c>
      <c r="AC45" s="17">
        <v>0</v>
      </c>
      <c r="AD45" s="17">
        <v>142.4</v>
      </c>
      <c r="AE45" s="17"/>
      <c r="AF45" s="17"/>
      <c r="AG45" s="17"/>
      <c r="AH45" s="17"/>
      <c r="AI45" s="17">
        <v>110.3</v>
      </c>
      <c r="AJ45" s="17">
        <v>159</v>
      </c>
      <c r="AK45" s="17"/>
      <c r="AL45" s="17"/>
      <c r="AM45" s="17"/>
      <c r="AN45" s="17">
        <v>6.5</v>
      </c>
      <c r="AO45" s="17">
        <v>454.8</v>
      </c>
      <c r="AP45" s="17">
        <v>81.5</v>
      </c>
      <c r="AQ45" s="17">
        <v>0</v>
      </c>
      <c r="AR45" s="17">
        <v>42.2</v>
      </c>
      <c r="AS45" s="17">
        <v>18.450579999999999</v>
      </c>
      <c r="AT45" s="17">
        <v>18.8</v>
      </c>
      <c r="AU45" s="17">
        <v>91.9</v>
      </c>
      <c r="AV45" s="17">
        <v>164</v>
      </c>
      <c r="AW45" s="17">
        <v>164.6</v>
      </c>
      <c r="AX45" s="17">
        <v>173.5</v>
      </c>
      <c r="AY45" s="17">
        <v>105.8</v>
      </c>
      <c r="AZ45" s="17">
        <v>35.9</v>
      </c>
      <c r="BA45" s="17">
        <v>36.799999999999997</v>
      </c>
      <c r="BB45" s="17">
        <v>2</v>
      </c>
      <c r="BC45" s="17">
        <v>17.399999999999999</v>
      </c>
      <c r="BD45" s="17">
        <v>159.19999999999999</v>
      </c>
      <c r="BE45" s="17"/>
      <c r="BF45" s="17"/>
      <c r="BG45" s="17">
        <v>71.900000000000006</v>
      </c>
      <c r="BH45" s="17"/>
      <c r="BI45" s="17"/>
      <c r="BJ45" s="17">
        <v>45</v>
      </c>
      <c r="BK45" s="17"/>
      <c r="BL45" s="17"/>
      <c r="BM45" s="17"/>
      <c r="BN45" s="17">
        <v>127.4</v>
      </c>
      <c r="BO45" s="17"/>
      <c r="BP45" s="17">
        <v>63.5</v>
      </c>
      <c r="BQ45" s="17">
        <v>201</v>
      </c>
      <c r="BR45" s="17"/>
      <c r="BS45" s="17">
        <v>73.2</v>
      </c>
      <c r="BT45" s="17">
        <v>35.5</v>
      </c>
      <c r="BU45" s="17"/>
      <c r="BV45" s="17"/>
      <c r="BW45" s="17"/>
      <c r="BX45" s="17"/>
      <c r="BY45" s="17"/>
      <c r="BZ45" s="17"/>
      <c r="CA45" s="17">
        <v>2.2999999999999998</v>
      </c>
      <c r="CB45" s="17">
        <v>85.7</v>
      </c>
      <c r="CC45" s="17">
        <v>111.4</v>
      </c>
      <c r="CD45" s="17">
        <v>62.6</v>
      </c>
      <c r="CE45" s="17">
        <v>61.5</v>
      </c>
      <c r="CF45" s="17">
        <v>30</v>
      </c>
      <c r="CG45" s="17"/>
      <c r="CH45" s="17"/>
      <c r="CI45" s="17"/>
      <c r="CJ45" s="17">
        <v>141.1</v>
      </c>
      <c r="CK45" s="17">
        <v>141.6</v>
      </c>
      <c r="CL45" s="17">
        <v>146.5</v>
      </c>
      <c r="CM45" s="17">
        <v>102.9</v>
      </c>
      <c r="CN45" s="17"/>
      <c r="CO45" s="17"/>
      <c r="CP45" s="17"/>
      <c r="CQ45" s="17"/>
      <c r="CR45" s="17">
        <v>0</v>
      </c>
      <c r="CS45" s="17"/>
      <c r="CT45" s="17">
        <v>6.9</v>
      </c>
      <c r="CU45" s="17">
        <v>4.0999999999999996</v>
      </c>
      <c r="CV45" s="17">
        <v>20.112400000000001</v>
      </c>
      <c r="CW45" s="17">
        <v>0</v>
      </c>
      <c r="CX45" s="17">
        <v>59.4</v>
      </c>
      <c r="CY45" s="17">
        <v>9.1</v>
      </c>
      <c r="CZ45" s="17">
        <v>0.8</v>
      </c>
      <c r="DA45" s="17">
        <v>0</v>
      </c>
      <c r="DB45" s="17">
        <v>20.2</v>
      </c>
      <c r="DC45" s="17">
        <v>9.9</v>
      </c>
      <c r="DD45" s="17">
        <v>5.6</v>
      </c>
      <c r="DE45" s="17">
        <v>18.8</v>
      </c>
      <c r="DF45" s="17">
        <v>2</v>
      </c>
      <c r="DG45" s="17">
        <v>3.7</v>
      </c>
      <c r="DH45" s="17">
        <v>5.0999999999999996</v>
      </c>
      <c r="DI45" s="17">
        <v>20.3</v>
      </c>
      <c r="DJ45" s="17">
        <v>20</v>
      </c>
      <c r="DK45" s="17">
        <v>18.8</v>
      </c>
      <c r="DL45" s="17">
        <v>3.3</v>
      </c>
      <c r="DM45" s="17">
        <v>18.5</v>
      </c>
      <c r="DN45" s="17">
        <v>0.8</v>
      </c>
      <c r="DO45" s="17">
        <v>0.9</v>
      </c>
      <c r="DP45" s="17">
        <v>22.5</v>
      </c>
      <c r="DQ45" s="17">
        <v>69.7</v>
      </c>
      <c r="DR45" s="17">
        <v>1.2</v>
      </c>
      <c r="DS45" s="17">
        <v>3.5</v>
      </c>
      <c r="DT45" s="17">
        <v>20.3</v>
      </c>
      <c r="DU45" s="17">
        <v>3.05</v>
      </c>
      <c r="DV45" s="17">
        <v>0.36199999999999999</v>
      </c>
      <c r="DW45" s="17">
        <v>0</v>
      </c>
      <c r="DX45" s="17">
        <v>19.7</v>
      </c>
      <c r="DY45" s="17">
        <v>11.3</v>
      </c>
      <c r="DZ45" s="17">
        <v>20.2</v>
      </c>
      <c r="EA45" s="17">
        <v>20.2</v>
      </c>
      <c r="EB45" s="17">
        <v>20</v>
      </c>
      <c r="EC45" s="17">
        <v>3.6</v>
      </c>
      <c r="ED45" s="17">
        <v>45.9</v>
      </c>
      <c r="EE45" s="17">
        <v>1.8</v>
      </c>
      <c r="EF45" s="17">
        <v>40.5</v>
      </c>
      <c r="EG45" s="17">
        <v>62.5</v>
      </c>
      <c r="EH45" s="17">
        <v>5.7</v>
      </c>
      <c r="EI45" s="17">
        <v>8.6999999999999993</v>
      </c>
      <c r="EJ45" s="17">
        <v>0.3</v>
      </c>
      <c r="EK45" s="17">
        <v>20.921959999999999</v>
      </c>
      <c r="EL45" s="17">
        <v>7.5839299999999996</v>
      </c>
      <c r="EM45" s="17">
        <v>6</v>
      </c>
      <c r="EN45" s="17">
        <v>20.399999999999999</v>
      </c>
      <c r="EO45" s="17">
        <v>20.399999999999999</v>
      </c>
      <c r="EP45" s="17">
        <v>20.100000000000001</v>
      </c>
      <c r="EQ45" s="17">
        <v>3.1</v>
      </c>
      <c r="ER45" s="17">
        <v>20.8</v>
      </c>
      <c r="ES45" s="17">
        <v>1.2949999999999999</v>
      </c>
      <c r="ET45" s="17">
        <v>16.5</v>
      </c>
      <c r="EU45" s="17">
        <v>0.3</v>
      </c>
      <c r="EV45" s="17">
        <v>127</v>
      </c>
      <c r="EW45" s="17">
        <v>160.9</v>
      </c>
      <c r="EX45" s="17">
        <v>13.5</v>
      </c>
      <c r="EY45" s="17">
        <v>3.66</v>
      </c>
      <c r="EZ45" s="17">
        <v>1.1100000000000001</v>
      </c>
      <c r="FA45" s="17">
        <v>1.2</v>
      </c>
      <c r="FB45" s="17">
        <v>1.1200000000000001</v>
      </c>
      <c r="FC45" s="17">
        <v>0.48799999999999999</v>
      </c>
      <c r="FD45" s="17">
        <v>9</v>
      </c>
      <c r="FE45" s="17">
        <v>20</v>
      </c>
      <c r="FF45" s="17">
        <v>9</v>
      </c>
      <c r="FG45" s="17">
        <v>27.7</v>
      </c>
      <c r="FH45" s="17">
        <v>34.6</v>
      </c>
      <c r="FI45" s="17">
        <v>14.3</v>
      </c>
      <c r="FJ45" s="17">
        <v>5.05</v>
      </c>
      <c r="FK45" s="17">
        <v>8.81</v>
      </c>
      <c r="FL45" s="17">
        <v>11.39</v>
      </c>
      <c r="FM45" s="17">
        <v>22.59</v>
      </c>
      <c r="FN45" s="17">
        <v>7393.8938699999999</v>
      </c>
      <c r="FO45" s="15"/>
      <c r="FP45" s="17">
        <v>24.43075</v>
      </c>
      <c r="FQ45" s="17">
        <v>7.9909999999999997</v>
      </c>
      <c r="FR45" s="17">
        <v>6.02</v>
      </c>
      <c r="FS45" s="17">
        <v>13.2</v>
      </c>
      <c r="FT45" s="17">
        <v>25.196580000000001</v>
      </c>
      <c r="FU45" s="17">
        <v>18.953430000000001</v>
      </c>
      <c r="FV45" s="17">
        <v>11.5</v>
      </c>
      <c r="FW45" s="17">
        <v>15.8</v>
      </c>
      <c r="FX45" s="17">
        <v>123.09175999999999</v>
      </c>
    </row>
    <row r="46" spans="1:180" ht="24" customHeight="1" x14ac:dyDescent="0.3">
      <c r="A46" s="16" t="s">
        <v>65</v>
      </c>
      <c r="B46" s="16" t="s">
        <v>777</v>
      </c>
      <c r="C46" s="17">
        <v>203</v>
      </c>
      <c r="D46" s="17">
        <v>640.20000000000005</v>
      </c>
      <c r="E46" s="17">
        <v>216</v>
      </c>
      <c r="F46" s="17"/>
      <c r="G46" s="17"/>
      <c r="H46" s="17">
        <v>90.1</v>
      </c>
      <c r="I46" s="17">
        <v>240.4</v>
      </c>
      <c r="J46" s="17"/>
      <c r="K46" s="17"/>
      <c r="L46" s="17">
        <v>0</v>
      </c>
      <c r="M46" s="17">
        <v>104.1</v>
      </c>
      <c r="N46" s="17">
        <v>105.6</v>
      </c>
      <c r="O46" s="17"/>
      <c r="P46" s="17">
        <v>204.7</v>
      </c>
      <c r="Q46" s="17">
        <v>109.2</v>
      </c>
      <c r="R46" s="17">
        <v>546.9</v>
      </c>
      <c r="S46" s="17">
        <v>10.199999999999999</v>
      </c>
      <c r="T46" s="17"/>
      <c r="U46" s="17"/>
      <c r="V46" s="17"/>
      <c r="W46" s="17"/>
      <c r="X46" s="17">
        <v>165.2</v>
      </c>
      <c r="Y46" s="17">
        <v>10.4</v>
      </c>
      <c r="Z46" s="17">
        <v>7.9</v>
      </c>
      <c r="AA46" s="17">
        <v>16.100000000000001</v>
      </c>
      <c r="AB46" s="17">
        <v>0</v>
      </c>
      <c r="AC46" s="17">
        <v>0</v>
      </c>
      <c r="AD46" s="17">
        <v>142.9</v>
      </c>
      <c r="AE46" s="17"/>
      <c r="AF46" s="17"/>
      <c r="AG46" s="17"/>
      <c r="AH46" s="17"/>
      <c r="AI46" s="17">
        <v>110.1</v>
      </c>
      <c r="AJ46" s="17">
        <v>162.6</v>
      </c>
      <c r="AK46" s="17"/>
      <c r="AL46" s="17"/>
      <c r="AM46" s="17"/>
      <c r="AN46" s="17">
        <v>6.5</v>
      </c>
      <c r="AO46" s="17">
        <v>453.2</v>
      </c>
      <c r="AP46" s="17">
        <v>81.599999999999994</v>
      </c>
      <c r="AQ46" s="17">
        <v>0</v>
      </c>
      <c r="AR46" s="17">
        <v>42.2</v>
      </c>
      <c r="AS46" s="17">
        <v>18.443020000000001</v>
      </c>
      <c r="AT46" s="17">
        <v>18.8</v>
      </c>
      <c r="AU46" s="17">
        <v>88.9</v>
      </c>
      <c r="AV46" s="17">
        <v>164.9</v>
      </c>
      <c r="AW46" s="17">
        <v>165.3</v>
      </c>
      <c r="AX46" s="17">
        <v>174</v>
      </c>
      <c r="AY46" s="17">
        <v>106.2</v>
      </c>
      <c r="AZ46" s="17">
        <v>33.200000000000003</v>
      </c>
      <c r="BA46" s="17">
        <v>34.200000000000003</v>
      </c>
      <c r="BB46" s="17">
        <v>4</v>
      </c>
      <c r="BC46" s="17">
        <v>33.1</v>
      </c>
      <c r="BD46" s="17">
        <v>160.1</v>
      </c>
      <c r="BE46" s="17"/>
      <c r="BF46" s="17"/>
      <c r="BG46" s="17">
        <v>72</v>
      </c>
      <c r="BH46" s="17"/>
      <c r="BI46" s="17"/>
      <c r="BJ46" s="17">
        <v>45.2</v>
      </c>
      <c r="BK46" s="17"/>
      <c r="BL46" s="17"/>
      <c r="BM46" s="17"/>
      <c r="BN46" s="17">
        <v>128.19999999999999</v>
      </c>
      <c r="BO46" s="17"/>
      <c r="BP46" s="17">
        <v>64.2</v>
      </c>
      <c r="BQ46" s="17">
        <v>201.6</v>
      </c>
      <c r="BR46" s="17"/>
      <c r="BS46" s="17">
        <v>73.099999999999994</v>
      </c>
      <c r="BT46" s="17">
        <v>35.6</v>
      </c>
      <c r="BU46" s="17"/>
      <c r="BV46" s="17"/>
      <c r="BW46" s="17"/>
      <c r="BX46" s="17"/>
      <c r="BY46" s="17"/>
      <c r="BZ46" s="17"/>
      <c r="CA46" s="17">
        <v>2.2999999999999998</v>
      </c>
      <c r="CB46" s="17">
        <v>105</v>
      </c>
      <c r="CC46" s="17">
        <v>110.2</v>
      </c>
      <c r="CD46" s="17">
        <v>66.2</v>
      </c>
      <c r="CE46" s="17">
        <v>61.4</v>
      </c>
      <c r="CF46" s="17">
        <v>30.1</v>
      </c>
      <c r="CG46" s="17"/>
      <c r="CH46" s="17"/>
      <c r="CI46" s="17"/>
      <c r="CJ46" s="17">
        <v>140.5</v>
      </c>
      <c r="CK46" s="17">
        <v>141.19999999999999</v>
      </c>
      <c r="CL46" s="17">
        <v>147.6</v>
      </c>
      <c r="CM46" s="17">
        <v>103.8</v>
      </c>
      <c r="CN46" s="17"/>
      <c r="CO46" s="17"/>
      <c r="CP46" s="17"/>
      <c r="CQ46" s="17"/>
      <c r="CR46" s="17">
        <v>0</v>
      </c>
      <c r="CS46" s="17"/>
      <c r="CT46" s="17">
        <v>6.9</v>
      </c>
      <c r="CU46" s="17">
        <v>4.0999999999999996</v>
      </c>
      <c r="CV46" s="17">
        <v>20.121929999999999</v>
      </c>
      <c r="CW46" s="17">
        <v>0</v>
      </c>
      <c r="CX46" s="17">
        <v>54.7</v>
      </c>
      <c r="CY46" s="17">
        <v>2.1</v>
      </c>
      <c r="CZ46" s="17">
        <v>1.9</v>
      </c>
      <c r="DA46" s="17">
        <v>0</v>
      </c>
      <c r="DB46" s="17">
        <v>20.2</v>
      </c>
      <c r="DC46" s="17">
        <v>9.9</v>
      </c>
      <c r="DD46" s="17">
        <v>5.5</v>
      </c>
      <c r="DE46" s="17">
        <v>4.3</v>
      </c>
      <c r="DF46" s="17">
        <v>2</v>
      </c>
      <c r="DG46" s="17">
        <v>3.7</v>
      </c>
      <c r="DH46" s="17">
        <v>5.0999999999999996</v>
      </c>
      <c r="DI46" s="17">
        <v>20.399999999999999</v>
      </c>
      <c r="DJ46" s="17">
        <v>20</v>
      </c>
      <c r="DK46" s="17">
        <v>18.899999999999999</v>
      </c>
      <c r="DL46" s="17">
        <v>3.4</v>
      </c>
      <c r="DM46" s="17">
        <v>18.5</v>
      </c>
      <c r="DN46" s="17">
        <v>0.1</v>
      </c>
      <c r="DO46" s="17">
        <v>0</v>
      </c>
      <c r="DP46" s="17">
        <v>23</v>
      </c>
      <c r="DQ46" s="17">
        <v>69.900000000000006</v>
      </c>
      <c r="DR46" s="17">
        <v>0.1</v>
      </c>
      <c r="DS46" s="17">
        <v>3.4</v>
      </c>
      <c r="DT46" s="17">
        <v>20.399999999999999</v>
      </c>
      <c r="DU46" s="17">
        <v>3.05</v>
      </c>
      <c r="DV46" s="17">
        <v>0.36199999999999999</v>
      </c>
      <c r="DW46" s="17">
        <v>0</v>
      </c>
      <c r="DX46" s="17">
        <v>19.7</v>
      </c>
      <c r="DY46" s="17">
        <v>11.5</v>
      </c>
      <c r="DZ46" s="17">
        <v>20.3</v>
      </c>
      <c r="EA46" s="17">
        <v>20.2</v>
      </c>
      <c r="EB46" s="17">
        <v>20</v>
      </c>
      <c r="EC46" s="17">
        <v>1.8</v>
      </c>
      <c r="ED46" s="17">
        <v>42.6</v>
      </c>
      <c r="EE46" s="17">
        <v>0.5</v>
      </c>
      <c r="EF46" s="17">
        <v>41.7</v>
      </c>
      <c r="EG46" s="17">
        <v>59.6</v>
      </c>
      <c r="EH46" s="17">
        <v>7.9</v>
      </c>
      <c r="EI46" s="17">
        <v>8</v>
      </c>
      <c r="EJ46" s="17">
        <v>0.5</v>
      </c>
      <c r="EK46" s="17">
        <v>20.923940000000002</v>
      </c>
      <c r="EL46" s="17">
        <v>7.5755100000000004</v>
      </c>
      <c r="EM46" s="17">
        <v>6.8</v>
      </c>
      <c r="EN46" s="17">
        <v>20.399999999999999</v>
      </c>
      <c r="EO46" s="17">
        <v>20.399999999999999</v>
      </c>
      <c r="EP46" s="17">
        <v>20.100000000000001</v>
      </c>
      <c r="EQ46" s="17">
        <v>3.5</v>
      </c>
      <c r="ER46" s="17">
        <v>4.3</v>
      </c>
      <c r="ES46" s="17">
        <v>0.371</v>
      </c>
      <c r="ET46" s="17">
        <v>3.1</v>
      </c>
      <c r="EU46" s="17">
        <v>0.3</v>
      </c>
      <c r="EV46" s="17">
        <v>121.6</v>
      </c>
      <c r="EW46" s="17">
        <v>139.30000000000001</v>
      </c>
      <c r="EX46" s="17">
        <v>2.7</v>
      </c>
      <c r="EY46" s="17">
        <v>3.66</v>
      </c>
      <c r="EZ46" s="17">
        <v>1.1100000000000001</v>
      </c>
      <c r="FA46" s="17">
        <v>1.2</v>
      </c>
      <c r="FB46" s="17">
        <v>1.1200000000000001</v>
      </c>
      <c r="FC46" s="17">
        <v>0</v>
      </c>
      <c r="FD46" s="17">
        <v>9</v>
      </c>
      <c r="FE46" s="17">
        <v>20</v>
      </c>
      <c r="FF46" s="17">
        <v>7</v>
      </c>
      <c r="FG46" s="17">
        <v>27.7</v>
      </c>
      <c r="FH46" s="17">
        <v>34.6</v>
      </c>
      <c r="FI46" s="17">
        <v>14.2</v>
      </c>
      <c r="FJ46" s="17">
        <v>4.54</v>
      </c>
      <c r="FK46" s="17">
        <v>8.01</v>
      </c>
      <c r="FL46" s="17">
        <v>11.39</v>
      </c>
      <c r="FM46" s="17">
        <v>22.79</v>
      </c>
      <c r="FN46" s="17">
        <v>7332.4674000000005</v>
      </c>
      <c r="FO46" s="15"/>
      <c r="FP46" s="17">
        <v>24.43731</v>
      </c>
      <c r="FQ46" s="17">
        <v>7.9870000000000001</v>
      </c>
      <c r="FR46" s="17">
        <v>6.024</v>
      </c>
      <c r="FS46" s="17">
        <v>13.2</v>
      </c>
      <c r="FT46" s="17">
        <v>25.286190000000001</v>
      </c>
      <c r="FU46" s="17">
        <v>18.952929999999999</v>
      </c>
      <c r="FV46" s="17">
        <v>11.5</v>
      </c>
      <c r="FW46" s="17">
        <v>15.8</v>
      </c>
      <c r="FX46" s="17">
        <v>123.18743000000001</v>
      </c>
    </row>
    <row r="47" spans="1:180" ht="24" customHeight="1" x14ac:dyDescent="0.3">
      <c r="A47" s="16" t="s">
        <v>65</v>
      </c>
      <c r="B47" s="16" t="s">
        <v>778</v>
      </c>
      <c r="C47" s="17">
        <v>202.2</v>
      </c>
      <c r="D47" s="17">
        <v>638</v>
      </c>
      <c r="E47" s="17">
        <v>215.4</v>
      </c>
      <c r="F47" s="17"/>
      <c r="G47" s="17"/>
      <c r="H47" s="17">
        <v>90.4</v>
      </c>
      <c r="I47" s="17">
        <v>240.3</v>
      </c>
      <c r="J47" s="17"/>
      <c r="K47" s="17"/>
      <c r="L47" s="17">
        <v>0</v>
      </c>
      <c r="M47" s="17">
        <v>205.1</v>
      </c>
      <c r="N47" s="17">
        <v>203.4</v>
      </c>
      <c r="O47" s="17"/>
      <c r="P47" s="17">
        <v>208</v>
      </c>
      <c r="Q47" s="17">
        <v>108.9</v>
      </c>
      <c r="R47" s="17">
        <v>551.1</v>
      </c>
      <c r="S47" s="17">
        <v>10.199999999999999</v>
      </c>
      <c r="T47" s="17"/>
      <c r="U47" s="17"/>
      <c r="V47" s="17"/>
      <c r="W47" s="17"/>
      <c r="X47" s="17">
        <v>164.8</v>
      </c>
      <c r="Y47" s="17">
        <v>9.6999999999999993</v>
      </c>
      <c r="Z47" s="17">
        <v>6.6</v>
      </c>
      <c r="AA47" s="17">
        <v>16.100000000000001</v>
      </c>
      <c r="AB47" s="17">
        <v>0</v>
      </c>
      <c r="AC47" s="17">
        <v>0</v>
      </c>
      <c r="AD47" s="17">
        <v>142.4</v>
      </c>
      <c r="AE47" s="17"/>
      <c r="AF47" s="17"/>
      <c r="AG47" s="17"/>
      <c r="AH47" s="17"/>
      <c r="AI47" s="17">
        <v>110.6</v>
      </c>
      <c r="AJ47" s="17">
        <v>213</v>
      </c>
      <c r="AK47" s="17"/>
      <c r="AL47" s="17"/>
      <c r="AM47" s="17"/>
      <c r="AN47" s="17">
        <v>6.5</v>
      </c>
      <c r="AO47" s="17">
        <v>455.6</v>
      </c>
      <c r="AP47" s="17">
        <v>81.599999999999994</v>
      </c>
      <c r="AQ47" s="17">
        <v>0</v>
      </c>
      <c r="AR47" s="17">
        <v>42.2</v>
      </c>
      <c r="AS47" s="17">
        <v>18.438800000000001</v>
      </c>
      <c r="AT47" s="17">
        <v>18.8</v>
      </c>
      <c r="AU47" s="17">
        <v>91.2</v>
      </c>
      <c r="AV47" s="17">
        <v>165.5</v>
      </c>
      <c r="AW47" s="17">
        <v>165.4</v>
      </c>
      <c r="AX47" s="17">
        <v>175</v>
      </c>
      <c r="AY47" s="17">
        <v>105.9</v>
      </c>
      <c r="AZ47" s="17">
        <v>18.5</v>
      </c>
      <c r="BA47" s="17">
        <v>36.9</v>
      </c>
      <c r="BB47" s="17">
        <v>4</v>
      </c>
      <c r="BC47" s="17">
        <v>32.799999999999997</v>
      </c>
      <c r="BD47" s="17">
        <v>160.5</v>
      </c>
      <c r="BE47" s="17"/>
      <c r="BF47" s="17"/>
      <c r="BG47" s="17">
        <v>31.4</v>
      </c>
      <c r="BH47" s="17"/>
      <c r="BI47" s="17"/>
      <c r="BJ47" s="17">
        <v>45.6</v>
      </c>
      <c r="BK47" s="17"/>
      <c r="BL47" s="17"/>
      <c r="BM47" s="17"/>
      <c r="BN47" s="17">
        <v>128.1</v>
      </c>
      <c r="BO47" s="17"/>
      <c r="BP47" s="17">
        <v>63.9</v>
      </c>
      <c r="BQ47" s="17">
        <v>202</v>
      </c>
      <c r="BR47" s="17"/>
      <c r="BS47" s="17">
        <v>73.2</v>
      </c>
      <c r="BT47" s="17">
        <v>35.700000000000003</v>
      </c>
      <c r="BU47" s="17"/>
      <c r="BV47" s="17"/>
      <c r="BW47" s="17"/>
      <c r="BX47" s="17"/>
      <c r="BY47" s="17"/>
      <c r="BZ47" s="17"/>
      <c r="CA47" s="17">
        <v>2.2999999999999998</v>
      </c>
      <c r="CB47" s="17">
        <v>96.4</v>
      </c>
      <c r="CC47" s="17">
        <v>112</v>
      </c>
      <c r="CD47" s="17">
        <v>66</v>
      </c>
      <c r="CE47" s="17">
        <v>61.5</v>
      </c>
      <c r="CF47" s="17">
        <v>30.1</v>
      </c>
      <c r="CG47" s="17"/>
      <c r="CH47" s="17"/>
      <c r="CI47" s="17"/>
      <c r="CJ47" s="17">
        <v>140.69999999999999</v>
      </c>
      <c r="CK47" s="17">
        <v>141.1</v>
      </c>
      <c r="CL47" s="17">
        <v>146.80000000000001</v>
      </c>
      <c r="CM47" s="17">
        <v>103.3</v>
      </c>
      <c r="CN47" s="17"/>
      <c r="CO47" s="17"/>
      <c r="CP47" s="17"/>
      <c r="CQ47" s="17"/>
      <c r="CR47" s="17">
        <v>0</v>
      </c>
      <c r="CS47" s="17"/>
      <c r="CT47" s="17">
        <v>6.9</v>
      </c>
      <c r="CU47" s="17">
        <v>4.0999999999999996</v>
      </c>
      <c r="CV47" s="17">
        <v>20.116540000000001</v>
      </c>
      <c r="CW47" s="17">
        <v>0</v>
      </c>
      <c r="CX47" s="17">
        <v>54.7</v>
      </c>
      <c r="CY47" s="17">
        <v>0</v>
      </c>
      <c r="CZ47" s="17">
        <v>1.6</v>
      </c>
      <c r="DA47" s="17">
        <v>0</v>
      </c>
      <c r="DB47" s="17">
        <v>20.3</v>
      </c>
      <c r="DC47" s="17">
        <v>10</v>
      </c>
      <c r="DD47" s="17">
        <v>5.5</v>
      </c>
      <c r="DE47" s="17">
        <v>0.7</v>
      </c>
      <c r="DF47" s="17">
        <v>2</v>
      </c>
      <c r="DG47" s="17">
        <v>3.7</v>
      </c>
      <c r="DH47" s="17">
        <v>5.2</v>
      </c>
      <c r="DI47" s="17">
        <v>20.399999999999999</v>
      </c>
      <c r="DJ47" s="17">
        <v>20</v>
      </c>
      <c r="DK47" s="17">
        <v>18.8</v>
      </c>
      <c r="DL47" s="17">
        <v>3.4</v>
      </c>
      <c r="DM47" s="17">
        <v>18.5</v>
      </c>
      <c r="DN47" s="17">
        <v>0</v>
      </c>
      <c r="DO47" s="17">
        <v>0</v>
      </c>
      <c r="DP47" s="17">
        <v>17.7</v>
      </c>
      <c r="DQ47" s="17">
        <v>57.2</v>
      </c>
      <c r="DR47" s="17">
        <v>0</v>
      </c>
      <c r="DS47" s="17">
        <v>3.3</v>
      </c>
      <c r="DT47" s="17">
        <v>18.8</v>
      </c>
      <c r="DU47" s="17">
        <v>3.05</v>
      </c>
      <c r="DV47" s="17">
        <v>0.38700000000000001</v>
      </c>
      <c r="DW47" s="17">
        <v>0</v>
      </c>
      <c r="DX47" s="17">
        <v>19.8</v>
      </c>
      <c r="DY47" s="17">
        <v>11.3</v>
      </c>
      <c r="DZ47" s="17">
        <v>20.3</v>
      </c>
      <c r="EA47" s="17">
        <v>20.2</v>
      </c>
      <c r="EB47" s="17">
        <v>20</v>
      </c>
      <c r="EC47" s="17">
        <v>0.8</v>
      </c>
      <c r="ED47" s="17">
        <v>55.3</v>
      </c>
      <c r="EE47" s="17">
        <v>0</v>
      </c>
      <c r="EF47" s="17">
        <v>32.9</v>
      </c>
      <c r="EG47" s="17">
        <v>60.5</v>
      </c>
      <c r="EH47" s="17">
        <v>6.6</v>
      </c>
      <c r="EI47" s="17">
        <v>5.4</v>
      </c>
      <c r="EJ47" s="17">
        <v>0.4</v>
      </c>
      <c r="EK47" s="17">
        <v>20.92869</v>
      </c>
      <c r="EL47" s="17">
        <v>7.5826200000000004</v>
      </c>
      <c r="EM47" s="17">
        <v>0.8</v>
      </c>
      <c r="EN47" s="17">
        <v>20.399999999999999</v>
      </c>
      <c r="EO47" s="17">
        <v>20.399999999999999</v>
      </c>
      <c r="EP47" s="17">
        <v>20.100000000000001</v>
      </c>
      <c r="EQ47" s="17">
        <v>3.6</v>
      </c>
      <c r="ER47" s="17">
        <v>1</v>
      </c>
      <c r="ES47" s="17">
        <v>0</v>
      </c>
      <c r="ET47" s="17">
        <v>0</v>
      </c>
      <c r="EU47" s="17">
        <v>0.3</v>
      </c>
      <c r="EV47" s="17">
        <v>108.2</v>
      </c>
      <c r="EW47" s="17">
        <v>116.9</v>
      </c>
      <c r="EX47" s="17">
        <v>0.1</v>
      </c>
      <c r="EY47" s="17">
        <v>3.68</v>
      </c>
      <c r="EZ47" s="17">
        <v>1.1100000000000001</v>
      </c>
      <c r="FA47" s="17">
        <v>1.2</v>
      </c>
      <c r="FB47" s="17">
        <v>1.1200000000000001</v>
      </c>
      <c r="FC47" s="17">
        <v>0</v>
      </c>
      <c r="FD47" s="17">
        <v>9</v>
      </c>
      <c r="FE47" s="17">
        <v>20</v>
      </c>
      <c r="FF47" s="17">
        <v>4.8</v>
      </c>
      <c r="FG47" s="17">
        <v>27.6</v>
      </c>
      <c r="FH47" s="17">
        <v>34.5</v>
      </c>
      <c r="FI47" s="17">
        <v>14</v>
      </c>
      <c r="FJ47" s="17">
        <v>4.5</v>
      </c>
      <c r="FK47" s="17">
        <v>7.56</v>
      </c>
      <c r="FL47" s="17">
        <v>11.41</v>
      </c>
      <c r="FM47" s="17">
        <v>19.260000000000002</v>
      </c>
      <c r="FN47" s="17">
        <v>7445.0436499999996</v>
      </c>
      <c r="FO47" s="15"/>
      <c r="FP47" s="17">
        <v>24.452359999999999</v>
      </c>
      <c r="FQ47" s="17">
        <v>7.984</v>
      </c>
      <c r="FR47" s="17">
        <v>6.0220000000000002</v>
      </c>
      <c r="FS47" s="17">
        <v>13.2</v>
      </c>
      <c r="FT47" s="17">
        <v>26.018170000000001</v>
      </c>
      <c r="FU47" s="17">
        <v>18.950710000000001</v>
      </c>
      <c r="FV47" s="17">
        <v>11.5</v>
      </c>
      <c r="FW47" s="17">
        <v>15.9</v>
      </c>
      <c r="FX47" s="17">
        <v>124.02724000000001</v>
      </c>
    </row>
    <row r="48" spans="1:180" ht="24" customHeight="1" x14ac:dyDescent="0.3">
      <c r="A48" s="16" t="s">
        <v>65</v>
      </c>
      <c r="B48" s="16" t="s">
        <v>779</v>
      </c>
      <c r="C48" s="17">
        <v>203</v>
      </c>
      <c r="D48" s="17">
        <v>637.6</v>
      </c>
      <c r="E48" s="17">
        <v>214.9</v>
      </c>
      <c r="F48" s="17"/>
      <c r="G48" s="17"/>
      <c r="H48" s="17">
        <v>90.3</v>
      </c>
      <c r="I48" s="17">
        <v>241.8</v>
      </c>
      <c r="J48" s="17"/>
      <c r="K48" s="17"/>
      <c r="L48" s="17">
        <v>92.6</v>
      </c>
      <c r="M48" s="17">
        <v>203.1</v>
      </c>
      <c r="N48" s="17">
        <v>201</v>
      </c>
      <c r="O48" s="17"/>
      <c r="P48" s="17">
        <v>207.1</v>
      </c>
      <c r="Q48" s="17">
        <v>108.9</v>
      </c>
      <c r="R48" s="17">
        <v>553.9</v>
      </c>
      <c r="S48" s="17">
        <v>10.199999999999999</v>
      </c>
      <c r="T48" s="17"/>
      <c r="U48" s="17"/>
      <c r="V48" s="17"/>
      <c r="W48" s="17"/>
      <c r="X48" s="17">
        <v>166.3</v>
      </c>
      <c r="Y48" s="17">
        <v>9.8000000000000007</v>
      </c>
      <c r="Z48" s="17">
        <v>5.9</v>
      </c>
      <c r="AA48" s="17">
        <v>22.4</v>
      </c>
      <c r="AB48" s="17">
        <v>0</v>
      </c>
      <c r="AC48" s="17">
        <v>0</v>
      </c>
      <c r="AD48" s="17">
        <v>142.30000000000001</v>
      </c>
      <c r="AE48" s="17"/>
      <c r="AF48" s="17"/>
      <c r="AG48" s="17"/>
      <c r="AH48" s="17"/>
      <c r="AI48" s="17">
        <v>110.5</v>
      </c>
      <c r="AJ48" s="17">
        <v>211.1</v>
      </c>
      <c r="AK48" s="17"/>
      <c r="AL48" s="17"/>
      <c r="AM48" s="17"/>
      <c r="AN48" s="17">
        <v>6.5</v>
      </c>
      <c r="AO48" s="17">
        <v>456.7</v>
      </c>
      <c r="AP48" s="17">
        <v>81.599999999999994</v>
      </c>
      <c r="AQ48" s="17">
        <v>0</v>
      </c>
      <c r="AR48" s="17">
        <v>42.2</v>
      </c>
      <c r="AS48" s="17">
        <v>18.451589999999999</v>
      </c>
      <c r="AT48" s="17">
        <v>18.8</v>
      </c>
      <c r="AU48" s="17">
        <v>91.2</v>
      </c>
      <c r="AV48" s="17">
        <v>169.8</v>
      </c>
      <c r="AW48" s="17">
        <v>169.8</v>
      </c>
      <c r="AX48" s="17">
        <v>177.1</v>
      </c>
      <c r="AY48" s="17">
        <v>105.8</v>
      </c>
      <c r="AZ48" s="17">
        <v>45.1</v>
      </c>
      <c r="BA48" s="17">
        <v>41.4</v>
      </c>
      <c r="BB48" s="17">
        <v>4</v>
      </c>
      <c r="BC48" s="17">
        <v>33.799999999999997</v>
      </c>
      <c r="BD48" s="17">
        <v>163.30000000000001</v>
      </c>
      <c r="BE48" s="17"/>
      <c r="BF48" s="17"/>
      <c r="BG48" s="17">
        <v>31.4</v>
      </c>
      <c r="BH48" s="17"/>
      <c r="BI48" s="17"/>
      <c r="BJ48" s="17">
        <v>46.2</v>
      </c>
      <c r="BK48" s="17"/>
      <c r="BL48" s="17"/>
      <c r="BM48" s="17"/>
      <c r="BN48" s="17">
        <v>128</v>
      </c>
      <c r="BO48" s="17"/>
      <c r="BP48" s="17">
        <v>132.9</v>
      </c>
      <c r="BQ48" s="17">
        <v>200.7</v>
      </c>
      <c r="BR48" s="17"/>
      <c r="BS48" s="17">
        <v>72.900000000000006</v>
      </c>
      <c r="BT48" s="17">
        <v>35.700000000000003</v>
      </c>
      <c r="BU48" s="17"/>
      <c r="BV48" s="17"/>
      <c r="BW48" s="17"/>
      <c r="BX48" s="17"/>
      <c r="BY48" s="17"/>
      <c r="BZ48" s="17"/>
      <c r="CA48" s="17">
        <v>2.2999999999999998</v>
      </c>
      <c r="CB48" s="17">
        <v>200</v>
      </c>
      <c r="CC48" s="17">
        <v>120.2</v>
      </c>
      <c r="CD48" s="17">
        <v>66</v>
      </c>
      <c r="CE48" s="17">
        <v>58.9</v>
      </c>
      <c r="CF48" s="17">
        <v>30</v>
      </c>
      <c r="CG48" s="17"/>
      <c r="CH48" s="17"/>
      <c r="CI48" s="17"/>
      <c r="CJ48" s="17">
        <v>140.6</v>
      </c>
      <c r="CK48" s="17">
        <v>140.80000000000001</v>
      </c>
      <c r="CL48" s="17">
        <v>146.69999999999999</v>
      </c>
      <c r="CM48" s="17">
        <v>174</v>
      </c>
      <c r="CN48" s="17"/>
      <c r="CO48" s="17"/>
      <c r="CP48" s="17"/>
      <c r="CQ48" s="17"/>
      <c r="CR48" s="17">
        <v>0</v>
      </c>
      <c r="CS48" s="17"/>
      <c r="CT48" s="17">
        <v>6.9</v>
      </c>
      <c r="CU48" s="17">
        <v>4</v>
      </c>
      <c r="CV48" s="17">
        <v>20.113250000000001</v>
      </c>
      <c r="CW48" s="17">
        <v>0</v>
      </c>
      <c r="CX48" s="17">
        <v>48.7</v>
      </c>
      <c r="CY48" s="17">
        <v>0</v>
      </c>
      <c r="CZ48" s="17">
        <v>0.7</v>
      </c>
      <c r="DA48" s="17">
        <v>0</v>
      </c>
      <c r="DB48" s="17">
        <v>20.2</v>
      </c>
      <c r="DC48" s="17">
        <v>10</v>
      </c>
      <c r="DD48" s="17">
        <v>5.6</v>
      </c>
      <c r="DE48" s="17">
        <v>0</v>
      </c>
      <c r="DF48" s="17">
        <v>1.9</v>
      </c>
      <c r="DG48" s="17">
        <v>3.7</v>
      </c>
      <c r="DH48" s="17">
        <v>5.2</v>
      </c>
      <c r="DI48" s="17">
        <v>20.3</v>
      </c>
      <c r="DJ48" s="17">
        <v>20</v>
      </c>
      <c r="DK48" s="17">
        <v>18.8</v>
      </c>
      <c r="DL48" s="17">
        <v>3.4</v>
      </c>
      <c r="DM48" s="17">
        <v>18.5</v>
      </c>
      <c r="DN48" s="17">
        <v>0</v>
      </c>
      <c r="DO48" s="17">
        <v>0</v>
      </c>
      <c r="DP48" s="17">
        <v>16.100000000000001</v>
      </c>
      <c r="DQ48" s="17">
        <v>51.1</v>
      </c>
      <c r="DR48" s="17">
        <v>0</v>
      </c>
      <c r="DS48" s="17">
        <v>3.4</v>
      </c>
      <c r="DT48" s="17">
        <v>15.8</v>
      </c>
      <c r="DU48" s="17">
        <v>3.04</v>
      </c>
      <c r="DV48" s="17">
        <v>0.42399999999999999</v>
      </c>
      <c r="DW48" s="17">
        <v>0</v>
      </c>
      <c r="DX48" s="17">
        <v>19.8</v>
      </c>
      <c r="DY48" s="17">
        <v>11.6</v>
      </c>
      <c r="DZ48" s="17">
        <v>20.3</v>
      </c>
      <c r="EA48" s="17">
        <v>20.2</v>
      </c>
      <c r="EB48" s="17">
        <v>20</v>
      </c>
      <c r="EC48" s="17">
        <v>0.3</v>
      </c>
      <c r="ED48" s="17">
        <v>58.9</v>
      </c>
      <c r="EE48" s="17">
        <v>0</v>
      </c>
      <c r="EF48" s="17">
        <v>36.1</v>
      </c>
      <c r="EG48" s="17">
        <v>57</v>
      </c>
      <c r="EH48" s="17">
        <v>6</v>
      </c>
      <c r="EI48" s="17">
        <v>4.5</v>
      </c>
      <c r="EJ48" s="17">
        <v>0</v>
      </c>
      <c r="EK48" s="17">
        <v>20.930250000000001</v>
      </c>
      <c r="EL48" s="17">
        <v>7.6532999999999998</v>
      </c>
      <c r="EM48" s="17">
        <v>0</v>
      </c>
      <c r="EN48" s="17">
        <v>20.399999999999999</v>
      </c>
      <c r="EO48" s="17">
        <v>20.399999999999999</v>
      </c>
      <c r="EP48" s="17">
        <v>20.100000000000001</v>
      </c>
      <c r="EQ48" s="17">
        <v>1.5</v>
      </c>
      <c r="ER48" s="17">
        <v>0</v>
      </c>
      <c r="ES48" s="17">
        <v>0</v>
      </c>
      <c r="ET48" s="17">
        <v>0</v>
      </c>
      <c r="EU48" s="17">
        <v>0.3</v>
      </c>
      <c r="EV48" s="17">
        <v>88.3</v>
      </c>
      <c r="EW48" s="17">
        <v>84.9</v>
      </c>
      <c r="EX48" s="17">
        <v>0</v>
      </c>
      <c r="EY48" s="17">
        <v>3.68</v>
      </c>
      <c r="EZ48" s="17">
        <v>1.1100000000000001</v>
      </c>
      <c r="FA48" s="17">
        <v>1.2</v>
      </c>
      <c r="FB48" s="17">
        <v>1.1200000000000001</v>
      </c>
      <c r="FC48" s="17">
        <v>0</v>
      </c>
      <c r="FD48" s="17">
        <v>9</v>
      </c>
      <c r="FE48" s="17">
        <v>20</v>
      </c>
      <c r="FF48" s="17">
        <v>4.8</v>
      </c>
      <c r="FG48" s="17">
        <v>27.6</v>
      </c>
      <c r="FH48" s="17">
        <v>34.6</v>
      </c>
      <c r="FI48" s="17">
        <v>14</v>
      </c>
      <c r="FJ48" s="17">
        <v>5.05</v>
      </c>
      <c r="FK48" s="17">
        <v>9.7200000000000006</v>
      </c>
      <c r="FL48" s="17">
        <v>11.39</v>
      </c>
      <c r="FM48" s="17">
        <v>22.69</v>
      </c>
      <c r="FN48" s="17">
        <v>7768.5723900000003</v>
      </c>
      <c r="FO48" s="15"/>
      <c r="FP48" s="17">
        <v>24.48725</v>
      </c>
      <c r="FQ48" s="17">
        <v>7.976</v>
      </c>
      <c r="FR48" s="17">
        <v>6.02</v>
      </c>
      <c r="FS48" s="17">
        <v>13.2</v>
      </c>
      <c r="FT48" s="17">
        <v>25.94781</v>
      </c>
      <c r="FU48" s="17">
        <v>18.949560000000002</v>
      </c>
      <c r="FV48" s="17">
        <v>11.6</v>
      </c>
      <c r="FW48" s="17">
        <v>16</v>
      </c>
      <c r="FX48" s="17">
        <v>124.18062</v>
      </c>
    </row>
    <row r="49" spans="1:180" ht="24" customHeight="1" x14ac:dyDescent="0.3">
      <c r="A49" s="16" t="s">
        <v>65</v>
      </c>
      <c r="B49" s="16" t="s">
        <v>780</v>
      </c>
      <c r="C49" s="17">
        <v>202.7</v>
      </c>
      <c r="D49" s="17">
        <v>639.20000000000005</v>
      </c>
      <c r="E49" s="17">
        <v>216.2</v>
      </c>
      <c r="F49" s="17"/>
      <c r="G49" s="17"/>
      <c r="H49" s="17">
        <v>90.1</v>
      </c>
      <c r="I49" s="17">
        <v>240.3</v>
      </c>
      <c r="J49" s="17"/>
      <c r="K49" s="17"/>
      <c r="L49" s="17">
        <v>181.1</v>
      </c>
      <c r="M49" s="17">
        <v>203.1</v>
      </c>
      <c r="N49" s="17">
        <v>200.9</v>
      </c>
      <c r="O49" s="17"/>
      <c r="P49" s="17">
        <v>207.3</v>
      </c>
      <c r="Q49" s="17">
        <v>108.8</v>
      </c>
      <c r="R49" s="17">
        <v>551.4</v>
      </c>
      <c r="S49" s="17">
        <v>10.199999999999999</v>
      </c>
      <c r="T49" s="17"/>
      <c r="U49" s="17"/>
      <c r="V49" s="17"/>
      <c r="W49" s="17"/>
      <c r="X49" s="17">
        <v>167</v>
      </c>
      <c r="Y49" s="17">
        <v>9.6999999999999993</v>
      </c>
      <c r="Z49" s="17">
        <v>6</v>
      </c>
      <c r="AA49" s="17">
        <v>22.4</v>
      </c>
      <c r="AB49" s="17">
        <v>0</v>
      </c>
      <c r="AC49" s="17">
        <v>0</v>
      </c>
      <c r="AD49" s="17">
        <v>142.5</v>
      </c>
      <c r="AE49" s="17"/>
      <c r="AF49" s="17"/>
      <c r="AG49" s="17"/>
      <c r="AH49" s="17"/>
      <c r="AI49" s="17">
        <v>110.6</v>
      </c>
      <c r="AJ49" s="17">
        <v>195</v>
      </c>
      <c r="AK49" s="17"/>
      <c r="AL49" s="17"/>
      <c r="AM49" s="17"/>
      <c r="AN49" s="17">
        <v>6.5</v>
      </c>
      <c r="AO49" s="17">
        <v>457.1</v>
      </c>
      <c r="AP49" s="17">
        <v>81.599999999999994</v>
      </c>
      <c r="AQ49" s="17">
        <v>0</v>
      </c>
      <c r="AR49" s="17">
        <v>42.2</v>
      </c>
      <c r="AS49" s="17">
        <v>18.459720000000001</v>
      </c>
      <c r="AT49" s="17">
        <v>18.8</v>
      </c>
      <c r="AU49" s="17">
        <v>91.9</v>
      </c>
      <c r="AV49" s="17">
        <v>166.9</v>
      </c>
      <c r="AW49" s="17">
        <v>168</v>
      </c>
      <c r="AX49" s="17">
        <v>176.1</v>
      </c>
      <c r="AY49" s="17">
        <v>105.9</v>
      </c>
      <c r="AZ49" s="17">
        <v>44.9</v>
      </c>
      <c r="BA49" s="17">
        <v>39</v>
      </c>
      <c r="BB49" s="17">
        <v>4</v>
      </c>
      <c r="BC49" s="17">
        <v>33.6</v>
      </c>
      <c r="BD49" s="17">
        <v>162.5</v>
      </c>
      <c r="BE49" s="17"/>
      <c r="BF49" s="17"/>
      <c r="BG49" s="17">
        <v>30.4</v>
      </c>
      <c r="BH49" s="17"/>
      <c r="BI49" s="17"/>
      <c r="BJ49" s="17">
        <v>46.3</v>
      </c>
      <c r="BK49" s="17"/>
      <c r="BL49" s="17"/>
      <c r="BM49" s="17"/>
      <c r="BN49" s="17">
        <v>128.19999999999999</v>
      </c>
      <c r="BO49" s="17"/>
      <c r="BP49" s="17">
        <v>165.1</v>
      </c>
      <c r="BQ49" s="17">
        <v>202.1</v>
      </c>
      <c r="BR49" s="17"/>
      <c r="BS49" s="17">
        <v>73.2</v>
      </c>
      <c r="BT49" s="17">
        <v>35.5</v>
      </c>
      <c r="BU49" s="17"/>
      <c r="BV49" s="17"/>
      <c r="BW49" s="17"/>
      <c r="BX49" s="17"/>
      <c r="BY49" s="17"/>
      <c r="BZ49" s="17"/>
      <c r="CA49" s="17">
        <v>2.2999999999999998</v>
      </c>
      <c r="CB49" s="17">
        <v>177.2</v>
      </c>
      <c r="CC49" s="17">
        <v>118</v>
      </c>
      <c r="CD49" s="17">
        <v>66</v>
      </c>
      <c r="CE49" s="17">
        <v>59.1</v>
      </c>
      <c r="CF49" s="17">
        <v>30.2</v>
      </c>
      <c r="CG49" s="17"/>
      <c r="CH49" s="17"/>
      <c r="CI49" s="17"/>
      <c r="CJ49" s="17">
        <v>140.6</v>
      </c>
      <c r="CK49" s="17">
        <v>141.1</v>
      </c>
      <c r="CL49" s="17">
        <v>147.30000000000001</v>
      </c>
      <c r="CM49" s="17">
        <v>182.3</v>
      </c>
      <c r="CN49" s="17"/>
      <c r="CO49" s="17"/>
      <c r="CP49" s="17"/>
      <c r="CQ49" s="17"/>
      <c r="CR49" s="17">
        <v>0</v>
      </c>
      <c r="CS49" s="17"/>
      <c r="CT49" s="17">
        <v>6.9</v>
      </c>
      <c r="CU49" s="17">
        <v>4.0999999999999996</v>
      </c>
      <c r="CV49" s="17">
        <v>20.120979999999999</v>
      </c>
      <c r="CW49" s="17">
        <v>0</v>
      </c>
      <c r="CX49" s="17">
        <v>48.7</v>
      </c>
      <c r="CY49" s="17">
        <v>0</v>
      </c>
      <c r="CZ49" s="17">
        <v>0.4</v>
      </c>
      <c r="DA49" s="17">
        <v>0</v>
      </c>
      <c r="DB49" s="17">
        <v>20.2</v>
      </c>
      <c r="DC49" s="17">
        <v>9.8000000000000007</v>
      </c>
      <c r="DD49" s="17">
        <v>5.4</v>
      </c>
      <c r="DE49" s="17">
        <v>0</v>
      </c>
      <c r="DF49" s="17">
        <v>1.9</v>
      </c>
      <c r="DG49" s="17">
        <v>3.7</v>
      </c>
      <c r="DH49" s="17">
        <v>5.2</v>
      </c>
      <c r="DI49" s="17">
        <v>20.399999999999999</v>
      </c>
      <c r="DJ49" s="17">
        <v>20</v>
      </c>
      <c r="DK49" s="17">
        <v>18.8</v>
      </c>
      <c r="DL49" s="17">
        <v>3.4</v>
      </c>
      <c r="DM49" s="17">
        <v>18.5</v>
      </c>
      <c r="DN49" s="17">
        <v>0</v>
      </c>
      <c r="DO49" s="17">
        <v>0</v>
      </c>
      <c r="DP49" s="17">
        <v>12.7</v>
      </c>
      <c r="DQ49" s="17">
        <v>40.1</v>
      </c>
      <c r="DR49" s="17">
        <v>0</v>
      </c>
      <c r="DS49" s="17">
        <v>3.3</v>
      </c>
      <c r="DT49" s="17">
        <v>15.9</v>
      </c>
      <c r="DU49" s="17">
        <v>3.05</v>
      </c>
      <c r="DV49" s="17">
        <v>0.42399999999999999</v>
      </c>
      <c r="DW49" s="17">
        <v>0</v>
      </c>
      <c r="DX49" s="17">
        <v>19.8</v>
      </c>
      <c r="DY49" s="17">
        <v>10.9</v>
      </c>
      <c r="DZ49" s="17">
        <v>20.2</v>
      </c>
      <c r="EA49" s="17">
        <v>20.2</v>
      </c>
      <c r="EB49" s="17">
        <v>20</v>
      </c>
      <c r="EC49" s="17">
        <v>0</v>
      </c>
      <c r="ED49" s="17">
        <v>51.2</v>
      </c>
      <c r="EE49" s="17">
        <v>0</v>
      </c>
      <c r="EF49" s="17">
        <v>31.8</v>
      </c>
      <c r="EG49" s="17">
        <v>55.1</v>
      </c>
      <c r="EH49" s="17">
        <v>4.4000000000000004</v>
      </c>
      <c r="EI49" s="17">
        <v>1.9</v>
      </c>
      <c r="EJ49" s="17">
        <v>0</v>
      </c>
      <c r="EK49" s="17">
        <v>20.930980000000002</v>
      </c>
      <c r="EL49" s="17">
        <v>7.6669799999999997</v>
      </c>
      <c r="EM49" s="17">
        <v>0</v>
      </c>
      <c r="EN49" s="17">
        <v>20.399999999999999</v>
      </c>
      <c r="EO49" s="17">
        <v>20.399999999999999</v>
      </c>
      <c r="EP49" s="17">
        <v>20.100000000000001</v>
      </c>
      <c r="EQ49" s="17">
        <v>0.5</v>
      </c>
      <c r="ER49" s="17">
        <v>0</v>
      </c>
      <c r="ES49" s="17">
        <v>0</v>
      </c>
      <c r="ET49" s="17">
        <v>0</v>
      </c>
      <c r="EU49" s="17">
        <v>0.3</v>
      </c>
      <c r="EV49" s="17">
        <v>83.1</v>
      </c>
      <c r="EW49" s="17">
        <v>82.3</v>
      </c>
      <c r="EX49" s="17">
        <v>0</v>
      </c>
      <c r="EY49" s="17">
        <v>3.68</v>
      </c>
      <c r="EZ49" s="17">
        <v>1.1100000000000001</v>
      </c>
      <c r="FA49" s="17">
        <v>1.2</v>
      </c>
      <c r="FB49" s="17">
        <v>1.1200000000000001</v>
      </c>
      <c r="FC49" s="17">
        <v>0</v>
      </c>
      <c r="FD49" s="17">
        <v>9</v>
      </c>
      <c r="FE49" s="17">
        <v>20</v>
      </c>
      <c r="FF49" s="17">
        <v>4.8</v>
      </c>
      <c r="FG49" s="17">
        <v>27.6</v>
      </c>
      <c r="FH49" s="17">
        <v>34.6</v>
      </c>
      <c r="FI49" s="17">
        <v>14</v>
      </c>
      <c r="FJ49" s="17">
        <v>5.05</v>
      </c>
      <c r="FK49" s="17">
        <v>8.34</v>
      </c>
      <c r="FL49" s="17">
        <v>11.4</v>
      </c>
      <c r="FM49" s="17">
        <v>22.62</v>
      </c>
      <c r="FN49" s="17">
        <v>7805.5726599999998</v>
      </c>
      <c r="FO49" s="15"/>
      <c r="FP49" s="17">
        <v>24.482790000000001</v>
      </c>
      <c r="FQ49" s="17">
        <v>7.9630000000000001</v>
      </c>
      <c r="FR49" s="17">
        <v>6.0220000000000002</v>
      </c>
      <c r="FS49" s="17">
        <v>13.2</v>
      </c>
      <c r="FT49" s="17">
        <v>26.093019999999999</v>
      </c>
      <c r="FU49" s="17">
        <v>18.94828</v>
      </c>
      <c r="FV49" s="17">
        <v>11.5</v>
      </c>
      <c r="FW49" s="17">
        <v>16</v>
      </c>
      <c r="FX49" s="17">
        <v>124.20909</v>
      </c>
    </row>
    <row r="50" spans="1:180" ht="24" customHeight="1" x14ac:dyDescent="0.3">
      <c r="A50" s="18" t="s">
        <v>65</v>
      </c>
      <c r="B50" s="18" t="s">
        <v>781</v>
      </c>
      <c r="C50" s="19">
        <v>204.7</v>
      </c>
      <c r="D50" s="19">
        <v>638.6</v>
      </c>
      <c r="E50" s="19">
        <v>215.6</v>
      </c>
      <c r="F50" s="19"/>
      <c r="G50" s="19"/>
      <c r="H50" s="19">
        <v>89.5</v>
      </c>
      <c r="I50" s="19">
        <v>240.3</v>
      </c>
      <c r="J50" s="19"/>
      <c r="K50" s="19"/>
      <c r="L50" s="19">
        <v>180.5</v>
      </c>
      <c r="M50" s="19">
        <v>203.6</v>
      </c>
      <c r="N50" s="19">
        <v>201.9</v>
      </c>
      <c r="O50" s="19"/>
      <c r="P50" s="19">
        <v>206.6</v>
      </c>
      <c r="Q50" s="19">
        <v>109.4</v>
      </c>
      <c r="R50" s="19">
        <v>552.1</v>
      </c>
      <c r="S50" s="19">
        <v>10.199999999999999</v>
      </c>
      <c r="T50" s="19"/>
      <c r="U50" s="19"/>
      <c r="V50" s="19"/>
      <c r="W50" s="19"/>
      <c r="X50" s="19">
        <v>164.2</v>
      </c>
      <c r="Y50" s="19">
        <v>9.6999999999999993</v>
      </c>
      <c r="Z50" s="19">
        <v>6.1</v>
      </c>
      <c r="AA50" s="19">
        <v>22.6</v>
      </c>
      <c r="AB50" s="19">
        <v>0</v>
      </c>
      <c r="AC50" s="19">
        <v>0</v>
      </c>
      <c r="AD50" s="19">
        <v>142.19999999999999</v>
      </c>
      <c r="AE50" s="19"/>
      <c r="AF50" s="19"/>
      <c r="AG50" s="19"/>
      <c r="AH50" s="19"/>
      <c r="AI50" s="19">
        <v>110.7</v>
      </c>
      <c r="AJ50" s="19">
        <v>206.1</v>
      </c>
      <c r="AK50" s="19"/>
      <c r="AL50" s="19"/>
      <c r="AM50" s="19"/>
      <c r="AN50" s="19">
        <v>6.5</v>
      </c>
      <c r="AO50" s="19">
        <v>457.8</v>
      </c>
      <c r="AP50" s="19">
        <v>81.599999999999994</v>
      </c>
      <c r="AQ50" s="19">
        <v>0</v>
      </c>
      <c r="AR50" s="19">
        <v>42.2</v>
      </c>
      <c r="AS50" s="19">
        <v>18.45158</v>
      </c>
      <c r="AT50" s="19">
        <v>18.8</v>
      </c>
      <c r="AU50" s="19">
        <v>90.2</v>
      </c>
      <c r="AV50" s="19">
        <v>167.1</v>
      </c>
      <c r="AW50" s="19">
        <v>167.8</v>
      </c>
      <c r="AX50" s="19">
        <v>177.1</v>
      </c>
      <c r="AY50" s="19">
        <v>105.9</v>
      </c>
      <c r="AZ50" s="19">
        <v>44.3</v>
      </c>
      <c r="BA50" s="19">
        <v>40</v>
      </c>
      <c r="BB50" s="19">
        <v>4</v>
      </c>
      <c r="BC50" s="19">
        <v>33.700000000000003</v>
      </c>
      <c r="BD50" s="19">
        <v>163.30000000000001</v>
      </c>
      <c r="BE50" s="19"/>
      <c r="BF50" s="19"/>
      <c r="BG50" s="19">
        <v>30.5</v>
      </c>
      <c r="BH50" s="19"/>
      <c r="BI50" s="19"/>
      <c r="BJ50" s="19">
        <v>46.1</v>
      </c>
      <c r="BK50" s="19"/>
      <c r="BL50" s="19"/>
      <c r="BM50" s="19"/>
      <c r="BN50" s="19">
        <v>128</v>
      </c>
      <c r="BO50" s="19"/>
      <c r="BP50" s="19">
        <v>166.3</v>
      </c>
      <c r="BQ50" s="19">
        <v>200.9</v>
      </c>
      <c r="BR50" s="19"/>
      <c r="BS50" s="19">
        <v>73.400000000000006</v>
      </c>
      <c r="BT50" s="19">
        <v>35.799999999999997</v>
      </c>
      <c r="BU50" s="19"/>
      <c r="BV50" s="19"/>
      <c r="BW50" s="19"/>
      <c r="BX50" s="19"/>
      <c r="BY50" s="19"/>
      <c r="BZ50" s="19"/>
      <c r="CA50" s="19">
        <v>2.2999999999999998</v>
      </c>
      <c r="CB50" s="19">
        <v>185.8</v>
      </c>
      <c r="CC50" s="19">
        <v>119.2</v>
      </c>
      <c r="CD50" s="19">
        <v>66.099999999999994</v>
      </c>
      <c r="CE50" s="19">
        <v>59.1</v>
      </c>
      <c r="CF50" s="19">
        <v>30.1</v>
      </c>
      <c r="CG50" s="19"/>
      <c r="CH50" s="19"/>
      <c r="CI50" s="19"/>
      <c r="CJ50" s="19">
        <v>141</v>
      </c>
      <c r="CK50" s="19">
        <v>141.80000000000001</v>
      </c>
      <c r="CL50" s="19">
        <v>147.5</v>
      </c>
      <c r="CM50" s="19">
        <v>181.7</v>
      </c>
      <c r="CN50" s="19"/>
      <c r="CO50" s="19"/>
      <c r="CP50" s="19"/>
      <c r="CQ50" s="19"/>
      <c r="CR50" s="19">
        <v>0</v>
      </c>
      <c r="CS50" s="19"/>
      <c r="CT50" s="19">
        <v>6.9</v>
      </c>
      <c r="CU50" s="19">
        <v>4</v>
      </c>
      <c r="CV50" s="19">
        <v>20.100619999999999</v>
      </c>
      <c r="CW50" s="19">
        <v>0</v>
      </c>
      <c r="CX50" s="19">
        <v>43.2</v>
      </c>
      <c r="CY50" s="19">
        <v>0</v>
      </c>
      <c r="CZ50" s="19">
        <v>1.8</v>
      </c>
      <c r="DA50" s="19">
        <v>0</v>
      </c>
      <c r="DB50" s="19">
        <v>20.3</v>
      </c>
      <c r="DC50" s="19">
        <v>9.9</v>
      </c>
      <c r="DD50" s="19">
        <v>5.5</v>
      </c>
      <c r="DE50" s="19">
        <v>0</v>
      </c>
      <c r="DF50" s="19">
        <v>1.8</v>
      </c>
      <c r="DG50" s="19">
        <v>3.7</v>
      </c>
      <c r="DH50" s="19">
        <v>5.0999999999999996</v>
      </c>
      <c r="DI50" s="19">
        <v>20.399999999999999</v>
      </c>
      <c r="DJ50" s="19">
        <v>20</v>
      </c>
      <c r="DK50" s="19">
        <v>18.8</v>
      </c>
      <c r="DL50" s="19">
        <v>3.4</v>
      </c>
      <c r="DM50" s="19">
        <v>18.5</v>
      </c>
      <c r="DN50" s="19">
        <v>0</v>
      </c>
      <c r="DO50" s="19">
        <v>0</v>
      </c>
      <c r="DP50" s="19">
        <v>11.1</v>
      </c>
      <c r="DQ50" s="19">
        <v>31.3</v>
      </c>
      <c r="DR50" s="19">
        <v>0</v>
      </c>
      <c r="DS50" s="19">
        <v>3.3</v>
      </c>
      <c r="DT50" s="19">
        <v>16</v>
      </c>
      <c r="DU50" s="19">
        <v>3.05</v>
      </c>
      <c r="DV50" s="19">
        <v>0.42399999999999999</v>
      </c>
      <c r="DW50" s="19">
        <v>0</v>
      </c>
      <c r="DX50" s="19">
        <v>19.8</v>
      </c>
      <c r="DY50" s="19">
        <v>11.2</v>
      </c>
      <c r="DZ50" s="19">
        <v>20.2</v>
      </c>
      <c r="EA50" s="19">
        <v>20.2</v>
      </c>
      <c r="EB50" s="19">
        <v>20</v>
      </c>
      <c r="EC50" s="19">
        <v>0</v>
      </c>
      <c r="ED50" s="19">
        <v>49.3</v>
      </c>
      <c r="EE50" s="19">
        <v>0</v>
      </c>
      <c r="EF50" s="19">
        <v>28</v>
      </c>
      <c r="EG50" s="19">
        <v>54</v>
      </c>
      <c r="EH50" s="19">
        <v>3.8</v>
      </c>
      <c r="EI50" s="19">
        <v>2.2999999999999998</v>
      </c>
      <c r="EJ50" s="19">
        <v>0</v>
      </c>
      <c r="EK50" s="19">
        <v>20.93092</v>
      </c>
      <c r="EL50" s="19">
        <v>7.7350399999999997</v>
      </c>
      <c r="EM50" s="19">
        <v>0</v>
      </c>
      <c r="EN50" s="19">
        <v>20.399999999999999</v>
      </c>
      <c r="EO50" s="19">
        <v>20.399999999999999</v>
      </c>
      <c r="EP50" s="19">
        <v>20.100000000000001</v>
      </c>
      <c r="EQ50" s="19">
        <v>1.8</v>
      </c>
      <c r="ER50" s="19">
        <v>0</v>
      </c>
      <c r="ES50" s="19">
        <v>0</v>
      </c>
      <c r="ET50" s="19">
        <v>0</v>
      </c>
      <c r="EU50" s="19">
        <v>0.3</v>
      </c>
      <c r="EV50" s="19">
        <v>70.900000000000006</v>
      </c>
      <c r="EW50" s="19">
        <v>70.900000000000006</v>
      </c>
      <c r="EX50" s="19">
        <v>0</v>
      </c>
      <c r="EY50" s="19">
        <v>3.68</v>
      </c>
      <c r="EZ50" s="19">
        <v>1.1100000000000001</v>
      </c>
      <c r="FA50" s="19">
        <v>1.2</v>
      </c>
      <c r="FB50" s="19">
        <v>1.1200000000000001</v>
      </c>
      <c r="FC50" s="19">
        <v>0</v>
      </c>
      <c r="FD50" s="19">
        <v>9</v>
      </c>
      <c r="FE50" s="19">
        <v>20</v>
      </c>
      <c r="FF50" s="19">
        <v>4.8</v>
      </c>
      <c r="FG50" s="19">
        <v>27.7</v>
      </c>
      <c r="FH50" s="19">
        <v>34.700000000000003</v>
      </c>
      <c r="FI50" s="19">
        <v>14</v>
      </c>
      <c r="FJ50" s="19">
        <v>4.55</v>
      </c>
      <c r="FK50" s="19">
        <v>7.29</v>
      </c>
      <c r="FL50" s="19">
        <v>11.38</v>
      </c>
      <c r="FM50" s="19">
        <v>22.71</v>
      </c>
      <c r="FN50" s="19">
        <v>7783.0321599999997</v>
      </c>
      <c r="FO50" s="15"/>
      <c r="FP50" s="19">
        <v>24.478470000000002</v>
      </c>
      <c r="FQ50" s="19">
        <v>7.9450000000000003</v>
      </c>
      <c r="FR50" s="19">
        <v>6.0220000000000002</v>
      </c>
      <c r="FS50" s="19">
        <v>13.2</v>
      </c>
      <c r="FT50" s="19">
        <v>26.178599999999999</v>
      </c>
      <c r="FU50" s="19">
        <v>18.947430000000001</v>
      </c>
      <c r="FV50" s="19">
        <v>11.5</v>
      </c>
      <c r="FW50" s="19">
        <v>15.9</v>
      </c>
      <c r="FX50" s="19">
        <v>124.17149999999999</v>
      </c>
    </row>
    <row r="51" spans="1:180" ht="24" customHeight="1" x14ac:dyDescent="0.3">
      <c r="A51" s="13" t="s">
        <v>65</v>
      </c>
      <c r="B51" s="13" t="s">
        <v>782</v>
      </c>
      <c r="C51" s="14">
        <v>203.4</v>
      </c>
      <c r="D51" s="14">
        <v>633.70000000000005</v>
      </c>
      <c r="E51" s="14">
        <v>215.5</v>
      </c>
      <c r="F51" s="14"/>
      <c r="G51" s="14"/>
      <c r="H51" s="14">
        <v>90.3</v>
      </c>
      <c r="I51" s="14">
        <v>241</v>
      </c>
      <c r="J51" s="14"/>
      <c r="K51" s="14"/>
      <c r="L51" s="14">
        <v>180.3</v>
      </c>
      <c r="M51" s="14">
        <v>202.2</v>
      </c>
      <c r="N51" s="14">
        <v>200.8</v>
      </c>
      <c r="O51" s="14"/>
      <c r="P51" s="14">
        <v>206.6</v>
      </c>
      <c r="Q51" s="14">
        <v>108.6</v>
      </c>
      <c r="R51" s="14">
        <v>549.4</v>
      </c>
      <c r="S51" s="14">
        <v>10.199999999999999</v>
      </c>
      <c r="T51" s="14"/>
      <c r="U51" s="14"/>
      <c r="V51" s="14"/>
      <c r="W51" s="14"/>
      <c r="X51" s="14">
        <v>168.3</v>
      </c>
      <c r="Y51" s="14">
        <v>10</v>
      </c>
      <c r="Z51" s="14">
        <v>6.7</v>
      </c>
      <c r="AA51" s="14">
        <v>22.5</v>
      </c>
      <c r="AB51" s="14">
        <v>0</v>
      </c>
      <c r="AC51" s="14">
        <v>0</v>
      </c>
      <c r="AD51" s="14">
        <v>142.30000000000001</v>
      </c>
      <c r="AE51" s="14"/>
      <c r="AF51" s="14"/>
      <c r="AG51" s="14"/>
      <c r="AH51" s="14"/>
      <c r="AI51" s="14">
        <v>110.7</v>
      </c>
      <c r="AJ51" s="14">
        <v>209.9</v>
      </c>
      <c r="AK51" s="14"/>
      <c r="AL51" s="14"/>
      <c r="AM51" s="14"/>
      <c r="AN51" s="14">
        <v>6.5</v>
      </c>
      <c r="AO51" s="14">
        <v>453.1</v>
      </c>
      <c r="AP51" s="14">
        <v>81.5</v>
      </c>
      <c r="AQ51" s="14">
        <v>152.1</v>
      </c>
      <c r="AR51" s="14">
        <v>42.1</v>
      </c>
      <c r="AS51" s="14">
        <v>17.301400000000001</v>
      </c>
      <c r="AT51" s="14">
        <v>18.8</v>
      </c>
      <c r="AU51" s="14">
        <v>93.9</v>
      </c>
      <c r="AV51" s="14">
        <v>165.1</v>
      </c>
      <c r="AW51" s="14">
        <v>165</v>
      </c>
      <c r="AX51" s="14">
        <v>174.7</v>
      </c>
      <c r="AY51" s="14">
        <v>107.3</v>
      </c>
      <c r="AZ51" s="14">
        <v>24.3</v>
      </c>
      <c r="BA51" s="14">
        <v>37.799999999999997</v>
      </c>
      <c r="BB51" s="14">
        <v>4</v>
      </c>
      <c r="BC51" s="14">
        <v>33.700000000000003</v>
      </c>
      <c r="BD51" s="14">
        <v>161.69999999999999</v>
      </c>
      <c r="BE51" s="14"/>
      <c r="BF51" s="14"/>
      <c r="BG51" s="14">
        <v>30.8</v>
      </c>
      <c r="BH51" s="14"/>
      <c r="BI51" s="14"/>
      <c r="BJ51" s="14">
        <v>45.8</v>
      </c>
      <c r="BK51" s="14"/>
      <c r="BL51" s="14"/>
      <c r="BM51" s="14"/>
      <c r="BN51" s="14">
        <v>128.4</v>
      </c>
      <c r="BO51" s="14"/>
      <c r="BP51" s="14">
        <v>166</v>
      </c>
      <c r="BQ51" s="14">
        <v>201.4</v>
      </c>
      <c r="BR51" s="14"/>
      <c r="BS51" s="14">
        <v>72.5</v>
      </c>
      <c r="BT51" s="14">
        <v>35.6</v>
      </c>
      <c r="BU51" s="14"/>
      <c r="BV51" s="14"/>
      <c r="BW51" s="14"/>
      <c r="BX51" s="14"/>
      <c r="BY51" s="14"/>
      <c r="BZ51" s="14"/>
      <c r="CA51" s="14">
        <v>2.2999999999999998</v>
      </c>
      <c r="CB51" s="14">
        <v>163.4</v>
      </c>
      <c r="CC51" s="14">
        <v>114.4</v>
      </c>
      <c r="CD51" s="14">
        <v>66.3</v>
      </c>
      <c r="CE51" s="14">
        <v>61</v>
      </c>
      <c r="CF51" s="14">
        <v>30.4</v>
      </c>
      <c r="CG51" s="14"/>
      <c r="CH51" s="14"/>
      <c r="CI51" s="14"/>
      <c r="CJ51" s="14">
        <v>140.4</v>
      </c>
      <c r="CK51" s="14">
        <v>141.19999999999999</v>
      </c>
      <c r="CL51" s="14">
        <v>146.6</v>
      </c>
      <c r="CM51" s="14">
        <v>181.1</v>
      </c>
      <c r="CN51" s="14"/>
      <c r="CO51" s="14"/>
      <c r="CP51" s="14"/>
      <c r="CQ51" s="14"/>
      <c r="CR51" s="14">
        <v>0</v>
      </c>
      <c r="CS51" s="14"/>
      <c r="CT51" s="14">
        <v>6.8</v>
      </c>
      <c r="CU51" s="14">
        <v>4.0999999999999996</v>
      </c>
      <c r="CV51" s="14">
        <v>20.113849999999999</v>
      </c>
      <c r="CW51" s="14">
        <v>0</v>
      </c>
      <c r="CX51" s="14">
        <v>43.2</v>
      </c>
      <c r="CY51" s="14">
        <v>0</v>
      </c>
      <c r="CZ51" s="14">
        <v>0.8</v>
      </c>
      <c r="DA51" s="14">
        <v>0</v>
      </c>
      <c r="DB51" s="14">
        <v>20.2</v>
      </c>
      <c r="DC51" s="14">
        <v>10</v>
      </c>
      <c r="DD51" s="14">
        <v>5.4</v>
      </c>
      <c r="DE51" s="14">
        <v>0</v>
      </c>
      <c r="DF51" s="14">
        <v>1.8</v>
      </c>
      <c r="DG51" s="14">
        <v>3.7</v>
      </c>
      <c r="DH51" s="14">
        <v>5.2</v>
      </c>
      <c r="DI51" s="14">
        <v>20.6</v>
      </c>
      <c r="DJ51" s="14">
        <v>20</v>
      </c>
      <c r="DK51" s="14">
        <v>18.7</v>
      </c>
      <c r="DL51" s="14">
        <v>3.4</v>
      </c>
      <c r="DM51" s="14">
        <v>18.5</v>
      </c>
      <c r="DN51" s="14">
        <v>0</v>
      </c>
      <c r="DO51" s="14">
        <v>0</v>
      </c>
      <c r="DP51" s="14">
        <v>7.5</v>
      </c>
      <c r="DQ51" s="14">
        <v>23.5</v>
      </c>
      <c r="DR51" s="14">
        <v>0</v>
      </c>
      <c r="DS51" s="14">
        <v>3.4</v>
      </c>
      <c r="DT51" s="14">
        <v>18.2</v>
      </c>
      <c r="DU51" s="14">
        <v>3.06</v>
      </c>
      <c r="DV51" s="14">
        <v>0.42399999999999999</v>
      </c>
      <c r="DW51" s="14">
        <v>0</v>
      </c>
      <c r="DX51" s="14">
        <v>19.8</v>
      </c>
      <c r="DY51" s="14">
        <v>11.5</v>
      </c>
      <c r="DZ51" s="14">
        <v>20.2</v>
      </c>
      <c r="EA51" s="14">
        <v>20.2</v>
      </c>
      <c r="EB51" s="14">
        <v>20</v>
      </c>
      <c r="EC51" s="14">
        <v>0</v>
      </c>
      <c r="ED51" s="14">
        <v>49.7</v>
      </c>
      <c r="EE51" s="14">
        <v>0</v>
      </c>
      <c r="EF51" s="14">
        <v>17.2</v>
      </c>
      <c r="EG51" s="14">
        <v>35.6</v>
      </c>
      <c r="EH51" s="14">
        <v>2</v>
      </c>
      <c r="EI51" s="14">
        <v>2</v>
      </c>
      <c r="EJ51" s="14">
        <v>0</v>
      </c>
      <c r="EK51" s="14">
        <v>20.931470000000001</v>
      </c>
      <c r="EL51" s="14">
        <v>7.8489800000000001</v>
      </c>
      <c r="EM51" s="14">
        <v>0</v>
      </c>
      <c r="EN51" s="14">
        <v>20.399999999999999</v>
      </c>
      <c r="EO51" s="14">
        <v>20.399999999999999</v>
      </c>
      <c r="EP51" s="14">
        <v>20.100000000000001</v>
      </c>
      <c r="EQ51" s="14">
        <v>1</v>
      </c>
      <c r="ER51" s="14">
        <v>0</v>
      </c>
      <c r="ES51" s="14">
        <v>0</v>
      </c>
      <c r="ET51" s="14">
        <v>0</v>
      </c>
      <c r="EU51" s="14">
        <v>0.3</v>
      </c>
      <c r="EV51" s="14">
        <v>45.6</v>
      </c>
      <c r="EW51" s="14">
        <v>44.5</v>
      </c>
      <c r="EX51" s="14">
        <v>0</v>
      </c>
      <c r="EY51" s="14">
        <v>3.68</v>
      </c>
      <c r="EZ51" s="14">
        <v>1.1100000000000001</v>
      </c>
      <c r="FA51" s="14">
        <v>1.2</v>
      </c>
      <c r="FB51" s="14">
        <v>1.1200000000000001</v>
      </c>
      <c r="FC51" s="14">
        <v>0</v>
      </c>
      <c r="FD51" s="14">
        <v>9</v>
      </c>
      <c r="FE51" s="14">
        <v>20</v>
      </c>
      <c r="FF51" s="14">
        <v>4.8</v>
      </c>
      <c r="FG51" s="14">
        <v>27.7</v>
      </c>
      <c r="FH51" s="14">
        <v>34.700000000000003</v>
      </c>
      <c r="FI51" s="14">
        <v>14.2</v>
      </c>
      <c r="FJ51" s="14">
        <v>5.05</v>
      </c>
      <c r="FK51" s="14">
        <v>9.07</v>
      </c>
      <c r="FL51" s="14">
        <v>11.42</v>
      </c>
      <c r="FM51" s="14">
        <v>22.72</v>
      </c>
      <c r="FN51" s="14">
        <v>7782.5496999999996</v>
      </c>
      <c r="FO51" s="15"/>
      <c r="FP51" s="14">
        <v>24.476369999999999</v>
      </c>
      <c r="FQ51" s="14">
        <v>7.9249999999999998</v>
      </c>
      <c r="FR51" s="14">
        <v>6.02</v>
      </c>
      <c r="FS51" s="14">
        <v>13.2</v>
      </c>
      <c r="FT51" s="14">
        <v>26.109210000000001</v>
      </c>
      <c r="FU51" s="14">
        <v>18.9467</v>
      </c>
      <c r="FV51" s="14">
        <v>11.5</v>
      </c>
      <c r="FW51" s="14">
        <v>15.8</v>
      </c>
      <c r="FX51" s="14">
        <v>123.97727999999999</v>
      </c>
    </row>
    <row r="52" spans="1:180" ht="24" customHeight="1" x14ac:dyDescent="0.3">
      <c r="A52" s="16" t="s">
        <v>65</v>
      </c>
      <c r="B52" s="16" t="s">
        <v>783</v>
      </c>
      <c r="C52" s="17">
        <v>202</v>
      </c>
      <c r="D52" s="17">
        <v>633.79999999999995</v>
      </c>
      <c r="E52" s="17">
        <v>214.9</v>
      </c>
      <c r="F52" s="17"/>
      <c r="G52" s="17"/>
      <c r="H52" s="17">
        <v>89.9</v>
      </c>
      <c r="I52" s="17">
        <v>240.8</v>
      </c>
      <c r="J52" s="17"/>
      <c r="K52" s="17"/>
      <c r="L52" s="17">
        <v>180.7</v>
      </c>
      <c r="M52" s="17">
        <v>203.2</v>
      </c>
      <c r="N52" s="17">
        <v>202.8</v>
      </c>
      <c r="O52" s="17"/>
      <c r="P52" s="17">
        <v>206.8</v>
      </c>
      <c r="Q52" s="17">
        <v>109</v>
      </c>
      <c r="R52" s="17">
        <v>552.9</v>
      </c>
      <c r="S52" s="17">
        <v>10.199999999999999</v>
      </c>
      <c r="T52" s="17"/>
      <c r="U52" s="17"/>
      <c r="V52" s="17"/>
      <c r="W52" s="17"/>
      <c r="X52" s="17">
        <v>164.7</v>
      </c>
      <c r="Y52" s="17">
        <v>9.6</v>
      </c>
      <c r="Z52" s="17">
        <v>6.3</v>
      </c>
      <c r="AA52" s="17">
        <v>22.4</v>
      </c>
      <c r="AB52" s="17">
        <v>0</v>
      </c>
      <c r="AC52" s="17">
        <v>0</v>
      </c>
      <c r="AD52" s="17">
        <v>142.4</v>
      </c>
      <c r="AE52" s="17"/>
      <c r="AF52" s="17"/>
      <c r="AG52" s="17"/>
      <c r="AH52" s="17"/>
      <c r="AI52" s="17">
        <v>110.9</v>
      </c>
      <c r="AJ52" s="17">
        <v>194.5</v>
      </c>
      <c r="AK52" s="17"/>
      <c r="AL52" s="17"/>
      <c r="AM52" s="17"/>
      <c r="AN52" s="17">
        <v>6.5</v>
      </c>
      <c r="AO52" s="17">
        <v>454.6</v>
      </c>
      <c r="AP52" s="17">
        <v>81.599999999999994</v>
      </c>
      <c r="AQ52" s="17">
        <v>151.4</v>
      </c>
      <c r="AR52" s="17">
        <v>42.3</v>
      </c>
      <c r="AS52" s="17">
        <v>18.442150000000002</v>
      </c>
      <c r="AT52" s="17">
        <v>18.8</v>
      </c>
      <c r="AU52" s="17">
        <v>90</v>
      </c>
      <c r="AV52" s="17">
        <v>167</v>
      </c>
      <c r="AW52" s="17">
        <v>167.6</v>
      </c>
      <c r="AX52" s="17">
        <v>175.4</v>
      </c>
      <c r="AY52" s="17">
        <v>105.9</v>
      </c>
      <c r="AZ52" s="17">
        <v>40.799999999999997</v>
      </c>
      <c r="BA52" s="17">
        <v>37.6</v>
      </c>
      <c r="BB52" s="17">
        <v>4</v>
      </c>
      <c r="BC52" s="17">
        <v>33.4</v>
      </c>
      <c r="BD52" s="17">
        <v>160.69999999999999</v>
      </c>
      <c r="BE52" s="17"/>
      <c r="BF52" s="17"/>
      <c r="BG52" s="17">
        <v>30.5</v>
      </c>
      <c r="BH52" s="17"/>
      <c r="BI52" s="17"/>
      <c r="BJ52" s="17">
        <v>45.8</v>
      </c>
      <c r="BK52" s="17"/>
      <c r="BL52" s="17"/>
      <c r="BM52" s="17"/>
      <c r="BN52" s="17">
        <v>128</v>
      </c>
      <c r="BO52" s="17"/>
      <c r="BP52" s="17">
        <v>166.8</v>
      </c>
      <c r="BQ52" s="17">
        <v>201.7</v>
      </c>
      <c r="BR52" s="17"/>
      <c r="BS52" s="17">
        <v>73.099999999999994</v>
      </c>
      <c r="BT52" s="17">
        <v>35.700000000000003</v>
      </c>
      <c r="BU52" s="17"/>
      <c r="BV52" s="17"/>
      <c r="BW52" s="17"/>
      <c r="BX52" s="17"/>
      <c r="BY52" s="17"/>
      <c r="BZ52" s="17"/>
      <c r="CA52" s="17">
        <v>2.2999999999999998</v>
      </c>
      <c r="CB52" s="17">
        <v>165.9</v>
      </c>
      <c r="CC52" s="17">
        <v>113.9</v>
      </c>
      <c r="CD52" s="17">
        <v>66.099999999999994</v>
      </c>
      <c r="CE52" s="17">
        <v>61.9</v>
      </c>
      <c r="CF52" s="17">
        <v>30</v>
      </c>
      <c r="CG52" s="17"/>
      <c r="CH52" s="17"/>
      <c r="CI52" s="17"/>
      <c r="CJ52" s="17">
        <v>140.5</v>
      </c>
      <c r="CK52" s="17">
        <v>141.30000000000001</v>
      </c>
      <c r="CL52" s="17">
        <v>147.5</v>
      </c>
      <c r="CM52" s="17">
        <v>181.9</v>
      </c>
      <c r="CN52" s="17"/>
      <c r="CO52" s="17"/>
      <c r="CP52" s="17"/>
      <c r="CQ52" s="17"/>
      <c r="CR52" s="17">
        <v>0</v>
      </c>
      <c r="CS52" s="17"/>
      <c r="CT52" s="17">
        <v>6.8</v>
      </c>
      <c r="CU52" s="17">
        <v>4.0999999999999996</v>
      </c>
      <c r="CV52" s="17">
        <v>20.107189999999999</v>
      </c>
      <c r="CW52" s="17">
        <v>0</v>
      </c>
      <c r="CX52" s="17">
        <v>38.1</v>
      </c>
      <c r="CY52" s="17">
        <v>0</v>
      </c>
      <c r="CZ52" s="17">
        <v>1.3</v>
      </c>
      <c r="DA52" s="17">
        <v>0</v>
      </c>
      <c r="DB52" s="17">
        <v>20.2</v>
      </c>
      <c r="DC52" s="17">
        <v>9.9</v>
      </c>
      <c r="DD52" s="17">
        <v>5.4</v>
      </c>
      <c r="DE52" s="17">
        <v>0</v>
      </c>
      <c r="DF52" s="17">
        <v>1.7</v>
      </c>
      <c r="DG52" s="17">
        <v>3.7</v>
      </c>
      <c r="DH52" s="17">
        <v>5.2</v>
      </c>
      <c r="DI52" s="17">
        <v>20.2</v>
      </c>
      <c r="DJ52" s="17">
        <v>20</v>
      </c>
      <c r="DK52" s="17">
        <v>18.8</v>
      </c>
      <c r="DL52" s="17">
        <v>3.4</v>
      </c>
      <c r="DM52" s="17">
        <v>18.5</v>
      </c>
      <c r="DN52" s="17">
        <v>0</v>
      </c>
      <c r="DO52" s="17">
        <v>0</v>
      </c>
      <c r="DP52" s="17">
        <v>5.3</v>
      </c>
      <c r="DQ52" s="17">
        <v>19.2</v>
      </c>
      <c r="DR52" s="17">
        <v>0</v>
      </c>
      <c r="DS52" s="17">
        <v>3.4</v>
      </c>
      <c r="DT52" s="17">
        <v>18.5</v>
      </c>
      <c r="DU52" s="17">
        <v>3.05</v>
      </c>
      <c r="DV52" s="17">
        <v>0.42399999999999999</v>
      </c>
      <c r="DW52" s="17">
        <v>0</v>
      </c>
      <c r="DX52" s="17">
        <v>19.8</v>
      </c>
      <c r="DY52" s="17">
        <v>11.7</v>
      </c>
      <c r="DZ52" s="17">
        <v>20.2</v>
      </c>
      <c r="EA52" s="17">
        <v>20.2</v>
      </c>
      <c r="EB52" s="17">
        <v>20</v>
      </c>
      <c r="EC52" s="17">
        <v>0</v>
      </c>
      <c r="ED52" s="17">
        <v>53.9</v>
      </c>
      <c r="EE52" s="17">
        <v>0</v>
      </c>
      <c r="EF52" s="17">
        <v>17.899999999999999</v>
      </c>
      <c r="EG52" s="17">
        <v>40.6</v>
      </c>
      <c r="EH52" s="17">
        <v>2.2999999999999998</v>
      </c>
      <c r="EI52" s="17">
        <v>1.4</v>
      </c>
      <c r="EJ52" s="17">
        <v>0</v>
      </c>
      <c r="EK52" s="17">
        <v>20.93242</v>
      </c>
      <c r="EL52" s="17">
        <v>7.8497599999999998</v>
      </c>
      <c r="EM52" s="17">
        <v>0</v>
      </c>
      <c r="EN52" s="17">
        <v>20.399999999999999</v>
      </c>
      <c r="EO52" s="17">
        <v>20.399999999999999</v>
      </c>
      <c r="EP52" s="17">
        <v>20.100000000000001</v>
      </c>
      <c r="EQ52" s="17">
        <v>1.6</v>
      </c>
      <c r="ER52" s="17">
        <v>0</v>
      </c>
      <c r="ES52" s="17">
        <v>0</v>
      </c>
      <c r="ET52" s="17">
        <v>0</v>
      </c>
      <c r="EU52" s="17">
        <v>0.3</v>
      </c>
      <c r="EV52" s="17">
        <v>37.1</v>
      </c>
      <c r="EW52" s="17">
        <v>31.1</v>
      </c>
      <c r="EX52" s="17">
        <v>0</v>
      </c>
      <c r="EY52" s="17">
        <v>3.68</v>
      </c>
      <c r="EZ52" s="17">
        <v>1.1200000000000001</v>
      </c>
      <c r="FA52" s="17">
        <v>1.2</v>
      </c>
      <c r="FB52" s="17">
        <v>1.1200000000000001</v>
      </c>
      <c r="FC52" s="17">
        <v>0</v>
      </c>
      <c r="FD52" s="17">
        <v>9</v>
      </c>
      <c r="FE52" s="17">
        <v>20</v>
      </c>
      <c r="FF52" s="17">
        <v>4.8</v>
      </c>
      <c r="FG52" s="17">
        <v>26.8</v>
      </c>
      <c r="FH52" s="17">
        <v>33.6</v>
      </c>
      <c r="FI52" s="17">
        <v>14.2</v>
      </c>
      <c r="FJ52" s="17">
        <v>5.05</v>
      </c>
      <c r="FK52" s="17">
        <v>8.99</v>
      </c>
      <c r="FL52" s="17">
        <v>11.39</v>
      </c>
      <c r="FM52" s="17">
        <v>22.44</v>
      </c>
      <c r="FN52" s="17">
        <v>7765.1955200000002</v>
      </c>
      <c r="FO52" s="15"/>
      <c r="FP52" s="17">
        <v>24.472750000000001</v>
      </c>
      <c r="FQ52" s="17">
        <v>7.9219999999999997</v>
      </c>
      <c r="FR52" s="17">
        <v>6.02</v>
      </c>
      <c r="FS52" s="17">
        <v>13.2</v>
      </c>
      <c r="FT52" s="17">
        <v>25.919599999999999</v>
      </c>
      <c r="FU52" s="17">
        <v>18.9465</v>
      </c>
      <c r="FV52" s="17">
        <v>11.7</v>
      </c>
      <c r="FW52" s="17">
        <v>16</v>
      </c>
      <c r="FX52" s="17">
        <v>124.18085000000001</v>
      </c>
    </row>
    <row r="53" spans="1:180" ht="24" customHeight="1" x14ac:dyDescent="0.3">
      <c r="A53" s="16" t="s">
        <v>65</v>
      </c>
      <c r="B53" s="16" t="s">
        <v>784</v>
      </c>
      <c r="C53" s="17">
        <v>201.8</v>
      </c>
      <c r="D53" s="17">
        <v>632.5</v>
      </c>
      <c r="E53" s="17">
        <v>215.1</v>
      </c>
      <c r="F53" s="17"/>
      <c r="G53" s="17"/>
      <c r="H53" s="17">
        <v>90.2</v>
      </c>
      <c r="I53" s="17">
        <v>241</v>
      </c>
      <c r="J53" s="17"/>
      <c r="K53" s="17"/>
      <c r="L53" s="17">
        <v>181.8</v>
      </c>
      <c r="M53" s="17">
        <v>202.6</v>
      </c>
      <c r="N53" s="17">
        <v>201.5</v>
      </c>
      <c r="O53" s="17"/>
      <c r="P53" s="17">
        <v>206.8</v>
      </c>
      <c r="Q53" s="17">
        <v>109.4</v>
      </c>
      <c r="R53" s="17">
        <v>549.5</v>
      </c>
      <c r="S53" s="17">
        <v>10.199999999999999</v>
      </c>
      <c r="T53" s="17"/>
      <c r="U53" s="17"/>
      <c r="V53" s="17"/>
      <c r="W53" s="17"/>
      <c r="X53" s="17">
        <v>166.4</v>
      </c>
      <c r="Y53" s="17">
        <v>7.7</v>
      </c>
      <c r="Z53" s="17">
        <v>6</v>
      </c>
      <c r="AA53" s="17">
        <v>22.2</v>
      </c>
      <c r="AB53" s="17">
        <v>0</v>
      </c>
      <c r="AC53" s="17">
        <v>0</v>
      </c>
      <c r="AD53" s="17">
        <v>142.5</v>
      </c>
      <c r="AE53" s="17"/>
      <c r="AF53" s="17"/>
      <c r="AG53" s="17"/>
      <c r="AH53" s="17"/>
      <c r="AI53" s="17">
        <v>110.5</v>
      </c>
      <c r="AJ53" s="17">
        <v>191.6</v>
      </c>
      <c r="AK53" s="17"/>
      <c r="AL53" s="17"/>
      <c r="AM53" s="17"/>
      <c r="AN53" s="17">
        <v>6.5</v>
      </c>
      <c r="AO53" s="17">
        <v>453.3</v>
      </c>
      <c r="AP53" s="17">
        <v>81.599999999999994</v>
      </c>
      <c r="AQ53" s="17">
        <v>150.9</v>
      </c>
      <c r="AR53" s="17">
        <v>42.2</v>
      </c>
      <c r="AS53" s="17">
        <v>18.431850000000001</v>
      </c>
      <c r="AT53" s="17">
        <v>18.8</v>
      </c>
      <c r="AU53" s="17">
        <v>91.6</v>
      </c>
      <c r="AV53" s="17">
        <v>166.5</v>
      </c>
      <c r="AW53" s="17">
        <v>166.6</v>
      </c>
      <c r="AX53" s="17">
        <v>174.6</v>
      </c>
      <c r="AY53" s="17">
        <v>105.7</v>
      </c>
      <c r="AZ53" s="17">
        <v>38.6</v>
      </c>
      <c r="BA53" s="17">
        <v>36.700000000000003</v>
      </c>
      <c r="BB53" s="17">
        <v>4</v>
      </c>
      <c r="BC53" s="17">
        <v>33.4</v>
      </c>
      <c r="BD53" s="17">
        <v>160.1</v>
      </c>
      <c r="BE53" s="17"/>
      <c r="BF53" s="17"/>
      <c r="BG53" s="17">
        <v>30.7</v>
      </c>
      <c r="BH53" s="17"/>
      <c r="BI53" s="17"/>
      <c r="BJ53" s="17">
        <v>45.9</v>
      </c>
      <c r="BK53" s="17"/>
      <c r="BL53" s="17"/>
      <c r="BM53" s="17"/>
      <c r="BN53" s="17">
        <v>128</v>
      </c>
      <c r="BO53" s="17"/>
      <c r="BP53" s="17">
        <v>168</v>
      </c>
      <c r="BQ53" s="17">
        <v>202.2</v>
      </c>
      <c r="BR53" s="17"/>
      <c r="BS53" s="17">
        <v>73.099999999999994</v>
      </c>
      <c r="BT53" s="17">
        <v>35.799999999999997</v>
      </c>
      <c r="BU53" s="17"/>
      <c r="BV53" s="17"/>
      <c r="BW53" s="17"/>
      <c r="BX53" s="17"/>
      <c r="BY53" s="17"/>
      <c r="BZ53" s="17"/>
      <c r="CA53" s="17">
        <v>2.2999999999999998</v>
      </c>
      <c r="CB53" s="17">
        <v>160.69999999999999</v>
      </c>
      <c r="CC53" s="17">
        <v>112.4</v>
      </c>
      <c r="CD53" s="17">
        <v>66</v>
      </c>
      <c r="CE53" s="17">
        <v>71.400000000000006</v>
      </c>
      <c r="CF53" s="17">
        <v>30</v>
      </c>
      <c r="CG53" s="17"/>
      <c r="CH53" s="17"/>
      <c r="CI53" s="17"/>
      <c r="CJ53" s="17">
        <v>139.9</v>
      </c>
      <c r="CK53" s="17">
        <v>140.9</v>
      </c>
      <c r="CL53" s="17">
        <v>147.30000000000001</v>
      </c>
      <c r="CM53" s="17">
        <v>182.6</v>
      </c>
      <c r="CN53" s="17"/>
      <c r="CO53" s="17"/>
      <c r="CP53" s="17"/>
      <c r="CQ53" s="17"/>
      <c r="CR53" s="17">
        <v>0</v>
      </c>
      <c r="CS53" s="17"/>
      <c r="CT53" s="17">
        <v>6.8</v>
      </c>
      <c r="CU53" s="17">
        <v>4.0999999999999996</v>
      </c>
      <c r="CV53" s="17">
        <v>20.104900000000001</v>
      </c>
      <c r="CW53" s="17">
        <v>0</v>
      </c>
      <c r="CX53" s="17">
        <v>38.1</v>
      </c>
      <c r="CY53" s="17">
        <v>0</v>
      </c>
      <c r="CZ53" s="17">
        <v>0.8</v>
      </c>
      <c r="DA53" s="17">
        <v>0</v>
      </c>
      <c r="DB53" s="17">
        <v>20.2</v>
      </c>
      <c r="DC53" s="17">
        <v>9.9</v>
      </c>
      <c r="DD53" s="17">
        <v>5.4</v>
      </c>
      <c r="DE53" s="17">
        <v>0</v>
      </c>
      <c r="DF53" s="17">
        <v>1.7</v>
      </c>
      <c r="DG53" s="17">
        <v>3.6</v>
      </c>
      <c r="DH53" s="17">
        <v>5.2</v>
      </c>
      <c r="DI53" s="17">
        <v>20.2</v>
      </c>
      <c r="DJ53" s="17">
        <v>20</v>
      </c>
      <c r="DK53" s="17">
        <v>18.899999999999999</v>
      </c>
      <c r="DL53" s="17">
        <v>3.4</v>
      </c>
      <c r="DM53" s="17">
        <v>18.5</v>
      </c>
      <c r="DN53" s="17">
        <v>0</v>
      </c>
      <c r="DO53" s="17">
        <v>0</v>
      </c>
      <c r="DP53" s="17">
        <v>6</v>
      </c>
      <c r="DQ53" s="17">
        <v>18.8</v>
      </c>
      <c r="DR53" s="17">
        <v>0</v>
      </c>
      <c r="DS53" s="17">
        <v>3.4</v>
      </c>
      <c r="DT53" s="17">
        <v>18.5</v>
      </c>
      <c r="DU53" s="17">
        <v>3.06</v>
      </c>
      <c r="DV53" s="17">
        <v>0.42399999999999999</v>
      </c>
      <c r="DW53" s="17">
        <v>0</v>
      </c>
      <c r="DX53" s="17">
        <v>19.8</v>
      </c>
      <c r="DY53" s="17">
        <v>12</v>
      </c>
      <c r="DZ53" s="17">
        <v>20.2</v>
      </c>
      <c r="EA53" s="17">
        <v>20.2</v>
      </c>
      <c r="EB53" s="17">
        <v>20</v>
      </c>
      <c r="EC53" s="17">
        <v>0</v>
      </c>
      <c r="ED53" s="17">
        <v>44.5</v>
      </c>
      <c r="EE53" s="17">
        <v>0</v>
      </c>
      <c r="EF53" s="17">
        <v>16.899999999999999</v>
      </c>
      <c r="EG53" s="17">
        <v>32.200000000000003</v>
      </c>
      <c r="EH53" s="17">
        <v>1.7</v>
      </c>
      <c r="EI53" s="17">
        <v>1.1000000000000001</v>
      </c>
      <c r="EJ53" s="17">
        <v>0</v>
      </c>
      <c r="EK53" s="17">
        <v>20.933160000000001</v>
      </c>
      <c r="EL53" s="17">
        <v>7.8498200000000002</v>
      </c>
      <c r="EM53" s="17">
        <v>0</v>
      </c>
      <c r="EN53" s="17">
        <v>20.399999999999999</v>
      </c>
      <c r="EO53" s="17">
        <v>20.399999999999999</v>
      </c>
      <c r="EP53" s="17">
        <v>20.100000000000001</v>
      </c>
      <c r="EQ53" s="17">
        <v>1.7</v>
      </c>
      <c r="ER53" s="17">
        <v>0</v>
      </c>
      <c r="ES53" s="17">
        <v>0</v>
      </c>
      <c r="ET53" s="17">
        <v>0</v>
      </c>
      <c r="EU53" s="17">
        <v>0.3</v>
      </c>
      <c r="EV53" s="17">
        <v>37.1</v>
      </c>
      <c r="EW53" s="17">
        <v>48</v>
      </c>
      <c r="EX53" s="17">
        <v>0</v>
      </c>
      <c r="EY53" s="17">
        <v>3.68</v>
      </c>
      <c r="EZ53" s="17">
        <v>1.1499999999999999</v>
      </c>
      <c r="FA53" s="17">
        <v>1.2</v>
      </c>
      <c r="FB53" s="17">
        <v>1.1200000000000001</v>
      </c>
      <c r="FC53" s="17">
        <v>0</v>
      </c>
      <c r="FD53" s="17">
        <v>9</v>
      </c>
      <c r="FE53" s="17">
        <v>20</v>
      </c>
      <c r="FF53" s="17">
        <v>4.9000000000000004</v>
      </c>
      <c r="FG53" s="17">
        <v>26.9</v>
      </c>
      <c r="FH53" s="17">
        <v>33.5</v>
      </c>
      <c r="FI53" s="17">
        <v>14</v>
      </c>
      <c r="FJ53" s="17">
        <v>5.05</v>
      </c>
      <c r="FK53" s="17">
        <v>9.01</v>
      </c>
      <c r="FL53" s="17">
        <v>11.38</v>
      </c>
      <c r="FM53" s="17">
        <v>22.72</v>
      </c>
      <c r="FN53" s="17">
        <v>7752.11373</v>
      </c>
      <c r="FO53" s="15"/>
      <c r="FP53" s="17">
        <v>24.46678</v>
      </c>
      <c r="FQ53" s="17">
        <v>7.92</v>
      </c>
      <c r="FR53" s="17">
        <v>6.02</v>
      </c>
      <c r="FS53" s="17">
        <v>13.2</v>
      </c>
      <c r="FT53" s="17">
        <v>25.683620000000001</v>
      </c>
      <c r="FU53" s="17">
        <v>18.946560000000002</v>
      </c>
      <c r="FV53" s="17">
        <v>11.6</v>
      </c>
      <c r="FW53" s="17">
        <v>15.9</v>
      </c>
      <c r="FX53" s="17">
        <v>123.73696</v>
      </c>
    </row>
    <row r="54" spans="1:180" ht="24" customHeight="1" x14ac:dyDescent="0.3">
      <c r="A54" s="16" t="s">
        <v>65</v>
      </c>
      <c r="B54" s="16" t="s">
        <v>785</v>
      </c>
      <c r="C54" s="17">
        <v>203.7</v>
      </c>
      <c r="D54" s="17">
        <v>629.29999999999995</v>
      </c>
      <c r="E54" s="17">
        <v>213.9</v>
      </c>
      <c r="F54" s="17"/>
      <c r="G54" s="17"/>
      <c r="H54" s="17">
        <v>89.4</v>
      </c>
      <c r="I54" s="17">
        <v>239.4</v>
      </c>
      <c r="J54" s="17"/>
      <c r="K54" s="17"/>
      <c r="L54" s="17">
        <v>181.7</v>
      </c>
      <c r="M54" s="17">
        <v>203.3</v>
      </c>
      <c r="N54" s="17">
        <v>199.6</v>
      </c>
      <c r="O54" s="17"/>
      <c r="P54" s="17">
        <v>208.6</v>
      </c>
      <c r="Q54" s="17">
        <v>108.9</v>
      </c>
      <c r="R54" s="17">
        <v>548.9</v>
      </c>
      <c r="S54" s="17">
        <v>10.3</v>
      </c>
      <c r="T54" s="17"/>
      <c r="U54" s="17"/>
      <c r="V54" s="17"/>
      <c r="W54" s="17"/>
      <c r="X54" s="17">
        <v>164.9</v>
      </c>
      <c r="Y54" s="17">
        <v>7.3</v>
      </c>
      <c r="Z54" s="17">
        <v>5.7</v>
      </c>
      <c r="AA54" s="17">
        <v>22.2</v>
      </c>
      <c r="AB54" s="17">
        <v>0</v>
      </c>
      <c r="AC54" s="17">
        <v>0</v>
      </c>
      <c r="AD54" s="17">
        <v>142</v>
      </c>
      <c r="AE54" s="17"/>
      <c r="AF54" s="17"/>
      <c r="AG54" s="17"/>
      <c r="AH54" s="17"/>
      <c r="AI54" s="17">
        <v>110.4</v>
      </c>
      <c r="AJ54" s="17">
        <v>173.7</v>
      </c>
      <c r="AK54" s="17"/>
      <c r="AL54" s="17"/>
      <c r="AM54" s="17"/>
      <c r="AN54" s="17">
        <v>6.5</v>
      </c>
      <c r="AO54" s="17">
        <v>454.1</v>
      </c>
      <c r="AP54" s="17">
        <v>81.599999999999994</v>
      </c>
      <c r="AQ54" s="17">
        <v>151.30000000000001</v>
      </c>
      <c r="AR54" s="17">
        <v>42.1</v>
      </c>
      <c r="AS54" s="17">
        <v>18.43909</v>
      </c>
      <c r="AT54" s="17">
        <v>18.8</v>
      </c>
      <c r="AU54" s="17">
        <v>89.4</v>
      </c>
      <c r="AV54" s="17">
        <v>162.80000000000001</v>
      </c>
      <c r="AW54" s="17">
        <v>162.80000000000001</v>
      </c>
      <c r="AX54" s="17">
        <v>174.6</v>
      </c>
      <c r="AY54" s="17">
        <v>104.6</v>
      </c>
      <c r="AZ54" s="17">
        <v>31.9</v>
      </c>
      <c r="BA54" s="17">
        <v>35.4</v>
      </c>
      <c r="BB54" s="17">
        <v>4</v>
      </c>
      <c r="BC54" s="17">
        <v>33.6</v>
      </c>
      <c r="BD54" s="17">
        <v>156.9</v>
      </c>
      <c r="BE54" s="17"/>
      <c r="BF54" s="17"/>
      <c r="BG54" s="17">
        <v>30.2</v>
      </c>
      <c r="BH54" s="17"/>
      <c r="BI54" s="17"/>
      <c r="BJ54" s="17">
        <v>45.8</v>
      </c>
      <c r="BK54" s="17"/>
      <c r="BL54" s="17"/>
      <c r="BM54" s="17"/>
      <c r="BN54" s="17">
        <v>127.6</v>
      </c>
      <c r="BO54" s="17"/>
      <c r="BP54" s="17">
        <v>167.8</v>
      </c>
      <c r="BQ54" s="17">
        <v>200.1</v>
      </c>
      <c r="BR54" s="17"/>
      <c r="BS54" s="17">
        <v>73.2</v>
      </c>
      <c r="BT54" s="17">
        <v>35.799999999999997</v>
      </c>
      <c r="BU54" s="17"/>
      <c r="BV54" s="17"/>
      <c r="BW54" s="17"/>
      <c r="BX54" s="17"/>
      <c r="BY54" s="17"/>
      <c r="BZ54" s="17"/>
      <c r="CA54" s="17">
        <v>2.2999999999999998</v>
      </c>
      <c r="CB54" s="17">
        <v>85</v>
      </c>
      <c r="CC54" s="17">
        <v>106.9</v>
      </c>
      <c r="CD54" s="17">
        <v>65.599999999999994</v>
      </c>
      <c r="CE54" s="17">
        <v>64.5</v>
      </c>
      <c r="CF54" s="17">
        <v>29.7</v>
      </c>
      <c r="CG54" s="17"/>
      <c r="CH54" s="17"/>
      <c r="CI54" s="17"/>
      <c r="CJ54" s="17">
        <v>140.5</v>
      </c>
      <c r="CK54" s="17">
        <v>141.6</v>
      </c>
      <c r="CL54" s="17">
        <v>147.4</v>
      </c>
      <c r="CM54" s="17">
        <v>182.2</v>
      </c>
      <c r="CN54" s="17"/>
      <c r="CO54" s="17"/>
      <c r="CP54" s="17"/>
      <c r="CQ54" s="17"/>
      <c r="CR54" s="17">
        <v>0</v>
      </c>
      <c r="CS54" s="17"/>
      <c r="CT54" s="17">
        <v>6.8</v>
      </c>
      <c r="CU54" s="17">
        <v>4.0999999999999996</v>
      </c>
      <c r="CV54" s="17">
        <v>20.114319999999999</v>
      </c>
      <c r="CW54" s="17">
        <v>0</v>
      </c>
      <c r="CX54" s="17">
        <v>32.5</v>
      </c>
      <c r="CY54" s="17">
        <v>0</v>
      </c>
      <c r="CZ54" s="17">
        <v>1.6</v>
      </c>
      <c r="DA54" s="17">
        <v>0</v>
      </c>
      <c r="DB54" s="17">
        <v>20.2</v>
      </c>
      <c r="DC54" s="17">
        <v>9.9</v>
      </c>
      <c r="DD54" s="17">
        <v>5.6</v>
      </c>
      <c r="DE54" s="17">
        <v>0</v>
      </c>
      <c r="DF54" s="17">
        <v>1.7</v>
      </c>
      <c r="DG54" s="17">
        <v>3.6</v>
      </c>
      <c r="DH54" s="17">
        <v>5.2</v>
      </c>
      <c r="DI54" s="17">
        <v>20</v>
      </c>
      <c r="DJ54" s="17">
        <v>20</v>
      </c>
      <c r="DK54" s="17">
        <v>18.8</v>
      </c>
      <c r="DL54" s="17">
        <v>3.3</v>
      </c>
      <c r="DM54" s="17">
        <v>18.5</v>
      </c>
      <c r="DN54" s="17">
        <v>0</v>
      </c>
      <c r="DO54" s="17">
        <v>0</v>
      </c>
      <c r="DP54" s="17">
        <v>6.3</v>
      </c>
      <c r="DQ54" s="17">
        <v>17.100000000000001</v>
      </c>
      <c r="DR54" s="17">
        <v>0</v>
      </c>
      <c r="DS54" s="17">
        <v>3.3</v>
      </c>
      <c r="DT54" s="17">
        <v>17.3</v>
      </c>
      <c r="DU54" s="17">
        <v>3.05</v>
      </c>
      <c r="DV54" s="17">
        <v>0.42399999999999999</v>
      </c>
      <c r="DW54" s="17">
        <v>0</v>
      </c>
      <c r="DX54" s="17">
        <v>19.8</v>
      </c>
      <c r="DY54" s="17">
        <v>11.9</v>
      </c>
      <c r="DZ54" s="17">
        <v>20.2</v>
      </c>
      <c r="EA54" s="17">
        <v>20.2</v>
      </c>
      <c r="EB54" s="17">
        <v>20</v>
      </c>
      <c r="EC54" s="17">
        <v>0</v>
      </c>
      <c r="ED54" s="17">
        <v>33.1</v>
      </c>
      <c r="EE54" s="17">
        <v>0</v>
      </c>
      <c r="EF54" s="17">
        <v>15.4</v>
      </c>
      <c r="EG54" s="17">
        <v>31.5</v>
      </c>
      <c r="EH54" s="17">
        <v>2.9</v>
      </c>
      <c r="EI54" s="17">
        <v>1.3</v>
      </c>
      <c r="EJ54" s="17">
        <v>0</v>
      </c>
      <c r="EK54" s="17">
        <v>20.92991</v>
      </c>
      <c r="EL54" s="17">
        <v>7.9360600000000003</v>
      </c>
      <c r="EM54" s="17">
        <v>0</v>
      </c>
      <c r="EN54" s="17">
        <v>20.399999999999999</v>
      </c>
      <c r="EO54" s="17">
        <v>20.399999999999999</v>
      </c>
      <c r="EP54" s="17">
        <v>20.100000000000001</v>
      </c>
      <c r="EQ54" s="17">
        <v>2.2999999999999998</v>
      </c>
      <c r="ER54" s="17">
        <v>0</v>
      </c>
      <c r="ES54" s="17">
        <v>0</v>
      </c>
      <c r="ET54" s="17">
        <v>0</v>
      </c>
      <c r="EU54" s="17">
        <v>0.3</v>
      </c>
      <c r="EV54" s="17">
        <v>50.6</v>
      </c>
      <c r="EW54" s="17">
        <v>51.9</v>
      </c>
      <c r="EX54" s="17">
        <v>0</v>
      </c>
      <c r="EY54" s="17">
        <v>3.68</v>
      </c>
      <c r="EZ54" s="17">
        <v>1.1499999999999999</v>
      </c>
      <c r="FA54" s="17">
        <v>1.2</v>
      </c>
      <c r="FB54" s="17">
        <v>1.1200000000000001</v>
      </c>
      <c r="FC54" s="17">
        <v>0</v>
      </c>
      <c r="FD54" s="17">
        <v>9</v>
      </c>
      <c r="FE54" s="17">
        <v>20</v>
      </c>
      <c r="FF54" s="17">
        <v>4.8</v>
      </c>
      <c r="FG54" s="17">
        <v>27.1</v>
      </c>
      <c r="FH54" s="17">
        <v>33.4</v>
      </c>
      <c r="FI54" s="17">
        <v>14.3</v>
      </c>
      <c r="FJ54" s="17">
        <v>5.05</v>
      </c>
      <c r="FK54" s="17">
        <v>7.63</v>
      </c>
      <c r="FL54" s="17">
        <v>11.38</v>
      </c>
      <c r="FM54" s="17">
        <v>22.44</v>
      </c>
      <c r="FN54" s="17">
        <v>7611.0433800000001</v>
      </c>
      <c r="FO54" s="15"/>
      <c r="FP54" s="17">
        <v>24.457239999999999</v>
      </c>
      <c r="FQ54" s="17">
        <v>7.9210000000000003</v>
      </c>
      <c r="FR54" s="17">
        <v>6.0220000000000002</v>
      </c>
      <c r="FS54" s="17">
        <v>13.2</v>
      </c>
      <c r="FT54" s="17">
        <v>25.104669999999999</v>
      </c>
      <c r="FU54" s="17">
        <v>18.946670000000001</v>
      </c>
      <c r="FV54" s="17">
        <v>11.5</v>
      </c>
      <c r="FW54" s="17">
        <v>15.8</v>
      </c>
      <c r="FX54" s="17">
        <v>122.95158000000001</v>
      </c>
    </row>
    <row r="55" spans="1:180" ht="24" customHeight="1" x14ac:dyDescent="0.3">
      <c r="A55" s="16" t="s">
        <v>65</v>
      </c>
      <c r="B55" s="16" t="s">
        <v>786</v>
      </c>
      <c r="C55" s="17">
        <v>205.9</v>
      </c>
      <c r="D55" s="17">
        <v>633.20000000000005</v>
      </c>
      <c r="E55" s="17">
        <v>214.9</v>
      </c>
      <c r="F55" s="17"/>
      <c r="G55" s="17"/>
      <c r="H55" s="17">
        <v>90.9</v>
      </c>
      <c r="I55" s="17">
        <v>239.3</v>
      </c>
      <c r="J55" s="17"/>
      <c r="K55" s="17"/>
      <c r="L55" s="17">
        <v>181.4</v>
      </c>
      <c r="M55" s="17">
        <v>202.8</v>
      </c>
      <c r="N55" s="17">
        <v>201</v>
      </c>
      <c r="O55" s="17"/>
      <c r="P55" s="17">
        <v>205.4</v>
      </c>
      <c r="Q55" s="17">
        <v>109.4</v>
      </c>
      <c r="R55" s="17">
        <v>555.20000000000005</v>
      </c>
      <c r="S55" s="17">
        <v>10.199999999999999</v>
      </c>
      <c r="T55" s="17"/>
      <c r="U55" s="17"/>
      <c r="V55" s="17"/>
      <c r="W55" s="17"/>
      <c r="X55" s="17">
        <v>164.9</v>
      </c>
      <c r="Y55" s="17">
        <v>7.2</v>
      </c>
      <c r="Z55" s="17">
        <v>5.8</v>
      </c>
      <c r="AA55" s="17">
        <v>22.4</v>
      </c>
      <c r="AB55" s="17">
        <v>0</v>
      </c>
      <c r="AC55" s="17">
        <v>0</v>
      </c>
      <c r="AD55" s="17">
        <v>142.80000000000001</v>
      </c>
      <c r="AE55" s="17"/>
      <c r="AF55" s="17"/>
      <c r="AG55" s="17"/>
      <c r="AH55" s="17"/>
      <c r="AI55" s="17">
        <v>110.7</v>
      </c>
      <c r="AJ55" s="17">
        <v>219.5</v>
      </c>
      <c r="AK55" s="17"/>
      <c r="AL55" s="17"/>
      <c r="AM55" s="17"/>
      <c r="AN55" s="17">
        <v>6.5</v>
      </c>
      <c r="AO55" s="17">
        <v>458.7</v>
      </c>
      <c r="AP55" s="17">
        <v>81.599999999999994</v>
      </c>
      <c r="AQ55" s="17">
        <v>151.69999999999999</v>
      </c>
      <c r="AR55" s="17">
        <v>42.2</v>
      </c>
      <c r="AS55" s="17">
        <v>18.43807</v>
      </c>
      <c r="AT55" s="17">
        <v>18.8</v>
      </c>
      <c r="AU55" s="17">
        <v>92.1</v>
      </c>
      <c r="AV55" s="17">
        <v>173.3</v>
      </c>
      <c r="AW55" s="17">
        <v>173.1</v>
      </c>
      <c r="AX55" s="17">
        <v>177.1</v>
      </c>
      <c r="AY55" s="17">
        <v>107</v>
      </c>
      <c r="AZ55" s="17">
        <v>32.1</v>
      </c>
      <c r="BA55" s="17">
        <v>45.5</v>
      </c>
      <c r="BB55" s="17">
        <v>4</v>
      </c>
      <c r="BC55" s="17">
        <v>33.5</v>
      </c>
      <c r="BD55" s="17">
        <v>163.9</v>
      </c>
      <c r="BE55" s="17"/>
      <c r="BF55" s="17"/>
      <c r="BG55" s="17">
        <v>30.7</v>
      </c>
      <c r="BH55" s="17"/>
      <c r="BI55" s="17"/>
      <c r="BJ55" s="17">
        <v>46</v>
      </c>
      <c r="BK55" s="17"/>
      <c r="BL55" s="17"/>
      <c r="BM55" s="17"/>
      <c r="BN55" s="17">
        <v>128.1</v>
      </c>
      <c r="BO55" s="17"/>
      <c r="BP55" s="17">
        <v>166.9</v>
      </c>
      <c r="BQ55" s="17">
        <v>200.6</v>
      </c>
      <c r="BR55" s="17"/>
      <c r="BS55" s="17">
        <v>72.2</v>
      </c>
      <c r="BT55" s="17">
        <v>35.700000000000003</v>
      </c>
      <c r="BU55" s="17"/>
      <c r="BV55" s="17"/>
      <c r="BW55" s="17"/>
      <c r="BX55" s="17"/>
      <c r="BY55" s="17"/>
      <c r="BZ55" s="17"/>
      <c r="CA55" s="17">
        <v>2.2999999999999998</v>
      </c>
      <c r="CB55" s="17">
        <v>152.69999999999999</v>
      </c>
      <c r="CC55" s="17">
        <v>122</v>
      </c>
      <c r="CD55" s="17">
        <v>63</v>
      </c>
      <c r="CE55" s="17">
        <v>64.599999999999994</v>
      </c>
      <c r="CF55" s="17">
        <v>30</v>
      </c>
      <c r="CG55" s="17"/>
      <c r="CH55" s="17"/>
      <c r="CI55" s="17"/>
      <c r="CJ55" s="17">
        <v>140.6</v>
      </c>
      <c r="CK55" s="17">
        <v>141.4</v>
      </c>
      <c r="CL55" s="17">
        <v>147.1</v>
      </c>
      <c r="CM55" s="17">
        <v>103.5</v>
      </c>
      <c r="CN55" s="17"/>
      <c r="CO55" s="17"/>
      <c r="CP55" s="17"/>
      <c r="CQ55" s="17"/>
      <c r="CR55" s="17">
        <v>0</v>
      </c>
      <c r="CS55" s="17"/>
      <c r="CT55" s="17">
        <v>6.8</v>
      </c>
      <c r="CU55" s="17">
        <v>4.0999999999999996</v>
      </c>
      <c r="CV55" s="17">
        <v>20.072759999999999</v>
      </c>
      <c r="CW55" s="17">
        <v>0</v>
      </c>
      <c r="CX55" s="17">
        <v>32.5</v>
      </c>
      <c r="CY55" s="17">
        <v>0</v>
      </c>
      <c r="CZ55" s="17">
        <v>1.5</v>
      </c>
      <c r="DA55" s="17">
        <v>0</v>
      </c>
      <c r="DB55" s="17">
        <v>20.2</v>
      </c>
      <c r="DC55" s="17">
        <v>10</v>
      </c>
      <c r="DD55" s="17">
        <v>5.5</v>
      </c>
      <c r="DE55" s="17">
        <v>0</v>
      </c>
      <c r="DF55" s="17">
        <v>1.6</v>
      </c>
      <c r="DG55" s="17">
        <v>3.6</v>
      </c>
      <c r="DH55" s="17">
        <v>5.2</v>
      </c>
      <c r="DI55" s="17">
        <v>20.2</v>
      </c>
      <c r="DJ55" s="17">
        <v>20</v>
      </c>
      <c r="DK55" s="17">
        <v>18.8</v>
      </c>
      <c r="DL55" s="17">
        <v>3.3</v>
      </c>
      <c r="DM55" s="17">
        <v>18.5</v>
      </c>
      <c r="DN55" s="17">
        <v>0</v>
      </c>
      <c r="DO55" s="17">
        <v>0</v>
      </c>
      <c r="DP55" s="17">
        <v>3.8</v>
      </c>
      <c r="DQ55" s="17">
        <v>12.2</v>
      </c>
      <c r="DR55" s="17">
        <v>0</v>
      </c>
      <c r="DS55" s="17">
        <v>3.4</v>
      </c>
      <c r="DT55" s="17">
        <v>17.100000000000001</v>
      </c>
      <c r="DU55" s="17">
        <v>3.05</v>
      </c>
      <c r="DV55" s="17">
        <v>0.42399999999999999</v>
      </c>
      <c r="DW55" s="17">
        <v>0</v>
      </c>
      <c r="DX55" s="17">
        <v>19.8</v>
      </c>
      <c r="DY55" s="17">
        <v>11.6</v>
      </c>
      <c r="DZ55" s="17">
        <v>20.2</v>
      </c>
      <c r="EA55" s="17">
        <v>20.2</v>
      </c>
      <c r="EB55" s="17">
        <v>20</v>
      </c>
      <c r="EC55" s="17">
        <v>0</v>
      </c>
      <c r="ED55" s="17">
        <v>25</v>
      </c>
      <c r="EE55" s="17">
        <v>0</v>
      </c>
      <c r="EF55" s="17">
        <v>11</v>
      </c>
      <c r="EG55" s="17">
        <v>32.4</v>
      </c>
      <c r="EH55" s="17">
        <v>2</v>
      </c>
      <c r="EI55" s="17">
        <v>0.7</v>
      </c>
      <c r="EJ55" s="17">
        <v>0</v>
      </c>
      <c r="EK55" s="17">
        <v>20.92606</v>
      </c>
      <c r="EL55" s="17">
        <v>7.88314</v>
      </c>
      <c r="EM55" s="17">
        <v>0</v>
      </c>
      <c r="EN55" s="17">
        <v>20.399999999999999</v>
      </c>
      <c r="EO55" s="17">
        <v>20.399999999999999</v>
      </c>
      <c r="EP55" s="17">
        <v>20.100000000000001</v>
      </c>
      <c r="EQ55" s="17">
        <v>1.9</v>
      </c>
      <c r="ER55" s="17">
        <v>0</v>
      </c>
      <c r="ES55" s="17">
        <v>0</v>
      </c>
      <c r="ET55" s="17">
        <v>0</v>
      </c>
      <c r="EU55" s="17">
        <v>0.3</v>
      </c>
      <c r="EV55" s="17">
        <v>32</v>
      </c>
      <c r="EW55" s="17">
        <v>32.700000000000003</v>
      </c>
      <c r="EX55" s="17">
        <v>0</v>
      </c>
      <c r="EY55" s="17">
        <v>3.66</v>
      </c>
      <c r="EZ55" s="17">
        <v>1.1499999999999999</v>
      </c>
      <c r="FA55" s="17">
        <v>1.2</v>
      </c>
      <c r="FB55" s="17">
        <v>1.1200000000000001</v>
      </c>
      <c r="FC55" s="17">
        <v>0</v>
      </c>
      <c r="FD55" s="17">
        <v>8.9</v>
      </c>
      <c r="FE55" s="17">
        <v>20</v>
      </c>
      <c r="FF55" s="17">
        <v>4.9000000000000004</v>
      </c>
      <c r="FG55" s="17">
        <v>27.5</v>
      </c>
      <c r="FH55" s="17">
        <v>33.4</v>
      </c>
      <c r="FI55" s="17">
        <v>14.4</v>
      </c>
      <c r="FJ55" s="17">
        <v>5.04</v>
      </c>
      <c r="FK55" s="17">
        <v>9</v>
      </c>
      <c r="FL55" s="17">
        <v>11.39</v>
      </c>
      <c r="FM55" s="17">
        <v>19.329999999999998</v>
      </c>
      <c r="FN55" s="17">
        <v>7662.1840300000003</v>
      </c>
      <c r="FO55" s="15"/>
      <c r="FP55" s="17">
        <v>24.448239999999998</v>
      </c>
      <c r="FQ55" s="17">
        <v>7.9210000000000003</v>
      </c>
      <c r="FR55" s="17">
        <v>6.0220000000000002</v>
      </c>
      <c r="FS55" s="17">
        <v>13.2</v>
      </c>
      <c r="FT55" s="17">
        <v>25.317060000000001</v>
      </c>
      <c r="FU55" s="17">
        <v>18.94698</v>
      </c>
      <c r="FV55" s="17">
        <v>11.5</v>
      </c>
      <c r="FW55" s="17">
        <v>15.9</v>
      </c>
      <c r="FX55" s="17">
        <v>123.25528</v>
      </c>
    </row>
    <row r="56" spans="1:180" ht="24" customHeight="1" x14ac:dyDescent="0.3">
      <c r="A56" s="16" t="s">
        <v>65</v>
      </c>
      <c r="B56" s="16" t="s">
        <v>787</v>
      </c>
      <c r="C56" s="17">
        <v>200.3</v>
      </c>
      <c r="D56" s="17">
        <v>629.4</v>
      </c>
      <c r="E56" s="17">
        <v>214.5</v>
      </c>
      <c r="F56" s="17"/>
      <c r="G56" s="17"/>
      <c r="H56" s="17">
        <v>89.3</v>
      </c>
      <c r="I56" s="17">
        <v>238.6</v>
      </c>
      <c r="J56" s="17"/>
      <c r="K56" s="17"/>
      <c r="L56" s="17">
        <v>144.4</v>
      </c>
      <c r="M56" s="17">
        <v>203.1</v>
      </c>
      <c r="N56" s="17">
        <v>200.5</v>
      </c>
      <c r="O56" s="17"/>
      <c r="P56" s="17">
        <v>206.3</v>
      </c>
      <c r="Q56" s="17">
        <v>109</v>
      </c>
      <c r="R56" s="17">
        <v>546.5</v>
      </c>
      <c r="S56" s="17">
        <v>10.199999999999999</v>
      </c>
      <c r="T56" s="17"/>
      <c r="U56" s="17"/>
      <c r="V56" s="17"/>
      <c r="W56" s="17"/>
      <c r="X56" s="17">
        <v>165</v>
      </c>
      <c r="Y56" s="17">
        <v>6.8</v>
      </c>
      <c r="Z56" s="17">
        <v>5</v>
      </c>
      <c r="AA56" s="17">
        <v>20.6</v>
      </c>
      <c r="AB56" s="17">
        <v>0</v>
      </c>
      <c r="AC56" s="17">
        <v>0</v>
      </c>
      <c r="AD56" s="17">
        <v>142</v>
      </c>
      <c r="AE56" s="17"/>
      <c r="AF56" s="17"/>
      <c r="AG56" s="17"/>
      <c r="AH56" s="17"/>
      <c r="AI56" s="17">
        <v>110.2</v>
      </c>
      <c r="AJ56" s="17">
        <v>168.4</v>
      </c>
      <c r="AK56" s="17"/>
      <c r="AL56" s="17"/>
      <c r="AM56" s="17"/>
      <c r="AN56" s="17">
        <v>6.5</v>
      </c>
      <c r="AO56" s="17">
        <v>454.4</v>
      </c>
      <c r="AP56" s="17">
        <v>81.5</v>
      </c>
      <c r="AQ56" s="17">
        <v>150.6</v>
      </c>
      <c r="AR56" s="17">
        <v>42.2</v>
      </c>
      <c r="AS56" s="17">
        <v>18.387820000000001</v>
      </c>
      <c r="AT56" s="17">
        <v>18.8</v>
      </c>
      <c r="AU56" s="17">
        <v>91.6</v>
      </c>
      <c r="AV56" s="17">
        <v>161.1</v>
      </c>
      <c r="AW56" s="17">
        <v>161.4</v>
      </c>
      <c r="AX56" s="17">
        <v>172.6</v>
      </c>
      <c r="AY56" s="17">
        <v>104.6</v>
      </c>
      <c r="AZ56" s="17">
        <v>31.1</v>
      </c>
      <c r="BA56" s="17">
        <v>32.9</v>
      </c>
      <c r="BB56" s="17">
        <v>4</v>
      </c>
      <c r="BC56" s="17">
        <v>33.4</v>
      </c>
      <c r="BD56" s="17">
        <v>156.6</v>
      </c>
      <c r="BE56" s="17"/>
      <c r="BF56" s="17"/>
      <c r="BG56" s="17">
        <v>30.1</v>
      </c>
      <c r="BH56" s="17"/>
      <c r="BI56" s="17"/>
      <c r="BJ56" s="17">
        <v>46.1</v>
      </c>
      <c r="BK56" s="17"/>
      <c r="BL56" s="17"/>
      <c r="BM56" s="17"/>
      <c r="BN56" s="17">
        <v>127.3</v>
      </c>
      <c r="BO56" s="17"/>
      <c r="BP56" s="17">
        <v>144</v>
      </c>
      <c r="BQ56" s="17">
        <v>199.6</v>
      </c>
      <c r="BR56" s="17"/>
      <c r="BS56" s="17">
        <v>72.7</v>
      </c>
      <c r="BT56" s="17">
        <v>35.5</v>
      </c>
      <c r="BU56" s="17"/>
      <c r="BV56" s="17"/>
      <c r="BW56" s="17"/>
      <c r="BX56" s="17"/>
      <c r="BY56" s="17"/>
      <c r="BZ56" s="17"/>
      <c r="CA56" s="17">
        <v>2.2999999999999998</v>
      </c>
      <c r="CB56" s="17">
        <v>86.3</v>
      </c>
      <c r="CC56" s="17">
        <v>106.3</v>
      </c>
      <c r="CD56" s="17">
        <v>62.4</v>
      </c>
      <c r="CE56" s="17">
        <v>65.599999999999994</v>
      </c>
      <c r="CF56" s="17">
        <v>29.6</v>
      </c>
      <c r="CG56" s="17"/>
      <c r="CH56" s="17"/>
      <c r="CI56" s="17"/>
      <c r="CJ56" s="17">
        <v>140.69999999999999</v>
      </c>
      <c r="CK56" s="17">
        <v>141.4</v>
      </c>
      <c r="CL56" s="17">
        <v>147</v>
      </c>
      <c r="CM56" s="17">
        <v>40.200000000000003</v>
      </c>
      <c r="CN56" s="17"/>
      <c r="CO56" s="17"/>
      <c r="CP56" s="17"/>
      <c r="CQ56" s="17"/>
      <c r="CR56" s="17">
        <v>0</v>
      </c>
      <c r="CS56" s="17"/>
      <c r="CT56" s="17">
        <v>6.8</v>
      </c>
      <c r="CU56" s="17">
        <v>4.0999999999999996</v>
      </c>
      <c r="CV56" s="17">
        <v>20.118169999999999</v>
      </c>
      <c r="CW56" s="17">
        <v>0</v>
      </c>
      <c r="CX56" s="17">
        <v>27.3</v>
      </c>
      <c r="CY56" s="17">
        <v>0</v>
      </c>
      <c r="CZ56" s="17">
        <v>0.2</v>
      </c>
      <c r="DA56" s="17">
        <v>0</v>
      </c>
      <c r="DB56" s="17">
        <v>20.2</v>
      </c>
      <c r="DC56" s="17">
        <v>9.9</v>
      </c>
      <c r="DD56" s="17">
        <v>5.5</v>
      </c>
      <c r="DE56" s="17">
        <v>0</v>
      </c>
      <c r="DF56" s="17">
        <v>1.6</v>
      </c>
      <c r="DG56" s="17">
        <v>3.6</v>
      </c>
      <c r="DH56" s="17">
        <v>5.2</v>
      </c>
      <c r="DI56" s="17">
        <v>20</v>
      </c>
      <c r="DJ56" s="17">
        <v>20</v>
      </c>
      <c r="DK56" s="17">
        <v>18.899999999999999</v>
      </c>
      <c r="DL56" s="17">
        <v>3.3</v>
      </c>
      <c r="DM56" s="17">
        <v>18.5</v>
      </c>
      <c r="DN56" s="17">
        <v>0</v>
      </c>
      <c r="DO56" s="17">
        <v>0</v>
      </c>
      <c r="DP56" s="17">
        <v>3</v>
      </c>
      <c r="DQ56" s="17">
        <v>8.4</v>
      </c>
      <c r="DR56" s="17">
        <v>0</v>
      </c>
      <c r="DS56" s="17">
        <v>3.4</v>
      </c>
      <c r="DT56" s="17">
        <v>16.7</v>
      </c>
      <c r="DU56" s="17">
        <v>3.04</v>
      </c>
      <c r="DV56" s="17">
        <v>0.42399999999999999</v>
      </c>
      <c r="DW56" s="17">
        <v>0</v>
      </c>
      <c r="DX56" s="17">
        <v>19.8</v>
      </c>
      <c r="DY56" s="17">
        <v>12.4</v>
      </c>
      <c r="DZ56" s="17">
        <v>20.100000000000001</v>
      </c>
      <c r="EA56" s="17">
        <v>20.2</v>
      </c>
      <c r="EB56" s="17">
        <v>20</v>
      </c>
      <c r="EC56" s="17">
        <v>0.1</v>
      </c>
      <c r="ED56" s="17">
        <v>21.2</v>
      </c>
      <c r="EE56" s="17">
        <v>0</v>
      </c>
      <c r="EF56" s="17">
        <v>13</v>
      </c>
      <c r="EG56" s="17">
        <v>30.9</v>
      </c>
      <c r="EH56" s="17">
        <v>1.7</v>
      </c>
      <c r="EI56" s="17">
        <v>0.8</v>
      </c>
      <c r="EJ56" s="17">
        <v>0</v>
      </c>
      <c r="EK56" s="17">
        <v>20.923739999999999</v>
      </c>
      <c r="EL56" s="17">
        <v>7.8758400000000002</v>
      </c>
      <c r="EM56" s="17">
        <v>0</v>
      </c>
      <c r="EN56" s="17">
        <v>20.399999999999999</v>
      </c>
      <c r="EO56" s="17">
        <v>20.399999999999999</v>
      </c>
      <c r="EP56" s="17">
        <v>20.100000000000001</v>
      </c>
      <c r="EQ56" s="17">
        <v>0.7</v>
      </c>
      <c r="ER56" s="17">
        <v>0</v>
      </c>
      <c r="ES56" s="17">
        <v>0</v>
      </c>
      <c r="ET56" s="17">
        <v>0</v>
      </c>
      <c r="EU56" s="17">
        <v>0.3</v>
      </c>
      <c r="EV56" s="17">
        <v>15.4</v>
      </c>
      <c r="EW56" s="17">
        <v>8.6999999999999993</v>
      </c>
      <c r="EX56" s="17">
        <v>0</v>
      </c>
      <c r="EY56" s="17">
        <v>3.66</v>
      </c>
      <c r="EZ56" s="17">
        <v>1.1499999999999999</v>
      </c>
      <c r="FA56" s="17">
        <v>1.2</v>
      </c>
      <c r="FB56" s="17">
        <v>1.1200000000000001</v>
      </c>
      <c r="FC56" s="17">
        <v>0</v>
      </c>
      <c r="FD56" s="17">
        <v>8.9</v>
      </c>
      <c r="FE56" s="17">
        <v>20</v>
      </c>
      <c r="FF56" s="17">
        <v>6.1</v>
      </c>
      <c r="FG56" s="17">
        <v>27.4</v>
      </c>
      <c r="FH56" s="17">
        <v>33.4</v>
      </c>
      <c r="FI56" s="17">
        <v>14.7</v>
      </c>
      <c r="FJ56" s="17">
        <v>4.79</v>
      </c>
      <c r="FK56" s="17">
        <v>9.02</v>
      </c>
      <c r="FL56" s="17">
        <v>11.39</v>
      </c>
      <c r="FM56" s="17">
        <v>21.72</v>
      </c>
      <c r="FN56" s="17">
        <v>7268.6195699999998</v>
      </c>
      <c r="FO56" s="15"/>
      <c r="FP56" s="17">
        <v>24.4482</v>
      </c>
      <c r="FQ56" s="17">
        <v>7.9219999999999997</v>
      </c>
      <c r="FR56" s="17">
        <v>6.0220000000000002</v>
      </c>
      <c r="FS56" s="17">
        <v>13.2</v>
      </c>
      <c r="FT56" s="17">
        <v>25.183969999999999</v>
      </c>
      <c r="FU56" s="17">
        <v>18.947369999999999</v>
      </c>
      <c r="FV56" s="17">
        <v>11.5</v>
      </c>
      <c r="FW56" s="17">
        <v>15.9</v>
      </c>
      <c r="FX56" s="17">
        <v>123.12354000000001</v>
      </c>
    </row>
    <row r="57" spans="1:180" ht="24" customHeight="1" x14ac:dyDescent="0.3">
      <c r="A57" s="16" t="s">
        <v>65</v>
      </c>
      <c r="B57" s="16" t="s">
        <v>788</v>
      </c>
      <c r="C57" s="17">
        <v>205.1</v>
      </c>
      <c r="D57" s="17">
        <v>631</v>
      </c>
      <c r="E57" s="17">
        <v>214.8</v>
      </c>
      <c r="F57" s="17"/>
      <c r="G57" s="17"/>
      <c r="H57" s="17">
        <v>90</v>
      </c>
      <c r="I57" s="17">
        <v>240.2</v>
      </c>
      <c r="J57" s="17"/>
      <c r="K57" s="17"/>
      <c r="L57" s="17">
        <v>105.6</v>
      </c>
      <c r="M57" s="17">
        <v>202.3</v>
      </c>
      <c r="N57" s="17">
        <v>199.3</v>
      </c>
      <c r="O57" s="17"/>
      <c r="P57" s="17">
        <v>207.3</v>
      </c>
      <c r="Q57" s="17">
        <v>108.8</v>
      </c>
      <c r="R57" s="17">
        <v>552.5</v>
      </c>
      <c r="S57" s="17">
        <v>10.199999999999999</v>
      </c>
      <c r="T57" s="17"/>
      <c r="U57" s="17"/>
      <c r="V57" s="17"/>
      <c r="W57" s="17"/>
      <c r="X57" s="17">
        <v>165.3</v>
      </c>
      <c r="Y57" s="17">
        <v>7</v>
      </c>
      <c r="Z57" s="17">
        <v>5.0999999999999996</v>
      </c>
      <c r="AA57" s="17">
        <v>0</v>
      </c>
      <c r="AB57" s="17">
        <v>0</v>
      </c>
      <c r="AC57" s="17">
        <v>0</v>
      </c>
      <c r="AD57" s="17">
        <v>142.30000000000001</v>
      </c>
      <c r="AE57" s="17"/>
      <c r="AF57" s="17"/>
      <c r="AG57" s="17"/>
      <c r="AH57" s="17"/>
      <c r="AI57" s="17">
        <v>110.7</v>
      </c>
      <c r="AJ57" s="17">
        <v>211.6</v>
      </c>
      <c r="AK57" s="17"/>
      <c r="AL57" s="17"/>
      <c r="AM57" s="17"/>
      <c r="AN57" s="17">
        <v>6.5</v>
      </c>
      <c r="AO57" s="17">
        <v>457.1</v>
      </c>
      <c r="AP57" s="17">
        <v>81.599999999999994</v>
      </c>
      <c r="AQ57" s="17">
        <v>151.30000000000001</v>
      </c>
      <c r="AR57" s="17">
        <v>42.2</v>
      </c>
      <c r="AS57" s="17">
        <v>18.417950000000001</v>
      </c>
      <c r="AT57" s="17">
        <v>18.8</v>
      </c>
      <c r="AU57" s="17">
        <v>91.1</v>
      </c>
      <c r="AV57" s="17">
        <v>169.8</v>
      </c>
      <c r="AW57" s="17">
        <v>169.8</v>
      </c>
      <c r="AX57" s="17">
        <v>178</v>
      </c>
      <c r="AY57" s="17">
        <v>105.8</v>
      </c>
      <c r="AZ57" s="17">
        <v>44.5</v>
      </c>
      <c r="BA57" s="17">
        <v>42.8</v>
      </c>
      <c r="BB57" s="17">
        <v>4</v>
      </c>
      <c r="BC57" s="17">
        <v>33.4</v>
      </c>
      <c r="BD57" s="17">
        <v>161.9</v>
      </c>
      <c r="BE57" s="17"/>
      <c r="BF57" s="17"/>
      <c r="BG57" s="17">
        <v>30.5</v>
      </c>
      <c r="BH57" s="17"/>
      <c r="BI57" s="17"/>
      <c r="BJ57" s="17">
        <v>45.8</v>
      </c>
      <c r="BK57" s="17"/>
      <c r="BL57" s="17"/>
      <c r="BM57" s="17"/>
      <c r="BN57" s="17">
        <v>128.1</v>
      </c>
      <c r="BO57" s="17"/>
      <c r="BP57" s="17">
        <v>64.400000000000006</v>
      </c>
      <c r="BQ57" s="17">
        <v>200.1</v>
      </c>
      <c r="BR57" s="17"/>
      <c r="BS57" s="17">
        <v>73.2</v>
      </c>
      <c r="BT57" s="17">
        <v>35.799999999999997</v>
      </c>
      <c r="BU57" s="17"/>
      <c r="BV57" s="17"/>
      <c r="BW57" s="17"/>
      <c r="BX57" s="17"/>
      <c r="BY57" s="17"/>
      <c r="BZ57" s="17"/>
      <c r="CA57" s="17">
        <v>2.2999999999999998</v>
      </c>
      <c r="CB57" s="17">
        <v>130</v>
      </c>
      <c r="CC57" s="17">
        <v>118.2</v>
      </c>
      <c r="CD57" s="17">
        <v>63</v>
      </c>
      <c r="CE57" s="17">
        <v>65.8</v>
      </c>
      <c r="CF57" s="17">
        <v>30</v>
      </c>
      <c r="CG57" s="17"/>
      <c r="CH57" s="17"/>
      <c r="CI57" s="17"/>
      <c r="CJ57" s="17">
        <v>140.30000000000001</v>
      </c>
      <c r="CK57" s="17">
        <v>141.30000000000001</v>
      </c>
      <c r="CL57" s="17">
        <v>147.4</v>
      </c>
      <c r="CM57" s="17">
        <v>0</v>
      </c>
      <c r="CN57" s="17"/>
      <c r="CO57" s="17"/>
      <c r="CP57" s="17"/>
      <c r="CQ57" s="17"/>
      <c r="CR57" s="17">
        <v>0</v>
      </c>
      <c r="CS57" s="17"/>
      <c r="CT57" s="17">
        <v>6.8</v>
      </c>
      <c r="CU57" s="17">
        <v>4.0999999999999996</v>
      </c>
      <c r="CV57" s="17">
        <v>20.060849999999999</v>
      </c>
      <c r="CW57" s="17">
        <v>0</v>
      </c>
      <c r="CX57" s="17">
        <v>27.3</v>
      </c>
      <c r="CY57" s="17">
        <v>0</v>
      </c>
      <c r="CZ57" s="17">
        <v>0</v>
      </c>
      <c r="DA57" s="17">
        <v>0</v>
      </c>
      <c r="DB57" s="17">
        <v>20.2</v>
      </c>
      <c r="DC57" s="17">
        <v>9.9</v>
      </c>
      <c r="DD57" s="17">
        <v>5.3</v>
      </c>
      <c r="DE57" s="17">
        <v>0</v>
      </c>
      <c r="DF57" s="17">
        <v>1.6</v>
      </c>
      <c r="DG57" s="17">
        <v>3.6</v>
      </c>
      <c r="DH57" s="17">
        <v>5.2</v>
      </c>
      <c r="DI57" s="17">
        <v>20.2</v>
      </c>
      <c r="DJ57" s="17">
        <v>20</v>
      </c>
      <c r="DK57" s="17">
        <v>18.899999999999999</v>
      </c>
      <c r="DL57" s="17">
        <v>3.3</v>
      </c>
      <c r="DM57" s="17">
        <v>18.5</v>
      </c>
      <c r="DN57" s="17">
        <v>0</v>
      </c>
      <c r="DO57" s="17">
        <v>0</v>
      </c>
      <c r="DP57" s="17">
        <v>3.4</v>
      </c>
      <c r="DQ57" s="17">
        <v>5.9</v>
      </c>
      <c r="DR57" s="17">
        <v>0</v>
      </c>
      <c r="DS57" s="17">
        <v>3.4</v>
      </c>
      <c r="DT57" s="17">
        <v>16.2</v>
      </c>
      <c r="DU57" s="17">
        <v>3.06</v>
      </c>
      <c r="DV57" s="17">
        <v>0.42399999999999999</v>
      </c>
      <c r="DW57" s="17">
        <v>0</v>
      </c>
      <c r="DX57" s="17">
        <v>19.8</v>
      </c>
      <c r="DY57" s="17">
        <v>12.4</v>
      </c>
      <c r="DZ57" s="17">
        <v>20.2</v>
      </c>
      <c r="EA57" s="17">
        <v>20.3</v>
      </c>
      <c r="EB57" s="17">
        <v>20</v>
      </c>
      <c r="EC57" s="17">
        <v>1.6</v>
      </c>
      <c r="ED57" s="17">
        <v>14.6</v>
      </c>
      <c r="EE57" s="17">
        <v>0</v>
      </c>
      <c r="EF57" s="17">
        <v>14.2</v>
      </c>
      <c r="EG57" s="17">
        <v>23.8</v>
      </c>
      <c r="EH57" s="17">
        <v>2</v>
      </c>
      <c r="EI57" s="17">
        <v>0.8</v>
      </c>
      <c r="EJ57" s="17">
        <v>0</v>
      </c>
      <c r="EK57" s="17">
        <v>20.921530000000001</v>
      </c>
      <c r="EL57" s="17">
        <v>7.8695300000000001</v>
      </c>
      <c r="EM57" s="17">
        <v>0</v>
      </c>
      <c r="EN57" s="17">
        <v>20.399999999999999</v>
      </c>
      <c r="EO57" s="17">
        <v>20.399999999999999</v>
      </c>
      <c r="EP57" s="17">
        <v>20.100000000000001</v>
      </c>
      <c r="EQ57" s="17">
        <v>0</v>
      </c>
      <c r="ER57" s="17">
        <v>0</v>
      </c>
      <c r="ES57" s="17">
        <v>0</v>
      </c>
      <c r="ET57" s="17">
        <v>0</v>
      </c>
      <c r="EU57" s="17">
        <v>0.3</v>
      </c>
      <c r="EV57" s="17">
        <v>0.7</v>
      </c>
      <c r="EW57" s="17">
        <v>0</v>
      </c>
      <c r="EX57" s="17">
        <v>0</v>
      </c>
      <c r="EY57" s="17">
        <v>3.66</v>
      </c>
      <c r="EZ57" s="17">
        <v>1.1499999999999999</v>
      </c>
      <c r="FA57" s="17">
        <v>1.2</v>
      </c>
      <c r="FB57" s="17">
        <v>1.1200000000000001</v>
      </c>
      <c r="FC57" s="17">
        <v>0</v>
      </c>
      <c r="FD57" s="17">
        <v>9</v>
      </c>
      <c r="FE57" s="17">
        <v>20</v>
      </c>
      <c r="FF57" s="17">
        <v>8.4</v>
      </c>
      <c r="FG57" s="17">
        <v>27.5</v>
      </c>
      <c r="FH57" s="17">
        <v>33.5</v>
      </c>
      <c r="FI57" s="17">
        <v>14.8</v>
      </c>
      <c r="FJ57" s="17">
        <v>5.05</v>
      </c>
      <c r="FK57" s="17">
        <v>9.2799999999999994</v>
      </c>
      <c r="FL57" s="17">
        <v>10.220000000000001</v>
      </c>
      <c r="FM57" s="17">
        <v>21.41</v>
      </c>
      <c r="FN57" s="17">
        <v>7226.3438599999999</v>
      </c>
      <c r="FO57" s="15"/>
      <c r="FP57" s="17">
        <v>24.441120000000002</v>
      </c>
      <c r="FQ57" s="17">
        <v>7.923</v>
      </c>
      <c r="FR57" s="17">
        <v>6.02</v>
      </c>
      <c r="FS57" s="17">
        <v>13.2</v>
      </c>
      <c r="FT57" s="17">
        <v>25.457260000000002</v>
      </c>
      <c r="FU57" s="17">
        <v>18.947379999999999</v>
      </c>
      <c r="FV57" s="17">
        <v>11.5</v>
      </c>
      <c r="FW57" s="17">
        <v>15.9</v>
      </c>
      <c r="FX57" s="17">
        <v>123.38876</v>
      </c>
    </row>
    <row r="58" spans="1:180" ht="24" customHeight="1" x14ac:dyDescent="0.3">
      <c r="A58" s="18" t="s">
        <v>789</v>
      </c>
      <c r="B58" s="18" t="s">
        <v>66</v>
      </c>
      <c r="C58" s="19">
        <v>202.2</v>
      </c>
      <c r="D58" s="19">
        <v>630.20000000000005</v>
      </c>
      <c r="E58" s="19">
        <v>214.6</v>
      </c>
      <c r="F58" s="19"/>
      <c r="G58" s="19"/>
      <c r="H58" s="19">
        <v>90.5</v>
      </c>
      <c r="I58" s="19">
        <v>239.6</v>
      </c>
      <c r="J58" s="19"/>
      <c r="K58" s="19"/>
      <c r="L58" s="19">
        <v>105.2</v>
      </c>
      <c r="M58" s="19">
        <v>203.2</v>
      </c>
      <c r="N58" s="19">
        <v>200.2</v>
      </c>
      <c r="O58" s="19"/>
      <c r="P58" s="19">
        <v>204.9</v>
      </c>
      <c r="Q58" s="19">
        <v>108.6</v>
      </c>
      <c r="R58" s="19">
        <v>547.5</v>
      </c>
      <c r="S58" s="19">
        <v>10.199999999999999</v>
      </c>
      <c r="T58" s="19"/>
      <c r="U58" s="19"/>
      <c r="V58" s="19"/>
      <c r="W58" s="19"/>
      <c r="X58" s="19">
        <v>165.5</v>
      </c>
      <c r="Y58" s="19">
        <v>7.5</v>
      </c>
      <c r="Z58" s="19">
        <v>4.7</v>
      </c>
      <c r="AA58" s="19">
        <v>0</v>
      </c>
      <c r="AB58" s="19">
        <v>0</v>
      </c>
      <c r="AC58" s="19">
        <v>0</v>
      </c>
      <c r="AD58" s="19">
        <v>142</v>
      </c>
      <c r="AE58" s="19"/>
      <c r="AF58" s="19"/>
      <c r="AG58" s="19"/>
      <c r="AH58" s="19"/>
      <c r="AI58" s="19">
        <v>110.6</v>
      </c>
      <c r="AJ58" s="19">
        <v>194.8</v>
      </c>
      <c r="AK58" s="19"/>
      <c r="AL58" s="19"/>
      <c r="AM58" s="19"/>
      <c r="AN58" s="19">
        <v>6.5</v>
      </c>
      <c r="AO58" s="19">
        <v>455.9</v>
      </c>
      <c r="AP58" s="19">
        <v>81.5</v>
      </c>
      <c r="AQ58" s="19">
        <v>151.6</v>
      </c>
      <c r="AR58" s="19">
        <v>42.1</v>
      </c>
      <c r="AS58" s="19">
        <v>18.389559999999999</v>
      </c>
      <c r="AT58" s="19">
        <v>18.8</v>
      </c>
      <c r="AU58" s="19">
        <v>88.1</v>
      </c>
      <c r="AV58" s="19">
        <v>164.6</v>
      </c>
      <c r="AW58" s="19">
        <v>164.9</v>
      </c>
      <c r="AX58" s="19">
        <v>174</v>
      </c>
      <c r="AY58" s="19">
        <v>105.6</v>
      </c>
      <c r="AZ58" s="19">
        <v>39.5</v>
      </c>
      <c r="BA58" s="19">
        <v>42.6</v>
      </c>
      <c r="BB58" s="19">
        <v>4</v>
      </c>
      <c r="BC58" s="19">
        <v>33.6</v>
      </c>
      <c r="BD58" s="19">
        <v>159.6</v>
      </c>
      <c r="BE58" s="19"/>
      <c r="BF58" s="19"/>
      <c r="BG58" s="19">
        <v>30.5</v>
      </c>
      <c r="BH58" s="19"/>
      <c r="BI58" s="19"/>
      <c r="BJ58" s="19">
        <v>45.7</v>
      </c>
      <c r="BK58" s="19"/>
      <c r="BL58" s="19"/>
      <c r="BM58" s="19"/>
      <c r="BN58" s="19">
        <v>103.5</v>
      </c>
      <c r="BO58" s="19"/>
      <c r="BP58" s="19">
        <v>63.7</v>
      </c>
      <c r="BQ58" s="19">
        <v>198.6</v>
      </c>
      <c r="BR58" s="19"/>
      <c r="BS58" s="19">
        <v>72.7</v>
      </c>
      <c r="BT58" s="19">
        <v>35.700000000000003</v>
      </c>
      <c r="BU58" s="19"/>
      <c r="BV58" s="19"/>
      <c r="BW58" s="19"/>
      <c r="BX58" s="19"/>
      <c r="BY58" s="19"/>
      <c r="BZ58" s="19"/>
      <c r="CA58" s="19">
        <v>2.2999999999999998</v>
      </c>
      <c r="CB58" s="19">
        <v>123.1</v>
      </c>
      <c r="CC58" s="19">
        <v>112.5</v>
      </c>
      <c r="CD58" s="19">
        <v>62.9</v>
      </c>
      <c r="CE58" s="19">
        <v>75</v>
      </c>
      <c r="CF58" s="19">
        <v>30</v>
      </c>
      <c r="CG58" s="19"/>
      <c r="CH58" s="19"/>
      <c r="CI58" s="19"/>
      <c r="CJ58" s="19">
        <v>140.9</v>
      </c>
      <c r="CK58" s="19">
        <v>141.4</v>
      </c>
      <c r="CL58" s="19">
        <v>146.69999999999999</v>
      </c>
      <c r="CM58" s="19">
        <v>0</v>
      </c>
      <c r="CN58" s="19"/>
      <c r="CO58" s="19"/>
      <c r="CP58" s="19"/>
      <c r="CQ58" s="19"/>
      <c r="CR58" s="19">
        <v>0</v>
      </c>
      <c r="CS58" s="19"/>
      <c r="CT58" s="19">
        <v>6.8</v>
      </c>
      <c r="CU58" s="19">
        <v>4.0999999999999996</v>
      </c>
      <c r="CV58" s="19">
        <v>20.071090000000002</v>
      </c>
      <c r="CW58" s="19">
        <v>0</v>
      </c>
      <c r="CX58" s="19">
        <v>25</v>
      </c>
      <c r="CY58" s="19">
        <v>0</v>
      </c>
      <c r="CZ58" s="19">
        <v>0</v>
      </c>
      <c r="DA58" s="19">
        <v>0</v>
      </c>
      <c r="DB58" s="19">
        <v>20.3</v>
      </c>
      <c r="DC58" s="19">
        <v>10</v>
      </c>
      <c r="DD58" s="19">
        <v>5.6</v>
      </c>
      <c r="DE58" s="19">
        <v>0</v>
      </c>
      <c r="DF58" s="19">
        <v>1.6</v>
      </c>
      <c r="DG58" s="19">
        <v>3.6</v>
      </c>
      <c r="DH58" s="19">
        <v>5.2</v>
      </c>
      <c r="DI58" s="19">
        <v>20.2</v>
      </c>
      <c r="DJ58" s="19">
        <v>20</v>
      </c>
      <c r="DK58" s="19">
        <v>18.8</v>
      </c>
      <c r="DL58" s="19">
        <v>3.3</v>
      </c>
      <c r="DM58" s="19">
        <v>18.5</v>
      </c>
      <c r="DN58" s="19">
        <v>0</v>
      </c>
      <c r="DO58" s="19">
        <v>0</v>
      </c>
      <c r="DP58" s="19">
        <v>4.2</v>
      </c>
      <c r="DQ58" s="19">
        <v>9.1</v>
      </c>
      <c r="DR58" s="19">
        <v>0</v>
      </c>
      <c r="DS58" s="19">
        <v>3.4</v>
      </c>
      <c r="DT58" s="19">
        <v>16.2</v>
      </c>
      <c r="DU58" s="19">
        <v>3.06</v>
      </c>
      <c r="DV58" s="19">
        <v>0.42399999999999999</v>
      </c>
      <c r="DW58" s="19">
        <v>0</v>
      </c>
      <c r="DX58" s="19">
        <v>19.8</v>
      </c>
      <c r="DY58" s="19">
        <v>12.5</v>
      </c>
      <c r="DZ58" s="19">
        <v>20</v>
      </c>
      <c r="EA58" s="19">
        <v>20.2</v>
      </c>
      <c r="EB58" s="19">
        <v>19.899999999999999</v>
      </c>
      <c r="EC58" s="19">
        <v>1</v>
      </c>
      <c r="ED58" s="19">
        <v>12.6</v>
      </c>
      <c r="EE58" s="19">
        <v>0</v>
      </c>
      <c r="EF58" s="19">
        <v>9.3000000000000007</v>
      </c>
      <c r="EG58" s="19">
        <v>0</v>
      </c>
      <c r="EH58" s="19">
        <v>0.8</v>
      </c>
      <c r="EI58" s="19">
        <v>0</v>
      </c>
      <c r="EJ58" s="19">
        <v>0</v>
      </c>
      <c r="EK58" s="19">
        <v>20.91741</v>
      </c>
      <c r="EL58" s="19">
        <v>7.8025399999999996</v>
      </c>
      <c r="EM58" s="19">
        <v>0</v>
      </c>
      <c r="EN58" s="19">
        <v>20.399999999999999</v>
      </c>
      <c r="EO58" s="19">
        <v>20.399999999999999</v>
      </c>
      <c r="EP58" s="19">
        <v>20.100000000000001</v>
      </c>
      <c r="EQ58" s="19">
        <v>0</v>
      </c>
      <c r="ER58" s="19">
        <v>0</v>
      </c>
      <c r="ES58" s="19">
        <v>0</v>
      </c>
      <c r="ET58" s="19">
        <v>0</v>
      </c>
      <c r="EU58" s="19">
        <v>0.3</v>
      </c>
      <c r="EV58" s="19">
        <v>0</v>
      </c>
      <c r="EW58" s="19">
        <v>0</v>
      </c>
      <c r="EX58" s="19">
        <v>0</v>
      </c>
      <c r="EY58" s="19">
        <v>3.66</v>
      </c>
      <c r="EZ58" s="19">
        <v>1.1499999999999999</v>
      </c>
      <c r="FA58" s="19">
        <v>1.2</v>
      </c>
      <c r="FB58" s="19">
        <v>1.1200000000000001</v>
      </c>
      <c r="FC58" s="19">
        <v>0</v>
      </c>
      <c r="FD58" s="19">
        <v>9</v>
      </c>
      <c r="FE58" s="19">
        <v>20</v>
      </c>
      <c r="FF58" s="19">
        <v>8.8000000000000007</v>
      </c>
      <c r="FG58" s="19">
        <v>27.1</v>
      </c>
      <c r="FH58" s="19">
        <v>33.200000000000003</v>
      </c>
      <c r="FI58" s="19">
        <v>14</v>
      </c>
      <c r="FJ58" s="19">
        <v>4.58</v>
      </c>
      <c r="FK58" s="19">
        <v>8.5299999999999994</v>
      </c>
      <c r="FL58" s="19">
        <v>11.17</v>
      </c>
      <c r="FM58" s="19">
        <v>21.12</v>
      </c>
      <c r="FN58" s="19">
        <v>7108.5946000000004</v>
      </c>
      <c r="FO58" s="15"/>
      <c r="FP58" s="19">
        <v>24.48312</v>
      </c>
      <c r="FQ58" s="19">
        <v>7.923</v>
      </c>
      <c r="FR58" s="19">
        <v>6.0179999999999998</v>
      </c>
      <c r="FS58" s="19">
        <v>13.2</v>
      </c>
      <c r="FT58" s="19">
        <v>25.260660000000001</v>
      </c>
      <c r="FU58" s="19">
        <v>18.947520000000001</v>
      </c>
      <c r="FV58" s="19">
        <v>11.5</v>
      </c>
      <c r="FW58" s="19">
        <v>15.8</v>
      </c>
      <c r="FX58" s="19">
        <v>123.1323</v>
      </c>
    </row>
    <row r="59" spans="1:180" ht="25.05" customHeight="1" x14ac:dyDescent="0.3">
      <c r="A59" s="205" t="s">
        <v>790</v>
      </c>
      <c r="B59" s="206"/>
      <c r="C59" s="20">
        <v>4840.8500000000004</v>
      </c>
      <c r="D59" s="20">
        <v>14880.35</v>
      </c>
      <c r="E59" s="20">
        <v>5042.8</v>
      </c>
      <c r="F59" s="20">
        <v>0</v>
      </c>
      <c r="G59" s="20">
        <v>0</v>
      </c>
      <c r="H59" s="20">
        <v>1942.25</v>
      </c>
      <c r="I59" s="20">
        <v>5680.25</v>
      </c>
      <c r="J59" s="20">
        <v>0</v>
      </c>
      <c r="K59" s="20">
        <v>0</v>
      </c>
      <c r="L59" s="20">
        <v>857.65</v>
      </c>
      <c r="M59" s="20">
        <v>2624.7</v>
      </c>
      <c r="N59" s="20">
        <v>3068.7</v>
      </c>
      <c r="O59" s="20">
        <v>0</v>
      </c>
      <c r="P59" s="20">
        <v>4917.75</v>
      </c>
      <c r="Q59" s="20">
        <v>2601.9499999999998</v>
      </c>
      <c r="R59" s="20">
        <v>13166</v>
      </c>
      <c r="S59" s="20">
        <v>244.65</v>
      </c>
      <c r="T59" s="20">
        <v>0</v>
      </c>
      <c r="U59" s="20">
        <v>0</v>
      </c>
      <c r="V59" s="20">
        <v>0</v>
      </c>
      <c r="W59" s="20">
        <v>0</v>
      </c>
      <c r="X59" s="20">
        <v>3969.5</v>
      </c>
      <c r="Y59" s="20">
        <v>192.2</v>
      </c>
      <c r="Z59" s="20">
        <v>130.19999999999999</v>
      </c>
      <c r="AA59" s="20">
        <v>279.35000000000002</v>
      </c>
      <c r="AB59" s="20">
        <v>115.3</v>
      </c>
      <c r="AC59" s="20">
        <v>190.35</v>
      </c>
      <c r="AD59" s="20">
        <v>3409.4</v>
      </c>
      <c r="AE59" s="20">
        <v>0</v>
      </c>
      <c r="AF59" s="20">
        <v>0</v>
      </c>
      <c r="AG59" s="20">
        <v>0</v>
      </c>
      <c r="AH59" s="20">
        <v>0</v>
      </c>
      <c r="AI59" s="20">
        <v>2188.6</v>
      </c>
      <c r="AJ59" s="20">
        <v>4242</v>
      </c>
      <c r="AK59" s="20">
        <v>0</v>
      </c>
      <c r="AL59" s="20">
        <v>0</v>
      </c>
      <c r="AM59" s="20">
        <v>0</v>
      </c>
      <c r="AN59" s="20">
        <v>155.94999999999999</v>
      </c>
      <c r="AO59" s="20">
        <v>10898.65</v>
      </c>
      <c r="AP59" s="20">
        <v>1584.75</v>
      </c>
      <c r="AQ59" s="20">
        <v>605.45000000000005</v>
      </c>
      <c r="AR59" s="20">
        <v>725.85</v>
      </c>
      <c r="AS59" s="20">
        <v>441.231765</v>
      </c>
      <c r="AT59" s="20">
        <v>451.2</v>
      </c>
      <c r="AU59" s="20">
        <v>2177.25</v>
      </c>
      <c r="AV59" s="20">
        <v>3926.75</v>
      </c>
      <c r="AW59" s="20">
        <v>3936.2</v>
      </c>
      <c r="AX59" s="20">
        <v>4173.1000000000004</v>
      </c>
      <c r="AY59" s="20">
        <v>2535.9499999999998</v>
      </c>
      <c r="AZ59" s="20">
        <v>778</v>
      </c>
      <c r="BA59" s="20">
        <v>846.55</v>
      </c>
      <c r="BB59" s="20">
        <v>30.4</v>
      </c>
      <c r="BC59" s="20">
        <v>526.20000000000005</v>
      </c>
      <c r="BD59" s="20">
        <v>3823.45</v>
      </c>
      <c r="BE59" s="20">
        <v>0</v>
      </c>
      <c r="BF59" s="20">
        <v>0</v>
      </c>
      <c r="BG59" s="20">
        <v>710.7</v>
      </c>
      <c r="BH59" s="20">
        <v>0</v>
      </c>
      <c r="BI59" s="20">
        <v>0</v>
      </c>
      <c r="BJ59" s="20">
        <v>1087.3499999999999</v>
      </c>
      <c r="BK59" s="20">
        <v>0</v>
      </c>
      <c r="BL59" s="20">
        <v>0</v>
      </c>
      <c r="BM59" s="20">
        <v>0</v>
      </c>
      <c r="BN59" s="20">
        <v>3044.85</v>
      </c>
      <c r="BO59" s="20">
        <v>0</v>
      </c>
      <c r="BP59" s="20">
        <v>1915.45</v>
      </c>
      <c r="BQ59" s="20">
        <v>4520.8500000000004</v>
      </c>
      <c r="BR59" s="20">
        <v>0</v>
      </c>
      <c r="BS59" s="20">
        <v>1714.5</v>
      </c>
      <c r="BT59" s="20">
        <v>845.95</v>
      </c>
      <c r="BU59" s="20">
        <v>0</v>
      </c>
      <c r="BV59" s="20">
        <v>0</v>
      </c>
      <c r="BW59" s="20">
        <v>0</v>
      </c>
      <c r="BX59" s="20">
        <v>0</v>
      </c>
      <c r="BY59" s="20">
        <v>0</v>
      </c>
      <c r="BZ59" s="20">
        <v>0</v>
      </c>
      <c r="CA59" s="20">
        <v>54.9</v>
      </c>
      <c r="CB59" s="20">
        <v>2570.75</v>
      </c>
      <c r="CC59" s="20">
        <v>2588.15</v>
      </c>
      <c r="CD59" s="20">
        <v>1534.85</v>
      </c>
      <c r="CE59" s="20">
        <v>1610.9</v>
      </c>
      <c r="CF59" s="20">
        <v>718.6</v>
      </c>
      <c r="CG59" s="20">
        <v>0</v>
      </c>
      <c r="CH59" s="20">
        <v>0</v>
      </c>
      <c r="CI59" s="20">
        <v>0</v>
      </c>
      <c r="CJ59" s="20">
        <v>3388</v>
      </c>
      <c r="CK59" s="20">
        <v>3401</v>
      </c>
      <c r="CL59" s="20">
        <v>3528</v>
      </c>
      <c r="CM59" s="20">
        <v>910.75</v>
      </c>
      <c r="CN59" s="20">
        <v>0</v>
      </c>
      <c r="CO59" s="20">
        <v>0</v>
      </c>
      <c r="CP59" s="20">
        <v>0</v>
      </c>
      <c r="CQ59" s="20">
        <v>0</v>
      </c>
      <c r="CR59" s="20">
        <v>14.3</v>
      </c>
      <c r="CS59" s="20">
        <v>0</v>
      </c>
      <c r="CT59" s="20">
        <v>166.1</v>
      </c>
      <c r="CU59" s="20">
        <v>97.7</v>
      </c>
      <c r="CV59" s="20">
        <v>481.91624000000002</v>
      </c>
      <c r="CW59" s="20">
        <v>4.5999999999999996</v>
      </c>
      <c r="CX59" s="20">
        <v>1626.7</v>
      </c>
      <c r="CY59" s="20">
        <v>643.29999999999995</v>
      </c>
      <c r="CZ59" s="20">
        <v>101.15</v>
      </c>
      <c r="DA59" s="20">
        <v>0.9</v>
      </c>
      <c r="DB59" s="20">
        <v>484.2</v>
      </c>
      <c r="DC59" s="20">
        <v>238.5</v>
      </c>
      <c r="DD59" s="20">
        <v>126.4</v>
      </c>
      <c r="DE59" s="20">
        <v>1345.9</v>
      </c>
      <c r="DF59" s="20">
        <v>43.45</v>
      </c>
      <c r="DG59" s="20">
        <v>86.8</v>
      </c>
      <c r="DH59" s="20">
        <v>123.75</v>
      </c>
      <c r="DI59" s="20">
        <v>485.6</v>
      </c>
      <c r="DJ59" s="20">
        <v>480</v>
      </c>
      <c r="DK59" s="20">
        <v>452.15</v>
      </c>
      <c r="DL59" s="20">
        <v>80.8</v>
      </c>
      <c r="DM59" s="20">
        <v>444</v>
      </c>
      <c r="DN59" s="20">
        <v>108.5</v>
      </c>
      <c r="DO59" s="20">
        <v>123.9</v>
      </c>
      <c r="DP59" s="20">
        <v>398.05</v>
      </c>
      <c r="DQ59" s="20">
        <v>1186.1500000000001</v>
      </c>
      <c r="DR59" s="20">
        <v>155.94999999999999</v>
      </c>
      <c r="DS59" s="20">
        <v>83.1</v>
      </c>
      <c r="DT59" s="20">
        <v>270.35000000000002</v>
      </c>
      <c r="DU59" s="20">
        <v>73.16</v>
      </c>
      <c r="DV59" s="20">
        <v>9.8550000000000004</v>
      </c>
      <c r="DW59" s="20">
        <v>2.65</v>
      </c>
      <c r="DX59" s="20">
        <v>474.8</v>
      </c>
      <c r="DY59" s="20">
        <v>289.95</v>
      </c>
      <c r="DZ59" s="20">
        <v>484</v>
      </c>
      <c r="EA59" s="20">
        <v>484.05</v>
      </c>
      <c r="EB59" s="20">
        <v>479.05</v>
      </c>
      <c r="EC59" s="20">
        <v>45.25</v>
      </c>
      <c r="ED59" s="20">
        <v>571.15</v>
      </c>
      <c r="EE59" s="20">
        <v>214.85</v>
      </c>
      <c r="EF59" s="20">
        <v>921.55</v>
      </c>
      <c r="EG59" s="20">
        <v>1407.4</v>
      </c>
      <c r="EH59" s="20">
        <v>161.30000000000001</v>
      </c>
      <c r="EI59" s="20">
        <v>120.4</v>
      </c>
      <c r="EJ59" s="20">
        <v>129.75</v>
      </c>
      <c r="EK59" s="20">
        <v>502.445425</v>
      </c>
      <c r="EL59" s="20">
        <v>189.12512000000001</v>
      </c>
      <c r="EM59" s="20">
        <v>108.95</v>
      </c>
      <c r="EN59" s="20">
        <v>489.6</v>
      </c>
      <c r="EO59" s="20">
        <v>489.6</v>
      </c>
      <c r="EP59" s="20">
        <v>482.4</v>
      </c>
      <c r="EQ59" s="20">
        <v>85.1</v>
      </c>
      <c r="ER59" s="20">
        <v>1715.4</v>
      </c>
      <c r="ES59" s="20">
        <v>117.989</v>
      </c>
      <c r="ET59" s="20">
        <v>938.05</v>
      </c>
      <c r="EU59" s="20">
        <v>7.2</v>
      </c>
      <c r="EV59" s="20">
        <v>1277.0999999999999</v>
      </c>
      <c r="EW59" s="20">
        <v>1467.6</v>
      </c>
      <c r="EX59" s="20">
        <v>727.2</v>
      </c>
      <c r="EY59" s="20">
        <v>86.144999999999996</v>
      </c>
      <c r="EZ59" s="20">
        <v>26.995000000000001</v>
      </c>
      <c r="FA59" s="20">
        <v>28.8</v>
      </c>
      <c r="FB59" s="20">
        <v>26.88</v>
      </c>
      <c r="FC59" s="20">
        <v>99.345500000000001</v>
      </c>
      <c r="FD59" s="20">
        <v>217</v>
      </c>
      <c r="FE59" s="20">
        <v>479.25</v>
      </c>
      <c r="FF59" s="20">
        <v>172.6</v>
      </c>
      <c r="FG59" s="20">
        <v>660.2</v>
      </c>
      <c r="FH59" s="20">
        <v>825.1</v>
      </c>
      <c r="FI59" s="20">
        <v>344.8</v>
      </c>
      <c r="FJ59" s="20">
        <v>138.995</v>
      </c>
      <c r="FK59" s="20">
        <v>182.76</v>
      </c>
      <c r="FL59" s="20">
        <v>270.58999999999997</v>
      </c>
      <c r="FM59" s="20">
        <v>530.36500000000001</v>
      </c>
      <c r="FN59" s="20">
        <v>174758.24804999999</v>
      </c>
      <c r="FO59" s="21"/>
      <c r="FP59" s="20">
        <v>573.10414500000002</v>
      </c>
      <c r="FQ59" s="20">
        <v>191.9915</v>
      </c>
      <c r="FR59" s="20">
        <v>144.422</v>
      </c>
      <c r="FS59" s="20">
        <v>316.8</v>
      </c>
      <c r="FT59" s="20">
        <v>600.17537500000003</v>
      </c>
      <c r="FU59" s="20">
        <v>454.75209000000001</v>
      </c>
      <c r="FV59" s="20">
        <v>275.2</v>
      </c>
      <c r="FW59" s="20">
        <v>373.25</v>
      </c>
      <c r="FX59" s="20">
        <v>2929.6951100000001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791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507</v>
      </c>
      <c r="FQ5" s="203"/>
      <c r="FR5" s="203"/>
      <c r="FS5" s="203"/>
      <c r="FT5" s="203"/>
      <c r="FU5" s="203"/>
      <c r="FV5" s="203"/>
      <c r="FW5" s="203"/>
      <c r="FX5" s="203"/>
    </row>
    <row r="6" spans="1:180" ht="22.05" hidden="1" customHeight="1" x14ac:dyDescent="0.3">
      <c r="A6" s="200" t="s">
        <v>61</v>
      </c>
      <c r="B6" s="200" t="s">
        <v>508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0" t="s">
        <v>509</v>
      </c>
      <c r="FO6" s="1"/>
      <c r="FP6" s="10">
        <v>221</v>
      </c>
      <c r="FQ6" s="10">
        <v>222</v>
      </c>
      <c r="FR6" s="10">
        <v>224</v>
      </c>
      <c r="FS6" s="10">
        <v>2187</v>
      </c>
      <c r="FT6" s="10">
        <v>227</v>
      </c>
      <c r="FU6" s="10">
        <v>49400</v>
      </c>
      <c r="FV6" s="10">
        <v>199</v>
      </c>
      <c r="FW6" s="10">
        <v>200</v>
      </c>
      <c r="FX6" s="203" t="s">
        <v>510</v>
      </c>
    </row>
    <row r="7" spans="1:180" ht="15" hidden="1" customHeight="1" x14ac:dyDescent="0.3">
      <c r="A7" s="200"/>
      <c r="B7" s="200"/>
      <c r="C7" s="9" t="s">
        <v>511</v>
      </c>
      <c r="D7" s="9" t="s">
        <v>512</v>
      </c>
      <c r="E7" s="9" t="s">
        <v>512</v>
      </c>
      <c r="F7" s="9" t="s">
        <v>513</v>
      </c>
      <c r="G7" s="9" t="s">
        <v>513</v>
      </c>
      <c r="H7" s="9" t="s">
        <v>513</v>
      </c>
      <c r="I7" s="9" t="s">
        <v>513</v>
      </c>
      <c r="J7" s="9" t="s">
        <v>512</v>
      </c>
      <c r="K7" s="9" t="s">
        <v>512</v>
      </c>
      <c r="L7" s="9" t="s">
        <v>512</v>
      </c>
      <c r="M7" s="9" t="s">
        <v>512</v>
      </c>
      <c r="N7" s="9" t="s">
        <v>512</v>
      </c>
      <c r="O7" s="9" t="s">
        <v>512</v>
      </c>
      <c r="P7" s="9" t="s">
        <v>512</v>
      </c>
      <c r="Q7" s="9" t="s">
        <v>512</v>
      </c>
      <c r="R7" s="9" t="s">
        <v>512</v>
      </c>
      <c r="S7" s="9" t="s">
        <v>512</v>
      </c>
      <c r="T7" s="9" t="s">
        <v>512</v>
      </c>
      <c r="U7" s="9" t="s">
        <v>512</v>
      </c>
      <c r="V7" s="9" t="s">
        <v>512</v>
      </c>
      <c r="W7" s="9" t="s">
        <v>512</v>
      </c>
      <c r="X7" s="9" t="s">
        <v>511</v>
      </c>
      <c r="Y7" s="9" t="s">
        <v>511</v>
      </c>
      <c r="Z7" s="9" t="s">
        <v>511</v>
      </c>
      <c r="AA7" s="9" t="s">
        <v>512</v>
      </c>
      <c r="AB7" s="9" t="s">
        <v>511</v>
      </c>
      <c r="AC7" s="9" t="s">
        <v>511</v>
      </c>
      <c r="AD7" s="9" t="s">
        <v>511</v>
      </c>
      <c r="AE7" s="9" t="s">
        <v>511</v>
      </c>
      <c r="AF7" s="9" t="s">
        <v>511</v>
      </c>
      <c r="AG7" s="9" t="s">
        <v>511</v>
      </c>
      <c r="AH7" s="9" t="s">
        <v>511</v>
      </c>
      <c r="AI7" s="9" t="s">
        <v>511</v>
      </c>
      <c r="AJ7" s="9" t="s">
        <v>512</v>
      </c>
      <c r="AK7" s="9" t="s">
        <v>513</v>
      </c>
      <c r="AL7" s="9" t="s">
        <v>513</v>
      </c>
      <c r="AM7" s="9" t="s">
        <v>513</v>
      </c>
      <c r="AN7" s="9" t="s">
        <v>512</v>
      </c>
      <c r="AO7" s="9" t="s">
        <v>512</v>
      </c>
      <c r="AP7" s="9" t="s">
        <v>512</v>
      </c>
      <c r="AQ7" s="9" t="s">
        <v>512</v>
      </c>
      <c r="AR7" s="9" t="s">
        <v>512</v>
      </c>
      <c r="AS7" s="9" t="s">
        <v>512</v>
      </c>
      <c r="AT7" s="9" t="s">
        <v>512</v>
      </c>
      <c r="AU7" s="9" t="s">
        <v>511</v>
      </c>
      <c r="AV7" s="9" t="s">
        <v>512</v>
      </c>
      <c r="AW7" s="9" t="s">
        <v>512</v>
      </c>
      <c r="AX7" s="9" t="s">
        <v>512</v>
      </c>
      <c r="AY7" s="9" t="s">
        <v>512</v>
      </c>
      <c r="AZ7" s="9" t="s">
        <v>512</v>
      </c>
      <c r="BA7" s="9" t="s">
        <v>512</v>
      </c>
      <c r="BB7" s="9" t="s">
        <v>511</v>
      </c>
      <c r="BC7" s="9" t="s">
        <v>513</v>
      </c>
      <c r="BD7" s="9" t="s">
        <v>512</v>
      </c>
      <c r="BE7" s="9" t="s">
        <v>512</v>
      </c>
      <c r="BF7" s="9" t="s">
        <v>512</v>
      </c>
      <c r="BG7" s="9" t="s">
        <v>512</v>
      </c>
      <c r="BH7" s="9" t="s">
        <v>513</v>
      </c>
      <c r="BI7" s="9" t="s">
        <v>513</v>
      </c>
      <c r="BJ7" s="9" t="s">
        <v>513</v>
      </c>
      <c r="BK7" s="9" t="s">
        <v>511</v>
      </c>
      <c r="BL7" s="9" t="s">
        <v>511</v>
      </c>
      <c r="BM7" s="9" t="s">
        <v>511</v>
      </c>
      <c r="BN7" s="9" t="s">
        <v>512</v>
      </c>
      <c r="BO7" s="9" t="s">
        <v>512</v>
      </c>
      <c r="BP7" s="9" t="s">
        <v>512</v>
      </c>
      <c r="BQ7" s="9" t="s">
        <v>512</v>
      </c>
      <c r="BR7" s="9" t="s">
        <v>512</v>
      </c>
      <c r="BS7" s="9" t="s">
        <v>512</v>
      </c>
      <c r="BT7" s="9" t="s">
        <v>512</v>
      </c>
      <c r="BU7" s="9" t="s">
        <v>511</v>
      </c>
      <c r="BV7" s="9" t="s">
        <v>511</v>
      </c>
      <c r="BW7" s="9" t="s">
        <v>511</v>
      </c>
      <c r="BX7" s="9" t="s">
        <v>513</v>
      </c>
      <c r="BY7" s="9" t="s">
        <v>511</v>
      </c>
      <c r="BZ7" s="9" t="s">
        <v>512</v>
      </c>
      <c r="CA7" s="9" t="s">
        <v>513</v>
      </c>
      <c r="CB7" s="9" t="s">
        <v>512</v>
      </c>
      <c r="CC7" s="9" t="s">
        <v>512</v>
      </c>
      <c r="CD7" s="9" t="s">
        <v>512</v>
      </c>
      <c r="CE7" s="9" t="s">
        <v>512</v>
      </c>
      <c r="CF7" s="9" t="s">
        <v>512</v>
      </c>
      <c r="CG7" s="9" t="s">
        <v>512</v>
      </c>
      <c r="CH7" s="9" t="s">
        <v>512</v>
      </c>
      <c r="CI7" s="9" t="s">
        <v>512</v>
      </c>
      <c r="CJ7" s="9" t="s">
        <v>512</v>
      </c>
      <c r="CK7" s="9" t="s">
        <v>512</v>
      </c>
      <c r="CL7" s="9" t="s">
        <v>512</v>
      </c>
      <c r="CM7" s="9" t="s">
        <v>512</v>
      </c>
      <c r="CN7" s="9" t="s">
        <v>511</v>
      </c>
      <c r="CO7" s="9" t="s">
        <v>511</v>
      </c>
      <c r="CP7" s="9" t="s">
        <v>511</v>
      </c>
      <c r="CQ7" s="9" t="s">
        <v>511</v>
      </c>
      <c r="CR7" s="9" t="s">
        <v>512</v>
      </c>
      <c r="CS7" s="9" t="s">
        <v>512</v>
      </c>
      <c r="CT7" s="9" t="s">
        <v>512</v>
      </c>
      <c r="CU7" s="9" t="s">
        <v>512</v>
      </c>
      <c r="CV7" s="9" t="s">
        <v>513</v>
      </c>
      <c r="CW7" s="9" t="s">
        <v>512</v>
      </c>
      <c r="CX7" s="9" t="s">
        <v>512</v>
      </c>
      <c r="CY7" s="9" t="s">
        <v>511</v>
      </c>
      <c r="CZ7" s="9" t="s">
        <v>513</v>
      </c>
      <c r="DA7" s="9" t="s">
        <v>513</v>
      </c>
      <c r="DB7" s="9" t="s">
        <v>512</v>
      </c>
      <c r="DC7" s="9" t="s">
        <v>513</v>
      </c>
      <c r="DD7" s="9" t="s">
        <v>513</v>
      </c>
      <c r="DE7" s="9" t="s">
        <v>511</v>
      </c>
      <c r="DF7" s="9" t="s">
        <v>511</v>
      </c>
      <c r="DG7" s="9" t="s">
        <v>512</v>
      </c>
      <c r="DH7" s="9" t="s">
        <v>512</v>
      </c>
      <c r="DI7" s="9" t="s">
        <v>512</v>
      </c>
      <c r="DJ7" s="9" t="s">
        <v>513</v>
      </c>
      <c r="DK7" s="9" t="s">
        <v>513</v>
      </c>
      <c r="DL7" s="9" t="s">
        <v>512</v>
      </c>
      <c r="DM7" s="9" t="s">
        <v>512</v>
      </c>
      <c r="DN7" s="9" t="s">
        <v>511</v>
      </c>
      <c r="DO7" s="9" t="s">
        <v>511</v>
      </c>
      <c r="DP7" s="9" t="s">
        <v>512</v>
      </c>
      <c r="DQ7" s="9" t="s">
        <v>512</v>
      </c>
      <c r="DR7" s="9" t="s">
        <v>511</v>
      </c>
      <c r="DS7" s="9" t="s">
        <v>512</v>
      </c>
      <c r="DT7" s="9" t="s">
        <v>512</v>
      </c>
      <c r="DU7" s="9" t="s">
        <v>513</v>
      </c>
      <c r="DV7" s="9" t="s">
        <v>512</v>
      </c>
      <c r="DW7" s="9" t="s">
        <v>512</v>
      </c>
      <c r="DX7" s="9" t="s">
        <v>512</v>
      </c>
      <c r="DY7" s="9" t="s">
        <v>513</v>
      </c>
      <c r="DZ7" s="9" t="s">
        <v>512</v>
      </c>
      <c r="EA7" s="9" t="s">
        <v>512</v>
      </c>
      <c r="EB7" s="9" t="s">
        <v>512</v>
      </c>
      <c r="EC7" s="9" t="s">
        <v>513</v>
      </c>
      <c r="ED7" s="9" t="s">
        <v>513</v>
      </c>
      <c r="EE7" s="9" t="s">
        <v>511</v>
      </c>
      <c r="EF7" s="9" t="s">
        <v>512</v>
      </c>
      <c r="EG7" s="9" t="s">
        <v>512</v>
      </c>
      <c r="EH7" s="9" t="s">
        <v>512</v>
      </c>
      <c r="EI7" s="9" t="s">
        <v>512</v>
      </c>
      <c r="EJ7" s="9" t="s">
        <v>511</v>
      </c>
      <c r="EK7" s="9" t="s">
        <v>512</v>
      </c>
      <c r="EL7" s="9" t="s">
        <v>512</v>
      </c>
      <c r="EM7" s="9" t="s">
        <v>511</v>
      </c>
      <c r="EN7" s="9" t="s">
        <v>511</v>
      </c>
      <c r="EO7" s="9" t="s">
        <v>511</v>
      </c>
      <c r="EP7" s="9" t="s">
        <v>511</v>
      </c>
      <c r="EQ7" s="9" t="s">
        <v>513</v>
      </c>
      <c r="ER7" s="9" t="s">
        <v>511</v>
      </c>
      <c r="ES7" s="9" t="s">
        <v>511</v>
      </c>
      <c r="ET7" s="9" t="s">
        <v>511</v>
      </c>
      <c r="EU7" s="9" t="s">
        <v>512</v>
      </c>
      <c r="EV7" s="9" t="s">
        <v>512</v>
      </c>
      <c r="EW7" s="9" t="s">
        <v>512</v>
      </c>
      <c r="EX7" s="9" t="s">
        <v>511</v>
      </c>
      <c r="EY7" s="9" t="s">
        <v>512</v>
      </c>
      <c r="EZ7" s="9" t="s">
        <v>512</v>
      </c>
      <c r="FA7" s="9" t="s">
        <v>512</v>
      </c>
      <c r="FB7" s="9" t="s">
        <v>512</v>
      </c>
      <c r="FC7" s="9" t="s">
        <v>511</v>
      </c>
      <c r="FD7" s="9" t="s">
        <v>513</v>
      </c>
      <c r="FE7" s="9" t="s">
        <v>512</v>
      </c>
      <c r="FF7" s="9" t="s">
        <v>513</v>
      </c>
      <c r="FG7" s="9" t="s">
        <v>513</v>
      </c>
      <c r="FH7" s="9" t="s">
        <v>513</v>
      </c>
      <c r="FI7" s="9" t="s">
        <v>512</v>
      </c>
      <c r="FJ7" s="9" t="s">
        <v>513</v>
      </c>
      <c r="FK7" s="9" t="s">
        <v>513</v>
      </c>
      <c r="FL7" s="9" t="s">
        <v>513</v>
      </c>
      <c r="FM7" s="9" t="s">
        <v>513</v>
      </c>
      <c r="FN7" s="200"/>
      <c r="FO7" s="1"/>
      <c r="FP7" s="10" t="s">
        <v>513</v>
      </c>
      <c r="FQ7" s="10" t="s">
        <v>512</v>
      </c>
      <c r="FR7" s="10" t="s">
        <v>513</v>
      </c>
      <c r="FS7" s="10" t="s">
        <v>513</v>
      </c>
      <c r="FT7" s="10" t="s">
        <v>513</v>
      </c>
      <c r="FU7" s="10" t="s">
        <v>513</v>
      </c>
      <c r="FV7" s="10" t="s">
        <v>513</v>
      </c>
      <c r="FW7" s="10" t="s">
        <v>513</v>
      </c>
      <c r="FX7" s="203"/>
    </row>
    <row r="8" spans="1:180" ht="15" hidden="1" customHeight="1" x14ac:dyDescent="0.3">
      <c r="A8" s="200"/>
      <c r="B8" s="200"/>
      <c r="C8" s="9" t="s">
        <v>514</v>
      </c>
      <c r="D8" s="9" t="s">
        <v>514</v>
      </c>
      <c r="E8" s="9" t="s">
        <v>514</v>
      </c>
      <c r="F8" s="9" t="s">
        <v>515</v>
      </c>
      <c r="G8" s="9" t="s">
        <v>515</v>
      </c>
      <c r="H8" s="9" t="s">
        <v>514</v>
      </c>
      <c r="I8" s="9" t="s">
        <v>514</v>
      </c>
      <c r="J8" s="9" t="s">
        <v>515</v>
      </c>
      <c r="K8" s="9" t="s">
        <v>515</v>
      </c>
      <c r="L8" s="9" t="s">
        <v>515</v>
      </c>
      <c r="M8" s="9" t="s">
        <v>515</v>
      </c>
      <c r="N8" s="9" t="s">
        <v>515</v>
      </c>
      <c r="O8" s="9" t="s">
        <v>515</v>
      </c>
      <c r="P8" s="9" t="s">
        <v>515</v>
      </c>
      <c r="Q8" s="9" t="s">
        <v>515</v>
      </c>
      <c r="R8" s="9" t="s">
        <v>514</v>
      </c>
      <c r="S8" s="9" t="s">
        <v>514</v>
      </c>
      <c r="T8" s="9" t="s">
        <v>515</v>
      </c>
      <c r="U8" s="9" t="s">
        <v>515</v>
      </c>
      <c r="V8" s="9" t="s">
        <v>515</v>
      </c>
      <c r="W8" s="9" t="s">
        <v>515</v>
      </c>
      <c r="X8" s="9" t="s">
        <v>514</v>
      </c>
      <c r="Y8" s="9" t="s">
        <v>514</v>
      </c>
      <c r="Z8" s="9" t="s">
        <v>514</v>
      </c>
      <c r="AA8" s="9" t="s">
        <v>515</v>
      </c>
      <c r="AB8" s="9" t="s">
        <v>514</v>
      </c>
      <c r="AC8" s="9" t="s">
        <v>514</v>
      </c>
      <c r="AD8" s="9" t="s">
        <v>514</v>
      </c>
      <c r="AE8" s="9" t="s">
        <v>514</v>
      </c>
      <c r="AF8" s="9" t="s">
        <v>515</v>
      </c>
      <c r="AG8" s="9" t="s">
        <v>515</v>
      </c>
      <c r="AH8" s="9" t="s">
        <v>515</v>
      </c>
      <c r="AI8" s="9" t="s">
        <v>514</v>
      </c>
      <c r="AJ8" s="9" t="s">
        <v>514</v>
      </c>
      <c r="AK8" s="9" t="s">
        <v>515</v>
      </c>
      <c r="AL8" s="9" t="s">
        <v>515</v>
      </c>
      <c r="AM8" s="9" t="s">
        <v>515</v>
      </c>
      <c r="AN8" s="9" t="s">
        <v>514</v>
      </c>
      <c r="AO8" s="9" t="s">
        <v>514</v>
      </c>
      <c r="AP8" s="9" t="s">
        <v>514</v>
      </c>
      <c r="AQ8" s="9" t="s">
        <v>514</v>
      </c>
      <c r="AR8" s="9" t="s">
        <v>514</v>
      </c>
      <c r="AS8" s="9" t="s">
        <v>514</v>
      </c>
      <c r="AT8" s="9" t="s">
        <v>514</v>
      </c>
      <c r="AU8" s="9" t="s">
        <v>514</v>
      </c>
      <c r="AV8" s="9" t="s">
        <v>515</v>
      </c>
      <c r="AW8" s="9" t="s">
        <v>515</v>
      </c>
      <c r="AX8" s="9" t="s">
        <v>515</v>
      </c>
      <c r="AY8" s="9" t="s">
        <v>514</v>
      </c>
      <c r="AZ8" s="9" t="s">
        <v>514</v>
      </c>
      <c r="BA8" s="9" t="s">
        <v>514</v>
      </c>
      <c r="BB8" s="9" t="s">
        <v>514</v>
      </c>
      <c r="BC8" s="9" t="s">
        <v>514</v>
      </c>
      <c r="BD8" s="9" t="s">
        <v>514</v>
      </c>
      <c r="BE8" s="9" t="s">
        <v>514</v>
      </c>
      <c r="BF8" s="9" t="s">
        <v>514</v>
      </c>
      <c r="BG8" s="9" t="s">
        <v>514</v>
      </c>
      <c r="BH8" s="9" t="s">
        <v>515</v>
      </c>
      <c r="BI8" s="9" t="s">
        <v>515</v>
      </c>
      <c r="BJ8" s="9" t="s">
        <v>515</v>
      </c>
      <c r="BK8" s="9" t="s">
        <v>515</v>
      </c>
      <c r="BL8" s="9" t="s">
        <v>515</v>
      </c>
      <c r="BM8" s="9" t="s">
        <v>515</v>
      </c>
      <c r="BN8" s="9" t="s">
        <v>514</v>
      </c>
      <c r="BO8" s="9" t="s">
        <v>515</v>
      </c>
      <c r="BP8" s="9" t="s">
        <v>515</v>
      </c>
      <c r="BQ8" s="9" t="s">
        <v>515</v>
      </c>
      <c r="BR8" s="9" t="s">
        <v>515</v>
      </c>
      <c r="BS8" s="9" t="s">
        <v>515</v>
      </c>
      <c r="BT8" s="9" t="s">
        <v>515</v>
      </c>
      <c r="BU8" s="9" t="s">
        <v>515</v>
      </c>
      <c r="BV8" s="9" t="s">
        <v>515</v>
      </c>
      <c r="BW8" s="9" t="s">
        <v>515</v>
      </c>
      <c r="BX8" s="9" t="s">
        <v>514</v>
      </c>
      <c r="BY8" s="9" t="s">
        <v>515</v>
      </c>
      <c r="BZ8" s="9" t="s">
        <v>515</v>
      </c>
      <c r="CA8" s="9" t="s">
        <v>514</v>
      </c>
      <c r="CB8" s="9" t="s">
        <v>514</v>
      </c>
      <c r="CC8" s="9" t="s">
        <v>514</v>
      </c>
      <c r="CD8" s="9" t="s">
        <v>514</v>
      </c>
      <c r="CE8" s="9" t="s">
        <v>514</v>
      </c>
      <c r="CF8" s="9" t="s">
        <v>514</v>
      </c>
      <c r="CG8" s="9" t="s">
        <v>515</v>
      </c>
      <c r="CH8" s="9" t="s">
        <v>515</v>
      </c>
      <c r="CI8" s="9" t="s">
        <v>515</v>
      </c>
      <c r="CJ8" s="9" t="s">
        <v>515</v>
      </c>
      <c r="CK8" s="9" t="s">
        <v>515</v>
      </c>
      <c r="CL8" s="9" t="s">
        <v>515</v>
      </c>
      <c r="CM8" s="9" t="s">
        <v>515</v>
      </c>
      <c r="CN8" s="9" t="s">
        <v>515</v>
      </c>
      <c r="CO8" s="9" t="s">
        <v>515</v>
      </c>
      <c r="CP8" s="9" t="s">
        <v>515</v>
      </c>
      <c r="CQ8" s="9" t="s">
        <v>515</v>
      </c>
      <c r="CR8" s="9" t="s">
        <v>515</v>
      </c>
      <c r="CS8" s="9" t="s">
        <v>515</v>
      </c>
      <c r="CT8" s="9" t="s">
        <v>514</v>
      </c>
      <c r="CU8" s="9" t="s">
        <v>514</v>
      </c>
      <c r="CV8" s="9" t="s">
        <v>514</v>
      </c>
      <c r="CW8" s="9" t="s">
        <v>516</v>
      </c>
      <c r="CX8" s="9" t="s">
        <v>517</v>
      </c>
      <c r="CY8" s="9" t="s">
        <v>516</v>
      </c>
      <c r="CZ8" s="9" t="s">
        <v>517</v>
      </c>
      <c r="DA8" s="9" t="s">
        <v>516</v>
      </c>
      <c r="DB8" s="9" t="s">
        <v>514</v>
      </c>
      <c r="DC8" s="9" t="s">
        <v>514</v>
      </c>
      <c r="DD8" s="9" t="s">
        <v>514</v>
      </c>
      <c r="DE8" s="9" t="s">
        <v>516</v>
      </c>
      <c r="DF8" s="9" t="s">
        <v>514</v>
      </c>
      <c r="DG8" s="9" t="s">
        <v>514</v>
      </c>
      <c r="DH8" s="9" t="s">
        <v>514</v>
      </c>
      <c r="DI8" s="9" t="s">
        <v>514</v>
      </c>
      <c r="DJ8" s="9" t="s">
        <v>514</v>
      </c>
      <c r="DK8" s="9" t="s">
        <v>514</v>
      </c>
      <c r="DL8" s="9" t="s">
        <v>514</v>
      </c>
      <c r="DM8" s="9" t="s">
        <v>514</v>
      </c>
      <c r="DN8" s="9" t="s">
        <v>516</v>
      </c>
      <c r="DO8" s="9" t="s">
        <v>516</v>
      </c>
      <c r="DP8" s="9" t="s">
        <v>517</v>
      </c>
      <c r="DQ8" s="9" t="s">
        <v>517</v>
      </c>
      <c r="DR8" s="9" t="s">
        <v>516</v>
      </c>
      <c r="DS8" s="9" t="s">
        <v>514</v>
      </c>
      <c r="DT8" s="9" t="s">
        <v>514</v>
      </c>
      <c r="DU8" s="9" t="s">
        <v>514</v>
      </c>
      <c r="DV8" s="9" t="s">
        <v>514</v>
      </c>
      <c r="DW8" s="9" t="s">
        <v>516</v>
      </c>
      <c r="DX8" s="9" t="s">
        <v>514</v>
      </c>
      <c r="DY8" s="9" t="s">
        <v>514</v>
      </c>
      <c r="DZ8" s="9" t="s">
        <v>514</v>
      </c>
      <c r="EA8" s="9" t="s">
        <v>514</v>
      </c>
      <c r="EB8" s="9" t="s">
        <v>514</v>
      </c>
      <c r="EC8" s="9" t="s">
        <v>517</v>
      </c>
      <c r="ED8" s="9" t="s">
        <v>517</v>
      </c>
      <c r="EE8" s="9" t="s">
        <v>516</v>
      </c>
      <c r="EF8" s="9" t="s">
        <v>517</v>
      </c>
      <c r="EG8" s="9" t="s">
        <v>517</v>
      </c>
      <c r="EH8" s="9" t="s">
        <v>517</v>
      </c>
      <c r="EI8" s="9" t="s">
        <v>517</v>
      </c>
      <c r="EJ8" s="9" t="s">
        <v>516</v>
      </c>
      <c r="EK8" s="9" t="s">
        <v>514</v>
      </c>
      <c r="EL8" s="9" t="s">
        <v>514</v>
      </c>
      <c r="EM8" s="9" t="s">
        <v>514</v>
      </c>
      <c r="EN8" s="9" t="s">
        <v>514</v>
      </c>
      <c r="EO8" s="9" t="s">
        <v>514</v>
      </c>
      <c r="EP8" s="9" t="s">
        <v>514</v>
      </c>
      <c r="EQ8" s="9" t="s">
        <v>517</v>
      </c>
      <c r="ER8" s="9" t="s">
        <v>516</v>
      </c>
      <c r="ES8" s="9" t="s">
        <v>516</v>
      </c>
      <c r="ET8" s="9" t="s">
        <v>516</v>
      </c>
      <c r="EU8" s="9" t="s">
        <v>514</v>
      </c>
      <c r="EV8" s="9" t="s">
        <v>517</v>
      </c>
      <c r="EW8" s="9" t="s">
        <v>517</v>
      </c>
      <c r="EX8" s="9" t="s">
        <v>516</v>
      </c>
      <c r="EY8" s="9" t="s">
        <v>515</v>
      </c>
      <c r="EZ8" s="9" t="s">
        <v>515</v>
      </c>
      <c r="FA8" s="9" t="s">
        <v>515</v>
      </c>
      <c r="FB8" s="9" t="s">
        <v>515</v>
      </c>
      <c r="FC8" s="9" t="s">
        <v>516</v>
      </c>
      <c r="FD8" s="9" t="s">
        <v>514</v>
      </c>
      <c r="FE8" s="9" t="s">
        <v>514</v>
      </c>
      <c r="FF8" s="9" t="s">
        <v>515</v>
      </c>
      <c r="FG8" s="9" t="s">
        <v>515</v>
      </c>
      <c r="FH8" s="9" t="s">
        <v>515</v>
      </c>
      <c r="FI8" s="9" t="s">
        <v>515</v>
      </c>
      <c r="FJ8" s="9" t="s">
        <v>515</v>
      </c>
      <c r="FK8" s="9" t="s">
        <v>515</v>
      </c>
      <c r="FL8" s="9" t="s">
        <v>515</v>
      </c>
      <c r="FM8" s="9" t="s">
        <v>515</v>
      </c>
      <c r="FN8" s="200"/>
      <c r="FO8" s="1"/>
      <c r="FP8" s="10" t="s">
        <v>514</v>
      </c>
      <c r="FQ8" s="10" t="s">
        <v>514</v>
      </c>
      <c r="FR8" s="10" t="s">
        <v>514</v>
      </c>
      <c r="FS8" s="10" t="s">
        <v>514</v>
      </c>
      <c r="FT8" s="10" t="s">
        <v>515</v>
      </c>
      <c r="FU8" s="10" t="s">
        <v>515</v>
      </c>
      <c r="FV8" s="10" t="s">
        <v>514</v>
      </c>
      <c r="FW8" s="10" t="s">
        <v>514</v>
      </c>
      <c r="FX8" s="203"/>
    </row>
    <row r="9" spans="1:180" ht="40.049999999999997" customHeight="1" x14ac:dyDescent="0.3">
      <c r="A9" s="200"/>
      <c r="B9" s="200"/>
      <c r="C9" s="11" t="s">
        <v>518</v>
      </c>
      <c r="D9" s="11" t="s">
        <v>79</v>
      </c>
      <c r="E9" s="11" t="s">
        <v>79</v>
      </c>
      <c r="F9" s="11" t="s">
        <v>79</v>
      </c>
      <c r="G9" s="11" t="s">
        <v>79</v>
      </c>
      <c r="H9" s="11" t="s">
        <v>116</v>
      </c>
      <c r="I9" s="11" t="s">
        <v>116</v>
      </c>
      <c r="J9" s="11" t="s">
        <v>166</v>
      </c>
      <c r="K9" s="11" t="s">
        <v>166</v>
      </c>
      <c r="L9" s="11" t="s">
        <v>101</v>
      </c>
      <c r="M9" s="11" t="s">
        <v>101</v>
      </c>
      <c r="N9" s="11" t="s">
        <v>101</v>
      </c>
      <c r="O9" s="11" t="s">
        <v>101</v>
      </c>
      <c r="P9" s="11" t="s">
        <v>101</v>
      </c>
      <c r="Q9" s="11" t="s">
        <v>101</v>
      </c>
      <c r="R9" s="11" t="s">
        <v>101</v>
      </c>
      <c r="S9" s="11" t="s">
        <v>101</v>
      </c>
      <c r="T9" s="11" t="s">
        <v>433</v>
      </c>
      <c r="U9" s="11" t="s">
        <v>433</v>
      </c>
      <c r="V9" s="11" t="s">
        <v>433</v>
      </c>
      <c r="W9" s="11" t="s">
        <v>433</v>
      </c>
      <c r="X9" s="11" t="s">
        <v>519</v>
      </c>
      <c r="Y9" s="11" t="s">
        <v>246</v>
      </c>
      <c r="Z9" s="11" t="s">
        <v>246</v>
      </c>
      <c r="AA9" s="11" t="s">
        <v>246</v>
      </c>
      <c r="AB9" s="11" t="s">
        <v>72</v>
      </c>
      <c r="AC9" s="11" t="s">
        <v>72</v>
      </c>
      <c r="AD9" s="11" t="s">
        <v>72</v>
      </c>
      <c r="AE9" s="11" t="s">
        <v>72</v>
      </c>
      <c r="AF9" s="11" t="s">
        <v>72</v>
      </c>
      <c r="AG9" s="11" t="s">
        <v>72</v>
      </c>
      <c r="AH9" s="11" t="s">
        <v>72</v>
      </c>
      <c r="AI9" s="11" t="s">
        <v>48</v>
      </c>
      <c r="AJ9" s="11" t="s">
        <v>68</v>
      </c>
      <c r="AK9" s="11" t="s">
        <v>331</v>
      </c>
      <c r="AL9" s="11" t="s">
        <v>520</v>
      </c>
      <c r="AM9" s="11" t="s">
        <v>520</v>
      </c>
      <c r="AN9" s="11" t="s">
        <v>41</v>
      </c>
      <c r="AO9" s="11" t="s">
        <v>41</v>
      </c>
      <c r="AP9" s="11" t="s">
        <v>521</v>
      </c>
      <c r="AQ9" s="11" t="s">
        <v>204</v>
      </c>
      <c r="AR9" s="11" t="s">
        <v>204</v>
      </c>
      <c r="AS9" s="11" t="s">
        <v>522</v>
      </c>
      <c r="AT9" s="11" t="s">
        <v>523</v>
      </c>
      <c r="AU9" s="11" t="s">
        <v>524</v>
      </c>
      <c r="AV9" s="11" t="s">
        <v>98</v>
      </c>
      <c r="AW9" s="11" t="s">
        <v>98</v>
      </c>
      <c r="AX9" s="11" t="s">
        <v>98</v>
      </c>
      <c r="AY9" s="11" t="s">
        <v>158</v>
      </c>
      <c r="AZ9" s="11" t="s">
        <v>158</v>
      </c>
      <c r="BA9" s="11" t="s">
        <v>158</v>
      </c>
      <c r="BB9" s="11" t="s">
        <v>158</v>
      </c>
      <c r="BC9" s="11" t="s">
        <v>158</v>
      </c>
      <c r="BD9" s="11" t="s">
        <v>158</v>
      </c>
      <c r="BE9" s="11" t="s">
        <v>525</v>
      </c>
      <c r="BF9" s="11" t="s">
        <v>525</v>
      </c>
      <c r="BG9" s="11" t="s">
        <v>526</v>
      </c>
      <c r="BH9" s="11" t="s">
        <v>82</v>
      </c>
      <c r="BI9" s="11" t="s">
        <v>82</v>
      </c>
      <c r="BJ9" s="11" t="s">
        <v>82</v>
      </c>
      <c r="BK9" s="11" t="s">
        <v>89</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527</v>
      </c>
      <c r="BZ9" s="11" t="s">
        <v>527</v>
      </c>
      <c r="CA9" s="11" t="s">
        <v>528</v>
      </c>
      <c r="CB9" s="11" t="s">
        <v>140</v>
      </c>
      <c r="CC9" s="11" t="s">
        <v>140</v>
      </c>
      <c r="CD9" s="11" t="s">
        <v>140</v>
      </c>
      <c r="CE9" s="11" t="s">
        <v>140</v>
      </c>
      <c r="CF9" s="11" t="s">
        <v>140</v>
      </c>
      <c r="CG9" s="11" t="s">
        <v>140</v>
      </c>
      <c r="CH9" s="11" t="s">
        <v>140</v>
      </c>
      <c r="CI9" s="11" t="s">
        <v>140</v>
      </c>
      <c r="CJ9" s="11" t="s">
        <v>140</v>
      </c>
      <c r="CK9" s="11" t="s">
        <v>140</v>
      </c>
      <c r="CL9" s="11" t="s">
        <v>140</v>
      </c>
      <c r="CM9" s="11" t="s">
        <v>140</v>
      </c>
      <c r="CN9" s="11" t="s">
        <v>155</v>
      </c>
      <c r="CO9" s="11" t="s">
        <v>155</v>
      </c>
      <c r="CP9" s="11" t="s">
        <v>155</v>
      </c>
      <c r="CQ9" s="11" t="s">
        <v>155</v>
      </c>
      <c r="CR9" s="11" t="s">
        <v>163</v>
      </c>
      <c r="CS9" s="11" t="s">
        <v>163</v>
      </c>
      <c r="CT9" s="11" t="s">
        <v>529</v>
      </c>
      <c r="CU9" s="11" t="s">
        <v>529</v>
      </c>
      <c r="CV9" s="11" t="s">
        <v>530</v>
      </c>
      <c r="CW9" s="11" t="s">
        <v>531</v>
      </c>
      <c r="CX9" s="11" t="s">
        <v>532</v>
      </c>
      <c r="CY9" s="11" t="s">
        <v>533</v>
      </c>
      <c r="CZ9" s="11" t="s">
        <v>534</v>
      </c>
      <c r="DA9" s="11" t="s">
        <v>535</v>
      </c>
      <c r="DB9" s="11" t="s">
        <v>536</v>
      </c>
      <c r="DC9" s="11" t="s">
        <v>116</v>
      </c>
      <c r="DD9" s="11" t="s">
        <v>116</v>
      </c>
      <c r="DE9" s="11" t="s">
        <v>101</v>
      </c>
      <c r="DF9" s="11" t="s">
        <v>48</v>
      </c>
      <c r="DG9" s="11" t="s">
        <v>537</v>
      </c>
      <c r="DH9" s="11" t="s">
        <v>538</v>
      </c>
      <c r="DI9" s="11" t="s">
        <v>539</v>
      </c>
      <c r="DJ9" s="11" t="s">
        <v>540</v>
      </c>
      <c r="DK9" s="11" t="s">
        <v>541</v>
      </c>
      <c r="DL9" s="11" t="s">
        <v>542</v>
      </c>
      <c r="DM9" s="11" t="s">
        <v>543</v>
      </c>
      <c r="DN9" s="11" t="s">
        <v>544</v>
      </c>
      <c r="DO9" s="11" t="s">
        <v>545</v>
      </c>
      <c r="DP9" s="11" t="s">
        <v>546</v>
      </c>
      <c r="DQ9" s="11" t="s">
        <v>547</v>
      </c>
      <c r="DR9" s="11" t="s">
        <v>548</v>
      </c>
      <c r="DS9" s="11" t="s">
        <v>549</v>
      </c>
      <c r="DT9" s="11" t="s">
        <v>550</v>
      </c>
      <c r="DU9" s="11" t="s">
        <v>551</v>
      </c>
      <c r="DV9" s="11" t="s">
        <v>552</v>
      </c>
      <c r="DW9" s="11" t="s">
        <v>553</v>
      </c>
      <c r="DX9" s="11" t="s">
        <v>554</v>
      </c>
      <c r="DY9" s="11" t="s">
        <v>554</v>
      </c>
      <c r="DZ9" s="11" t="s">
        <v>554</v>
      </c>
      <c r="EA9" s="11" t="s">
        <v>554</v>
      </c>
      <c r="EB9" s="11" t="s">
        <v>555</v>
      </c>
      <c r="EC9" s="11" t="s">
        <v>556</v>
      </c>
      <c r="ED9" s="11" t="s">
        <v>556</v>
      </c>
      <c r="EE9" s="11" t="s">
        <v>89</v>
      </c>
      <c r="EF9" s="11" t="s">
        <v>89</v>
      </c>
      <c r="EG9" s="11" t="s">
        <v>89</v>
      </c>
      <c r="EH9" s="11" t="s">
        <v>89</v>
      </c>
      <c r="EI9" s="11" t="s">
        <v>89</v>
      </c>
      <c r="EJ9" s="11" t="s">
        <v>89</v>
      </c>
      <c r="EK9" s="11" t="s">
        <v>557</v>
      </c>
      <c r="EL9" s="11" t="s">
        <v>557</v>
      </c>
      <c r="EM9" s="11" t="s">
        <v>558</v>
      </c>
      <c r="EN9" s="11" t="s">
        <v>558</v>
      </c>
      <c r="EO9" s="11" t="s">
        <v>558</v>
      </c>
      <c r="EP9" s="11" t="s">
        <v>558</v>
      </c>
      <c r="EQ9" s="11" t="s">
        <v>291</v>
      </c>
      <c r="ER9" s="11" t="s">
        <v>559</v>
      </c>
      <c r="ES9" s="11" t="s">
        <v>560</v>
      </c>
      <c r="ET9" s="11" t="s">
        <v>140</v>
      </c>
      <c r="EU9" s="11" t="s">
        <v>140</v>
      </c>
      <c r="EV9" s="11" t="s">
        <v>140</v>
      </c>
      <c r="EW9" s="11" t="s">
        <v>140</v>
      </c>
      <c r="EX9" s="11" t="s">
        <v>140</v>
      </c>
      <c r="EY9" s="11" t="s">
        <v>357</v>
      </c>
      <c r="EZ9" s="11" t="s">
        <v>357</v>
      </c>
      <c r="FA9" s="11" t="s">
        <v>357</v>
      </c>
      <c r="FB9" s="11" t="s">
        <v>357</v>
      </c>
      <c r="FC9" s="11" t="s">
        <v>561</v>
      </c>
      <c r="FD9" s="11" t="s">
        <v>562</v>
      </c>
      <c r="FE9" s="11" t="s">
        <v>562</v>
      </c>
      <c r="FF9" s="11" t="s">
        <v>563</v>
      </c>
      <c r="FG9" s="11" t="s">
        <v>564</v>
      </c>
      <c r="FH9" s="11" t="s">
        <v>564</v>
      </c>
      <c r="FI9" s="11" t="s">
        <v>565</v>
      </c>
      <c r="FJ9" s="11" t="s">
        <v>566</v>
      </c>
      <c r="FK9" s="11" t="s">
        <v>567</v>
      </c>
      <c r="FL9" s="11" t="s">
        <v>568</v>
      </c>
      <c r="FM9" s="11" t="s">
        <v>569</v>
      </c>
      <c r="FN9" s="200"/>
      <c r="FO9" s="1"/>
      <c r="FP9" s="12" t="s">
        <v>570</v>
      </c>
      <c r="FQ9" s="12" t="s">
        <v>35</v>
      </c>
      <c r="FR9" s="12" t="s">
        <v>571</v>
      </c>
      <c r="FS9" s="12" t="s">
        <v>572</v>
      </c>
      <c r="FT9" s="12" t="s">
        <v>573</v>
      </c>
      <c r="FU9" s="12" t="s">
        <v>574</v>
      </c>
      <c r="FV9" s="12" t="s">
        <v>562</v>
      </c>
      <c r="FW9" s="12" t="s">
        <v>562</v>
      </c>
      <c r="FX9" s="203"/>
    </row>
    <row r="10" spans="1:180" ht="40.049999999999997" customHeight="1" x14ac:dyDescent="0.3">
      <c r="A10" s="200"/>
      <c r="B10" s="200"/>
      <c r="C10" s="9" t="s">
        <v>575</v>
      </c>
      <c r="D10" s="9" t="s">
        <v>255</v>
      </c>
      <c r="E10" s="9" t="s">
        <v>576</v>
      </c>
      <c r="F10" s="9" t="s">
        <v>577</v>
      </c>
      <c r="G10" s="9" t="s">
        <v>578</v>
      </c>
      <c r="H10" s="9" t="s">
        <v>341</v>
      </c>
      <c r="I10" s="9" t="s">
        <v>579</v>
      </c>
      <c r="J10" s="9" t="s">
        <v>580</v>
      </c>
      <c r="K10" s="9" t="s">
        <v>581</v>
      </c>
      <c r="L10" s="9" t="s">
        <v>582</v>
      </c>
      <c r="M10" s="9" t="s">
        <v>583</v>
      </c>
      <c r="N10" s="9" t="s">
        <v>584</v>
      </c>
      <c r="O10" s="9" t="s">
        <v>585</v>
      </c>
      <c r="P10" s="9" t="s">
        <v>586</v>
      </c>
      <c r="Q10" s="9" t="s">
        <v>587</v>
      </c>
      <c r="R10" s="9" t="s">
        <v>588</v>
      </c>
      <c r="S10" s="9" t="s">
        <v>589</v>
      </c>
      <c r="T10" s="9" t="s">
        <v>590</v>
      </c>
      <c r="U10" s="9" t="s">
        <v>591</v>
      </c>
      <c r="V10" s="9" t="s">
        <v>592</v>
      </c>
      <c r="W10" s="9" t="s">
        <v>593</v>
      </c>
      <c r="X10" s="9" t="s">
        <v>594</v>
      </c>
      <c r="Y10" s="9" t="s">
        <v>595</v>
      </c>
      <c r="Z10" s="9" t="s">
        <v>596</v>
      </c>
      <c r="AA10" s="9" t="s">
        <v>250</v>
      </c>
      <c r="AB10" s="9" t="s">
        <v>597</v>
      </c>
      <c r="AC10" s="9" t="s">
        <v>227</v>
      </c>
      <c r="AD10" s="9" t="s">
        <v>239</v>
      </c>
      <c r="AE10" s="9" t="s">
        <v>598</v>
      </c>
      <c r="AF10" s="9" t="s">
        <v>599</v>
      </c>
      <c r="AG10" s="9" t="s">
        <v>600</v>
      </c>
      <c r="AH10" s="9" t="s">
        <v>601</v>
      </c>
      <c r="AI10" s="9" t="s">
        <v>602</v>
      </c>
      <c r="AJ10" s="9" t="s">
        <v>603</v>
      </c>
      <c r="AK10" s="9" t="s">
        <v>604</v>
      </c>
      <c r="AL10" s="9" t="s">
        <v>605</v>
      </c>
      <c r="AM10" s="9" t="s">
        <v>606</v>
      </c>
      <c r="AN10" s="9" t="s">
        <v>607</v>
      </c>
      <c r="AO10" s="9" t="s">
        <v>42</v>
      </c>
      <c r="AP10" s="9" t="s">
        <v>521</v>
      </c>
      <c r="AQ10" s="9" t="s">
        <v>205</v>
      </c>
      <c r="AR10" s="9" t="s">
        <v>608</v>
      </c>
      <c r="AS10" s="9" t="s">
        <v>609</v>
      </c>
      <c r="AT10" s="9" t="s">
        <v>610</v>
      </c>
      <c r="AU10" s="9" t="s">
        <v>611</v>
      </c>
      <c r="AV10" s="9" t="s">
        <v>612</v>
      </c>
      <c r="AW10" s="9" t="s">
        <v>613</v>
      </c>
      <c r="AX10" s="9" t="s">
        <v>614</v>
      </c>
      <c r="AY10" s="9" t="s">
        <v>615</v>
      </c>
      <c r="AZ10" s="9" t="s">
        <v>616</v>
      </c>
      <c r="BA10" s="9" t="s">
        <v>617</v>
      </c>
      <c r="BB10" s="9" t="s">
        <v>618</v>
      </c>
      <c r="BC10" s="9" t="s">
        <v>619</v>
      </c>
      <c r="BD10" s="9" t="s">
        <v>620</v>
      </c>
      <c r="BE10" s="9" t="s">
        <v>621</v>
      </c>
      <c r="BF10" s="9" t="s">
        <v>622</v>
      </c>
      <c r="BG10" s="9" t="s">
        <v>623</v>
      </c>
      <c r="BH10" s="9" t="s">
        <v>624</v>
      </c>
      <c r="BI10" s="9" t="s">
        <v>625</v>
      </c>
      <c r="BJ10" s="9" t="s">
        <v>626</v>
      </c>
      <c r="BK10" s="9" t="s">
        <v>627</v>
      </c>
      <c r="BL10" s="9" t="s">
        <v>628</v>
      </c>
      <c r="BM10" s="9" t="s">
        <v>629</v>
      </c>
      <c r="BN10" s="9" t="s">
        <v>630</v>
      </c>
      <c r="BO10" s="9" t="s">
        <v>631</v>
      </c>
      <c r="BP10" s="9" t="s">
        <v>632</v>
      </c>
      <c r="BQ10" s="9" t="s">
        <v>633</v>
      </c>
      <c r="BR10" s="9" t="s">
        <v>634</v>
      </c>
      <c r="BS10" s="9" t="s">
        <v>635</v>
      </c>
      <c r="BT10" s="9" t="s">
        <v>636</v>
      </c>
      <c r="BU10" s="9" t="s">
        <v>637</v>
      </c>
      <c r="BV10" s="9" t="s">
        <v>638</v>
      </c>
      <c r="BW10" s="9" t="s">
        <v>639</v>
      </c>
      <c r="BX10" s="9" t="s">
        <v>640</v>
      </c>
      <c r="BY10" s="9" t="s">
        <v>641</v>
      </c>
      <c r="BZ10" s="9" t="s">
        <v>642</v>
      </c>
      <c r="CA10" s="9" t="s">
        <v>643</v>
      </c>
      <c r="CB10" s="9" t="s">
        <v>644</v>
      </c>
      <c r="CC10" s="9" t="s">
        <v>645</v>
      </c>
      <c r="CD10" s="9" t="s">
        <v>646</v>
      </c>
      <c r="CE10" s="9" t="s">
        <v>349</v>
      </c>
      <c r="CF10" s="9" t="s">
        <v>647</v>
      </c>
      <c r="CG10" s="9" t="s">
        <v>648</v>
      </c>
      <c r="CH10" s="9" t="s">
        <v>649</v>
      </c>
      <c r="CI10" s="9" t="s">
        <v>650</v>
      </c>
      <c r="CJ10" s="9" t="s">
        <v>651</v>
      </c>
      <c r="CK10" s="9" t="s">
        <v>652</v>
      </c>
      <c r="CL10" s="9" t="s">
        <v>653</v>
      </c>
      <c r="CM10" s="9" t="s">
        <v>654</v>
      </c>
      <c r="CN10" s="9" t="s">
        <v>655</v>
      </c>
      <c r="CO10" s="9" t="s">
        <v>656</v>
      </c>
      <c r="CP10" s="9" t="s">
        <v>657</v>
      </c>
      <c r="CQ10" s="9" t="s">
        <v>658</v>
      </c>
      <c r="CR10" s="9" t="s">
        <v>659</v>
      </c>
      <c r="CS10" s="9" t="s">
        <v>660</v>
      </c>
      <c r="CT10" s="9" t="s">
        <v>661</v>
      </c>
      <c r="CU10" s="9" t="s">
        <v>662</v>
      </c>
      <c r="CV10" s="9" t="s">
        <v>663</v>
      </c>
      <c r="CW10" s="9" t="s">
        <v>664</v>
      </c>
      <c r="CX10" s="9" t="s">
        <v>665</v>
      </c>
      <c r="CY10" s="9" t="s">
        <v>666</v>
      </c>
      <c r="CZ10" s="9" t="s">
        <v>667</v>
      </c>
      <c r="DA10" s="9" t="s">
        <v>668</v>
      </c>
      <c r="DB10" s="9" t="s">
        <v>669</v>
      </c>
      <c r="DC10" s="9" t="s">
        <v>670</v>
      </c>
      <c r="DD10" s="9" t="s">
        <v>671</v>
      </c>
      <c r="DE10" s="9" t="s">
        <v>672</v>
      </c>
      <c r="DF10" s="9" t="s">
        <v>673</v>
      </c>
      <c r="DG10" s="9" t="s">
        <v>674</v>
      </c>
      <c r="DH10" s="9" t="s">
        <v>675</v>
      </c>
      <c r="DI10" s="9" t="s">
        <v>676</v>
      </c>
      <c r="DJ10" s="9" t="s">
        <v>677</v>
      </c>
      <c r="DK10" s="9" t="s">
        <v>678</v>
      </c>
      <c r="DL10" s="9" t="s">
        <v>679</v>
      </c>
      <c r="DM10" s="9" t="s">
        <v>680</v>
      </c>
      <c r="DN10" s="9" t="s">
        <v>681</v>
      </c>
      <c r="DO10" s="9" t="s">
        <v>682</v>
      </c>
      <c r="DP10" s="9" t="s">
        <v>683</v>
      </c>
      <c r="DQ10" s="9" t="s">
        <v>684</v>
      </c>
      <c r="DR10" s="9" t="s">
        <v>685</v>
      </c>
      <c r="DS10" s="9" t="s">
        <v>686</v>
      </c>
      <c r="DT10" s="9" t="s">
        <v>687</v>
      </c>
      <c r="DU10" s="9" t="s">
        <v>688</v>
      </c>
      <c r="DV10" s="9" t="s">
        <v>689</v>
      </c>
      <c r="DW10" s="9" t="s">
        <v>690</v>
      </c>
      <c r="DX10" s="9" t="s">
        <v>691</v>
      </c>
      <c r="DY10" s="9" t="s">
        <v>692</v>
      </c>
      <c r="DZ10" s="9" t="s">
        <v>693</v>
      </c>
      <c r="EA10" s="9" t="s">
        <v>694</v>
      </c>
      <c r="EB10" s="9" t="s">
        <v>695</v>
      </c>
      <c r="EC10" s="9" t="s">
        <v>696</v>
      </c>
      <c r="ED10" s="9" t="s">
        <v>697</v>
      </c>
      <c r="EE10" s="9" t="s">
        <v>698</v>
      </c>
      <c r="EF10" s="9" t="s">
        <v>699</v>
      </c>
      <c r="EG10" s="9" t="s">
        <v>700</v>
      </c>
      <c r="EH10" s="9" t="s">
        <v>701</v>
      </c>
      <c r="EI10" s="9" t="s">
        <v>702</v>
      </c>
      <c r="EJ10" s="9" t="s">
        <v>703</v>
      </c>
      <c r="EK10" s="9" t="s">
        <v>704</v>
      </c>
      <c r="EL10" s="9" t="s">
        <v>705</v>
      </c>
      <c r="EM10" s="9" t="s">
        <v>706</v>
      </c>
      <c r="EN10" s="9" t="s">
        <v>707</v>
      </c>
      <c r="EO10" s="9" t="s">
        <v>708</v>
      </c>
      <c r="EP10" s="9" t="s">
        <v>709</v>
      </c>
      <c r="EQ10" s="9" t="s">
        <v>710</v>
      </c>
      <c r="ER10" s="9" t="s">
        <v>711</v>
      </c>
      <c r="ES10" s="9" t="s">
        <v>712</v>
      </c>
      <c r="ET10" s="9" t="s">
        <v>713</v>
      </c>
      <c r="EU10" s="9" t="s">
        <v>714</v>
      </c>
      <c r="EV10" s="9" t="s">
        <v>715</v>
      </c>
      <c r="EW10" s="9" t="s">
        <v>716</v>
      </c>
      <c r="EX10" s="9" t="s">
        <v>717</v>
      </c>
      <c r="EY10" s="9" t="s">
        <v>718</v>
      </c>
      <c r="EZ10" s="9" t="s">
        <v>719</v>
      </c>
      <c r="FA10" s="9" t="s">
        <v>720</v>
      </c>
      <c r="FB10" s="9" t="s">
        <v>721</v>
      </c>
      <c r="FC10" s="9" t="s">
        <v>722</v>
      </c>
      <c r="FD10" s="9" t="s">
        <v>723</v>
      </c>
      <c r="FE10" s="9" t="s">
        <v>724</v>
      </c>
      <c r="FF10" s="9" t="s">
        <v>725</v>
      </c>
      <c r="FG10" s="9" t="s">
        <v>726</v>
      </c>
      <c r="FH10" s="9" t="s">
        <v>727</v>
      </c>
      <c r="FI10" s="9" t="s">
        <v>728</v>
      </c>
      <c r="FJ10" s="9" t="s">
        <v>729</v>
      </c>
      <c r="FK10" s="9" t="s">
        <v>730</v>
      </c>
      <c r="FL10" s="9" t="s">
        <v>731</v>
      </c>
      <c r="FM10" s="9" t="s">
        <v>732</v>
      </c>
      <c r="FN10" s="200" t="s">
        <v>792</v>
      </c>
      <c r="FO10" s="1"/>
      <c r="FP10" s="10" t="s">
        <v>734</v>
      </c>
      <c r="FQ10" s="10" t="s">
        <v>735</v>
      </c>
      <c r="FR10" s="10" t="s">
        <v>736</v>
      </c>
      <c r="FS10" s="10" t="s">
        <v>737</v>
      </c>
      <c r="FT10" s="10" t="s">
        <v>738</v>
      </c>
      <c r="FU10" s="10" t="s">
        <v>739</v>
      </c>
      <c r="FV10" s="10" t="s">
        <v>740</v>
      </c>
      <c r="FW10" s="10" t="s">
        <v>741</v>
      </c>
      <c r="FX10" s="203" t="s">
        <v>792</v>
      </c>
    </row>
    <row r="11" spans="1:180" ht="24" customHeight="1" x14ac:dyDescent="0.3">
      <c r="A11" s="13" t="s">
        <v>65</v>
      </c>
      <c r="B11" s="13" t="s">
        <v>742</v>
      </c>
      <c r="C11" s="14">
        <v>19.899999999999999</v>
      </c>
      <c r="D11" s="14">
        <v>-35.4</v>
      </c>
      <c r="E11" s="14">
        <v>27.5</v>
      </c>
      <c r="F11" s="14"/>
      <c r="G11" s="14"/>
      <c r="H11" s="14">
        <v>-10.6</v>
      </c>
      <c r="I11" s="14">
        <v>-10.6</v>
      </c>
      <c r="J11" s="14"/>
      <c r="K11" s="14"/>
      <c r="L11" s="14">
        <v>0</v>
      </c>
      <c r="M11" s="14">
        <v>-29.8</v>
      </c>
      <c r="N11" s="14">
        <v>-21.6</v>
      </c>
      <c r="O11" s="14"/>
      <c r="P11" s="14">
        <v>3.8</v>
      </c>
      <c r="Q11" s="14">
        <v>-9.6999999999999993</v>
      </c>
      <c r="R11" s="14">
        <v>53</v>
      </c>
      <c r="S11" s="14">
        <v>0.1</v>
      </c>
      <c r="T11" s="14"/>
      <c r="U11" s="14"/>
      <c r="V11" s="14"/>
      <c r="W11" s="14"/>
      <c r="X11" s="14">
        <v>10.6</v>
      </c>
      <c r="Y11" s="14">
        <v>1.1000000000000001</v>
      </c>
      <c r="Z11" s="14">
        <v>0.7</v>
      </c>
      <c r="AA11" s="14">
        <v>0</v>
      </c>
      <c r="AB11" s="14">
        <v>-3.2</v>
      </c>
      <c r="AC11" s="14">
        <v>2.7</v>
      </c>
      <c r="AD11" s="14">
        <v>-0.1</v>
      </c>
      <c r="AE11" s="14"/>
      <c r="AF11" s="14"/>
      <c r="AG11" s="14"/>
      <c r="AH11" s="14"/>
      <c r="AI11" s="14">
        <v>-1.1000000000000001</v>
      </c>
      <c r="AJ11" s="14">
        <v>8</v>
      </c>
      <c r="AK11" s="14"/>
      <c r="AL11" s="14"/>
      <c r="AM11" s="14"/>
      <c r="AN11" s="14">
        <v>-0.8</v>
      </c>
      <c r="AO11" s="14">
        <v>42.6</v>
      </c>
      <c r="AP11" s="14">
        <v>2.1</v>
      </c>
      <c r="AQ11" s="14">
        <v>0</v>
      </c>
      <c r="AR11" s="14">
        <v>0</v>
      </c>
      <c r="AS11" s="14">
        <v>2.172E-2</v>
      </c>
      <c r="AT11" s="14">
        <v>2.6</v>
      </c>
      <c r="AU11" s="14">
        <v>1.2</v>
      </c>
      <c r="AV11" s="14">
        <v>-2.8</v>
      </c>
      <c r="AW11" s="14">
        <v>-41.9</v>
      </c>
      <c r="AX11" s="14">
        <v>-56.1</v>
      </c>
      <c r="AY11" s="14">
        <v>6.1</v>
      </c>
      <c r="AZ11" s="14">
        <v>0.9</v>
      </c>
      <c r="BA11" s="14">
        <v>-4.9000000000000004</v>
      </c>
      <c r="BB11" s="14">
        <v>0</v>
      </c>
      <c r="BC11" s="14">
        <v>0.2</v>
      </c>
      <c r="BD11" s="14">
        <v>8.4</v>
      </c>
      <c r="BE11" s="14"/>
      <c r="BF11" s="14"/>
      <c r="BG11" s="14">
        <v>-2</v>
      </c>
      <c r="BH11" s="14"/>
      <c r="BI11" s="14"/>
      <c r="BJ11" s="14">
        <v>-5.8</v>
      </c>
      <c r="BK11" s="14"/>
      <c r="BL11" s="14"/>
      <c r="BM11" s="14"/>
      <c r="BN11" s="14">
        <v>2.9</v>
      </c>
      <c r="BO11" s="14"/>
      <c r="BP11" s="14">
        <v>18.3</v>
      </c>
      <c r="BQ11" s="14">
        <v>11.9</v>
      </c>
      <c r="BR11" s="14"/>
      <c r="BS11" s="14">
        <v>3.5</v>
      </c>
      <c r="BT11" s="14">
        <v>0.1</v>
      </c>
      <c r="BU11" s="14"/>
      <c r="BV11" s="14"/>
      <c r="BW11" s="14"/>
      <c r="BX11" s="14"/>
      <c r="BY11" s="14"/>
      <c r="BZ11" s="14"/>
      <c r="CA11" s="14">
        <v>-0.4</v>
      </c>
      <c r="CB11" s="14">
        <v>30.4</v>
      </c>
      <c r="CC11" s="14">
        <v>14.6</v>
      </c>
      <c r="CD11" s="14">
        <v>2.7</v>
      </c>
      <c r="CE11" s="14">
        <v>0.3</v>
      </c>
      <c r="CF11" s="14">
        <v>-4.0999999999999996</v>
      </c>
      <c r="CG11" s="14"/>
      <c r="CH11" s="14"/>
      <c r="CI11" s="14"/>
      <c r="CJ11" s="14">
        <v>44.3</v>
      </c>
      <c r="CK11" s="14">
        <v>48.8</v>
      </c>
      <c r="CL11" s="14">
        <v>-23.8</v>
      </c>
      <c r="CM11" s="14">
        <v>0</v>
      </c>
      <c r="CN11" s="14"/>
      <c r="CO11" s="14"/>
      <c r="CP11" s="14"/>
      <c r="CQ11" s="14"/>
      <c r="CR11" s="14">
        <v>-19.8</v>
      </c>
      <c r="CS11" s="14"/>
      <c r="CT11" s="14">
        <v>-2.5</v>
      </c>
      <c r="CU11" s="14">
        <v>0.4</v>
      </c>
      <c r="CV11" s="14">
        <v>1.47329</v>
      </c>
      <c r="CW11" s="14"/>
      <c r="CX11" s="14">
        <v>-3.6</v>
      </c>
      <c r="CY11" s="14">
        <v>0</v>
      </c>
      <c r="CZ11" s="14">
        <v>-4.2</v>
      </c>
      <c r="DA11" s="14"/>
      <c r="DB11" s="14">
        <v>0</v>
      </c>
      <c r="DC11" s="14">
        <v>-0.1</v>
      </c>
      <c r="DD11" s="14">
        <v>-0.9</v>
      </c>
      <c r="DE11" s="14">
        <v>0</v>
      </c>
      <c r="DF11" s="14"/>
      <c r="DG11" s="14">
        <v>0.2</v>
      </c>
      <c r="DH11" s="14">
        <v>1.3</v>
      </c>
      <c r="DI11" s="14">
        <v>0.2</v>
      </c>
      <c r="DJ11" s="14">
        <v>-1.8</v>
      </c>
      <c r="DK11" s="14">
        <v>0.3</v>
      </c>
      <c r="DL11" s="14">
        <v>0.5</v>
      </c>
      <c r="DM11" s="14"/>
      <c r="DN11" s="14">
        <v>0</v>
      </c>
      <c r="DO11" s="14">
        <v>0</v>
      </c>
      <c r="DP11" s="14">
        <v>-14</v>
      </c>
      <c r="DQ11" s="14">
        <v>5.4</v>
      </c>
      <c r="DR11" s="14">
        <v>0</v>
      </c>
      <c r="DS11" s="14">
        <v>0</v>
      </c>
      <c r="DT11" s="14">
        <v>0.6</v>
      </c>
      <c r="DU11" s="14">
        <v>0.3044</v>
      </c>
      <c r="DV11" s="14">
        <v>4.8000000000000001E-2</v>
      </c>
      <c r="DW11" s="14"/>
      <c r="DX11" s="14">
        <v>-4.7</v>
      </c>
      <c r="DY11" s="14">
        <v>0.6</v>
      </c>
      <c r="DZ11" s="14">
        <v>3.1</v>
      </c>
      <c r="EA11" s="14">
        <v>2.8</v>
      </c>
      <c r="EB11" s="14">
        <v>1.1000000000000001</v>
      </c>
      <c r="EC11" s="14"/>
      <c r="ED11" s="14">
        <v>2.2999999999999998</v>
      </c>
      <c r="EE11" s="14">
        <v>0</v>
      </c>
      <c r="EF11" s="14">
        <v>-10.4</v>
      </c>
      <c r="EG11" s="14">
        <v>-11.9</v>
      </c>
      <c r="EH11" s="14">
        <v>-1.7</v>
      </c>
      <c r="EI11" s="14">
        <v>-1</v>
      </c>
      <c r="EJ11" s="14">
        <v>0</v>
      </c>
      <c r="EK11" s="14">
        <v>2.4644200000000001</v>
      </c>
      <c r="EL11" s="14">
        <v>-6.9599999999999995E-2</v>
      </c>
      <c r="EM11" s="14">
        <v>1.2</v>
      </c>
      <c r="EN11" s="14">
        <v>0.2</v>
      </c>
      <c r="EO11" s="14">
        <v>0.2</v>
      </c>
      <c r="EP11" s="14">
        <v>0.2</v>
      </c>
      <c r="EQ11" s="14">
        <v>-4.8</v>
      </c>
      <c r="ER11" s="14">
        <v>0</v>
      </c>
      <c r="ES11" s="14">
        <v>0</v>
      </c>
      <c r="ET11" s="14">
        <v>0</v>
      </c>
      <c r="EU11" s="14">
        <v>-0.1</v>
      </c>
      <c r="EV11" s="14">
        <v>-23.7</v>
      </c>
      <c r="EW11" s="14">
        <v>-1.7</v>
      </c>
      <c r="EX11" s="14">
        <v>0</v>
      </c>
      <c r="EY11" s="14">
        <v>1.74</v>
      </c>
      <c r="EZ11" s="14">
        <v>0.37</v>
      </c>
      <c r="FA11" s="14">
        <v>0.28000000000000003</v>
      </c>
      <c r="FB11" s="14">
        <v>0.55000000000000004</v>
      </c>
      <c r="FC11" s="14"/>
      <c r="FD11" s="14">
        <v>0.4</v>
      </c>
      <c r="FE11" s="14">
        <v>1.4</v>
      </c>
      <c r="FF11" s="14">
        <v>2.1</v>
      </c>
      <c r="FG11" s="14">
        <v>9.1999999999999993</v>
      </c>
      <c r="FH11" s="14">
        <v>0.2</v>
      </c>
      <c r="FI11" s="14">
        <v>4</v>
      </c>
      <c r="FJ11" s="14">
        <v>0</v>
      </c>
      <c r="FK11" s="14">
        <v>2.46</v>
      </c>
      <c r="FL11" s="14">
        <v>3.74</v>
      </c>
      <c r="FM11" s="14">
        <v>11.78</v>
      </c>
      <c r="FN11" s="14">
        <v>60.762230000000002</v>
      </c>
      <c r="FO11" s="15"/>
      <c r="FP11" s="14">
        <v>2.0738599999999998</v>
      </c>
      <c r="FQ11" s="14">
        <v>-0.111</v>
      </c>
      <c r="FR11" s="14">
        <v>1.194</v>
      </c>
      <c r="FS11" s="14">
        <v>1.8</v>
      </c>
      <c r="FT11" s="14">
        <v>0.28578999999999999</v>
      </c>
      <c r="FU11" s="14">
        <v>8.6379999999999998E-2</v>
      </c>
      <c r="FV11" s="14">
        <v>-1.1000000000000001</v>
      </c>
      <c r="FW11" s="14">
        <v>0.4</v>
      </c>
      <c r="FX11" s="14">
        <v>4.6290300000000002</v>
      </c>
    </row>
    <row r="12" spans="1:180" ht="24" customHeight="1" x14ac:dyDescent="0.3">
      <c r="A12" s="16" t="s">
        <v>65</v>
      </c>
      <c r="B12" s="16" t="s">
        <v>743</v>
      </c>
      <c r="C12" s="17">
        <v>22</v>
      </c>
      <c r="D12" s="17">
        <v>-17.100000000000001</v>
      </c>
      <c r="E12" s="17">
        <v>6.9</v>
      </c>
      <c r="F12" s="17"/>
      <c r="G12" s="17"/>
      <c r="H12" s="17">
        <v>-7.2</v>
      </c>
      <c r="I12" s="17">
        <v>-8.5</v>
      </c>
      <c r="J12" s="17"/>
      <c r="K12" s="17"/>
      <c r="L12" s="17">
        <v>0</v>
      </c>
      <c r="M12" s="17">
        <v>0</v>
      </c>
      <c r="N12" s="17">
        <v>-23.2</v>
      </c>
      <c r="O12" s="17"/>
      <c r="P12" s="17">
        <v>4.5999999999999996</v>
      </c>
      <c r="Q12" s="17">
        <v>-9.8000000000000007</v>
      </c>
      <c r="R12" s="17">
        <v>57.1</v>
      </c>
      <c r="S12" s="17">
        <v>0.1</v>
      </c>
      <c r="T12" s="17"/>
      <c r="U12" s="17"/>
      <c r="V12" s="17"/>
      <c r="W12" s="17"/>
      <c r="X12" s="17">
        <v>12.9</v>
      </c>
      <c r="Y12" s="17">
        <v>1.4</v>
      </c>
      <c r="Z12" s="17">
        <v>0.8</v>
      </c>
      <c r="AA12" s="17">
        <v>1.4</v>
      </c>
      <c r="AB12" s="17">
        <v>-3.3</v>
      </c>
      <c r="AC12" s="17">
        <v>2.6</v>
      </c>
      <c r="AD12" s="17">
        <v>2.5</v>
      </c>
      <c r="AE12" s="17"/>
      <c r="AF12" s="17"/>
      <c r="AG12" s="17"/>
      <c r="AH12" s="17"/>
      <c r="AI12" s="17">
        <v>-0.5</v>
      </c>
      <c r="AJ12" s="17">
        <v>0.4</v>
      </c>
      <c r="AK12" s="17"/>
      <c r="AL12" s="17"/>
      <c r="AM12" s="17"/>
      <c r="AN12" s="17">
        <v>-0.9</v>
      </c>
      <c r="AO12" s="17">
        <v>42.3</v>
      </c>
      <c r="AP12" s="17">
        <v>2.1</v>
      </c>
      <c r="AQ12" s="17">
        <v>0</v>
      </c>
      <c r="AR12" s="17">
        <v>0</v>
      </c>
      <c r="AS12" s="17">
        <v>0.59846999999999995</v>
      </c>
      <c r="AT12" s="17">
        <v>2.6</v>
      </c>
      <c r="AU12" s="17">
        <v>1.1000000000000001</v>
      </c>
      <c r="AV12" s="17">
        <v>-1.4</v>
      </c>
      <c r="AW12" s="17">
        <v>-40.700000000000003</v>
      </c>
      <c r="AX12" s="17">
        <v>-55</v>
      </c>
      <c r="AY12" s="17">
        <v>5.4</v>
      </c>
      <c r="AZ12" s="17">
        <v>0.9</v>
      </c>
      <c r="BA12" s="17">
        <v>-3.1</v>
      </c>
      <c r="BB12" s="17">
        <v>0</v>
      </c>
      <c r="BC12" s="17">
        <v>0.2</v>
      </c>
      <c r="BD12" s="17">
        <v>7.2</v>
      </c>
      <c r="BE12" s="17"/>
      <c r="BF12" s="17"/>
      <c r="BG12" s="17">
        <v>-2.2000000000000002</v>
      </c>
      <c r="BH12" s="17"/>
      <c r="BI12" s="17"/>
      <c r="BJ12" s="17">
        <v>-6.2</v>
      </c>
      <c r="BK12" s="17"/>
      <c r="BL12" s="17"/>
      <c r="BM12" s="17"/>
      <c r="BN12" s="17">
        <v>4.3</v>
      </c>
      <c r="BO12" s="17"/>
      <c r="BP12" s="17">
        <v>21.3</v>
      </c>
      <c r="BQ12" s="17">
        <v>11.9</v>
      </c>
      <c r="BR12" s="17"/>
      <c r="BS12" s="17">
        <v>3.3</v>
      </c>
      <c r="BT12" s="17">
        <v>0.1</v>
      </c>
      <c r="BU12" s="17"/>
      <c r="BV12" s="17"/>
      <c r="BW12" s="17"/>
      <c r="BX12" s="17"/>
      <c r="BY12" s="17"/>
      <c r="BZ12" s="17"/>
      <c r="CA12" s="17">
        <v>-0.4</v>
      </c>
      <c r="CB12" s="17">
        <v>30.4</v>
      </c>
      <c r="CC12" s="17">
        <v>14.5</v>
      </c>
      <c r="CD12" s="17">
        <v>2.7</v>
      </c>
      <c r="CE12" s="17">
        <v>0.3</v>
      </c>
      <c r="CF12" s="17">
        <v>-4.0999999999999996</v>
      </c>
      <c r="CG12" s="17"/>
      <c r="CH12" s="17"/>
      <c r="CI12" s="17"/>
      <c r="CJ12" s="17">
        <v>44.5</v>
      </c>
      <c r="CK12" s="17">
        <v>48.8</v>
      </c>
      <c r="CL12" s="17">
        <v>-24.1</v>
      </c>
      <c r="CM12" s="17">
        <v>0</v>
      </c>
      <c r="CN12" s="17"/>
      <c r="CO12" s="17"/>
      <c r="CP12" s="17"/>
      <c r="CQ12" s="17"/>
      <c r="CR12" s="17">
        <v>0</v>
      </c>
      <c r="CS12" s="17"/>
      <c r="CT12" s="17">
        <v>-2.4</v>
      </c>
      <c r="CU12" s="17">
        <v>0.5</v>
      </c>
      <c r="CV12" s="17">
        <v>1.4739</v>
      </c>
      <c r="CW12" s="17"/>
      <c r="CX12" s="17">
        <v>-3.9</v>
      </c>
      <c r="CY12" s="17">
        <v>0</v>
      </c>
      <c r="CZ12" s="17">
        <v>-4.5999999999999996</v>
      </c>
      <c r="DA12" s="17"/>
      <c r="DB12" s="17">
        <v>0.1</v>
      </c>
      <c r="DC12" s="17">
        <v>-0.1</v>
      </c>
      <c r="DD12" s="17">
        <v>-0.3</v>
      </c>
      <c r="DE12" s="17">
        <v>0</v>
      </c>
      <c r="DF12" s="17"/>
      <c r="DG12" s="17">
        <v>0.2</v>
      </c>
      <c r="DH12" s="17">
        <v>1.3</v>
      </c>
      <c r="DI12" s="17">
        <v>0.2</v>
      </c>
      <c r="DJ12" s="17">
        <v>-1.9</v>
      </c>
      <c r="DK12" s="17">
        <v>0.3</v>
      </c>
      <c r="DL12" s="17">
        <v>0.5</v>
      </c>
      <c r="DM12" s="17"/>
      <c r="DN12" s="17">
        <v>0</v>
      </c>
      <c r="DO12" s="17">
        <v>0</v>
      </c>
      <c r="DP12" s="17">
        <v>-13.2</v>
      </c>
      <c r="DQ12" s="17">
        <v>7.8</v>
      </c>
      <c r="DR12" s="17">
        <v>0</v>
      </c>
      <c r="DS12" s="17">
        <v>0</v>
      </c>
      <c r="DT12" s="17">
        <v>0.6</v>
      </c>
      <c r="DU12" s="17">
        <v>0.29720000000000002</v>
      </c>
      <c r="DV12" s="17">
        <v>5.0000000000000001E-3</v>
      </c>
      <c r="DW12" s="17"/>
      <c r="DX12" s="17">
        <v>-4.7</v>
      </c>
      <c r="DY12" s="17">
        <v>0.7</v>
      </c>
      <c r="DZ12" s="17">
        <v>3.1</v>
      </c>
      <c r="EA12" s="17">
        <v>2.9</v>
      </c>
      <c r="EB12" s="17">
        <v>1.1000000000000001</v>
      </c>
      <c r="EC12" s="17"/>
      <c r="ED12" s="17">
        <v>4.2</v>
      </c>
      <c r="EE12" s="17">
        <v>0</v>
      </c>
      <c r="EF12" s="17">
        <v>-9.3000000000000007</v>
      </c>
      <c r="EG12" s="17">
        <v>-10.4</v>
      </c>
      <c r="EH12" s="17">
        <v>-1.5</v>
      </c>
      <c r="EI12" s="17">
        <v>-1</v>
      </c>
      <c r="EJ12" s="17">
        <v>0</v>
      </c>
      <c r="EK12" s="17">
        <v>2.4881199999999999</v>
      </c>
      <c r="EL12" s="17">
        <v>-6.0740000000000002E-2</v>
      </c>
      <c r="EM12" s="17">
        <v>1.3</v>
      </c>
      <c r="EN12" s="17">
        <v>0.2</v>
      </c>
      <c r="EO12" s="17">
        <v>0.2</v>
      </c>
      <c r="EP12" s="17">
        <v>0.2</v>
      </c>
      <c r="EQ12" s="17">
        <v>-4.5999999999999996</v>
      </c>
      <c r="ER12" s="17">
        <v>0</v>
      </c>
      <c r="ES12" s="17">
        <v>0</v>
      </c>
      <c r="ET12" s="17">
        <v>0</v>
      </c>
      <c r="EU12" s="17">
        <v>-0.1</v>
      </c>
      <c r="EV12" s="17">
        <v>-20.8</v>
      </c>
      <c r="EW12" s="17">
        <v>-0.1</v>
      </c>
      <c r="EX12" s="17">
        <v>0</v>
      </c>
      <c r="EY12" s="17">
        <v>1.74</v>
      </c>
      <c r="EZ12" s="17">
        <v>0.37</v>
      </c>
      <c r="FA12" s="17">
        <v>0.28000000000000003</v>
      </c>
      <c r="FB12" s="17">
        <v>0.55000000000000004</v>
      </c>
      <c r="FC12" s="17"/>
      <c r="FD12" s="17">
        <v>0.4</v>
      </c>
      <c r="FE12" s="17">
        <v>1.4</v>
      </c>
      <c r="FF12" s="17">
        <v>1.8</v>
      </c>
      <c r="FG12" s="17">
        <v>8.8000000000000007</v>
      </c>
      <c r="FH12" s="17">
        <v>0.5</v>
      </c>
      <c r="FI12" s="17">
        <v>3.6</v>
      </c>
      <c r="FJ12" s="17">
        <v>0</v>
      </c>
      <c r="FK12" s="17">
        <v>2.0499999999999998</v>
      </c>
      <c r="FL12" s="17">
        <v>3.87</v>
      </c>
      <c r="FM12" s="17">
        <v>11.38</v>
      </c>
      <c r="FN12" s="17">
        <v>136.94194999999999</v>
      </c>
      <c r="FO12" s="15"/>
      <c r="FP12" s="17">
        <v>2.1176200000000001</v>
      </c>
      <c r="FQ12" s="17">
        <v>-0.19800000000000001</v>
      </c>
      <c r="FR12" s="17">
        <v>1.2549999999999999</v>
      </c>
      <c r="FS12" s="17">
        <v>1.8</v>
      </c>
      <c r="FT12" s="17">
        <v>0.27551999999999999</v>
      </c>
      <c r="FU12" s="17">
        <v>8.6569999999999994E-2</v>
      </c>
      <c r="FV12" s="17">
        <v>-1.2</v>
      </c>
      <c r="FW12" s="17">
        <v>0.3</v>
      </c>
      <c r="FX12" s="17">
        <v>4.4367099999999997</v>
      </c>
    </row>
    <row r="13" spans="1:180" ht="24" customHeight="1" x14ac:dyDescent="0.3">
      <c r="A13" s="16" t="s">
        <v>65</v>
      </c>
      <c r="B13" s="16" t="s">
        <v>744</v>
      </c>
      <c r="C13" s="17">
        <v>22.4</v>
      </c>
      <c r="D13" s="17">
        <v>-22.4</v>
      </c>
      <c r="E13" s="17">
        <v>5.7</v>
      </c>
      <c r="F13" s="17"/>
      <c r="G13" s="17"/>
      <c r="H13" s="17">
        <v>-7.7</v>
      </c>
      <c r="I13" s="17">
        <v>-0.2</v>
      </c>
      <c r="J13" s="17"/>
      <c r="K13" s="17"/>
      <c r="L13" s="17">
        <v>0</v>
      </c>
      <c r="M13" s="17">
        <v>0</v>
      </c>
      <c r="N13" s="17">
        <v>-34.200000000000003</v>
      </c>
      <c r="O13" s="17"/>
      <c r="P13" s="17">
        <v>2.5</v>
      </c>
      <c r="Q13" s="17">
        <v>-10.8</v>
      </c>
      <c r="R13" s="17">
        <v>55.1</v>
      </c>
      <c r="S13" s="17">
        <v>0.1</v>
      </c>
      <c r="T13" s="17"/>
      <c r="U13" s="17"/>
      <c r="V13" s="17"/>
      <c r="W13" s="17"/>
      <c r="X13" s="17">
        <v>11</v>
      </c>
      <c r="Y13" s="17">
        <v>1.2</v>
      </c>
      <c r="Z13" s="17">
        <v>0.7</v>
      </c>
      <c r="AA13" s="17">
        <v>2.8</v>
      </c>
      <c r="AB13" s="17">
        <v>-3.3</v>
      </c>
      <c r="AC13" s="17">
        <v>2.6</v>
      </c>
      <c r="AD13" s="17">
        <v>2.7</v>
      </c>
      <c r="AE13" s="17"/>
      <c r="AF13" s="17"/>
      <c r="AG13" s="17"/>
      <c r="AH13" s="17"/>
      <c r="AI13" s="17">
        <v>-0.4</v>
      </c>
      <c r="AJ13" s="17">
        <v>-9.9</v>
      </c>
      <c r="AK13" s="17"/>
      <c r="AL13" s="17"/>
      <c r="AM13" s="17"/>
      <c r="AN13" s="17">
        <v>-1</v>
      </c>
      <c r="AO13" s="17">
        <v>39.9</v>
      </c>
      <c r="AP13" s="17">
        <v>1.9</v>
      </c>
      <c r="AQ13" s="17">
        <v>0</v>
      </c>
      <c r="AR13" s="17">
        <v>0</v>
      </c>
      <c r="AS13" s="17">
        <v>0.52837000000000001</v>
      </c>
      <c r="AT13" s="17">
        <v>2.6</v>
      </c>
      <c r="AU13" s="17">
        <v>1.1000000000000001</v>
      </c>
      <c r="AV13" s="17">
        <v>-3.4</v>
      </c>
      <c r="AW13" s="17">
        <v>-42.6</v>
      </c>
      <c r="AX13" s="17">
        <v>-52.2</v>
      </c>
      <c r="AY13" s="17">
        <v>5.5</v>
      </c>
      <c r="AZ13" s="17">
        <v>0.3</v>
      </c>
      <c r="BA13" s="17">
        <v>-3</v>
      </c>
      <c r="BB13" s="17">
        <v>0</v>
      </c>
      <c r="BC13" s="17">
        <v>0.2</v>
      </c>
      <c r="BD13" s="17">
        <v>6.6</v>
      </c>
      <c r="BE13" s="17"/>
      <c r="BF13" s="17"/>
      <c r="BG13" s="17">
        <v>-1.8</v>
      </c>
      <c r="BH13" s="17"/>
      <c r="BI13" s="17"/>
      <c r="BJ13" s="17">
        <v>-4.2</v>
      </c>
      <c r="BK13" s="17"/>
      <c r="BL13" s="17"/>
      <c r="BM13" s="17"/>
      <c r="BN13" s="17">
        <v>3.6</v>
      </c>
      <c r="BO13" s="17"/>
      <c r="BP13" s="17">
        <v>20.100000000000001</v>
      </c>
      <c r="BQ13" s="17">
        <v>10.199999999999999</v>
      </c>
      <c r="BR13" s="17"/>
      <c r="BS13" s="17">
        <v>2.8</v>
      </c>
      <c r="BT13" s="17">
        <v>-0.2</v>
      </c>
      <c r="BU13" s="17"/>
      <c r="BV13" s="17"/>
      <c r="BW13" s="17"/>
      <c r="BX13" s="17"/>
      <c r="BY13" s="17"/>
      <c r="BZ13" s="17"/>
      <c r="CA13" s="17">
        <v>-0.4</v>
      </c>
      <c r="CB13" s="17">
        <v>30.2</v>
      </c>
      <c r="CC13" s="17">
        <v>14.4</v>
      </c>
      <c r="CD13" s="17">
        <v>2.7</v>
      </c>
      <c r="CE13" s="17">
        <v>0.3</v>
      </c>
      <c r="CF13" s="17">
        <v>-4.0999999999999996</v>
      </c>
      <c r="CG13" s="17"/>
      <c r="CH13" s="17"/>
      <c r="CI13" s="17"/>
      <c r="CJ13" s="17">
        <v>42</v>
      </c>
      <c r="CK13" s="17">
        <v>46.4</v>
      </c>
      <c r="CL13" s="17">
        <v>-27.3</v>
      </c>
      <c r="CM13" s="17">
        <v>0</v>
      </c>
      <c r="CN13" s="17"/>
      <c r="CO13" s="17"/>
      <c r="CP13" s="17"/>
      <c r="CQ13" s="17"/>
      <c r="CR13" s="17">
        <v>0</v>
      </c>
      <c r="CS13" s="17"/>
      <c r="CT13" s="17">
        <v>-2.5</v>
      </c>
      <c r="CU13" s="17">
        <v>0.5</v>
      </c>
      <c r="CV13" s="17">
        <v>1.47356</v>
      </c>
      <c r="CW13" s="17"/>
      <c r="CX13" s="17">
        <v>-4.4000000000000004</v>
      </c>
      <c r="CY13" s="17">
        <v>0</v>
      </c>
      <c r="CZ13" s="17">
        <v>-4.8</v>
      </c>
      <c r="DA13" s="17"/>
      <c r="DB13" s="17">
        <v>0</v>
      </c>
      <c r="DC13" s="17">
        <v>0</v>
      </c>
      <c r="DD13" s="17">
        <v>-0.3</v>
      </c>
      <c r="DE13" s="17">
        <v>0</v>
      </c>
      <c r="DF13" s="17"/>
      <c r="DG13" s="17">
        <v>0.1</v>
      </c>
      <c r="DH13" s="17">
        <v>1.2</v>
      </c>
      <c r="DI13" s="17">
        <v>0.2</v>
      </c>
      <c r="DJ13" s="17">
        <v>-2</v>
      </c>
      <c r="DK13" s="17">
        <v>0.3</v>
      </c>
      <c r="DL13" s="17">
        <v>0.6</v>
      </c>
      <c r="DM13" s="17"/>
      <c r="DN13" s="17">
        <v>0</v>
      </c>
      <c r="DO13" s="17">
        <v>0</v>
      </c>
      <c r="DP13" s="17">
        <v>-13.4</v>
      </c>
      <c r="DQ13" s="17">
        <v>6.8</v>
      </c>
      <c r="DR13" s="17">
        <v>0</v>
      </c>
      <c r="DS13" s="17">
        <v>0</v>
      </c>
      <c r="DT13" s="17">
        <v>0.6</v>
      </c>
      <c r="DU13" s="17">
        <v>0.31840000000000002</v>
      </c>
      <c r="DV13" s="17">
        <v>2.4E-2</v>
      </c>
      <c r="DW13" s="17"/>
      <c r="DX13" s="17">
        <v>-4.7</v>
      </c>
      <c r="DY13" s="17">
        <v>0.5</v>
      </c>
      <c r="DZ13" s="17">
        <v>3</v>
      </c>
      <c r="EA13" s="17">
        <v>3</v>
      </c>
      <c r="EB13" s="17">
        <v>1.1000000000000001</v>
      </c>
      <c r="EC13" s="17"/>
      <c r="ED13" s="17">
        <v>1</v>
      </c>
      <c r="EE13" s="17">
        <v>0</v>
      </c>
      <c r="EF13" s="17">
        <v>-10.1</v>
      </c>
      <c r="EG13" s="17">
        <v>-11.4</v>
      </c>
      <c r="EH13" s="17">
        <v>-1.6</v>
      </c>
      <c r="EI13" s="17">
        <v>-1.1000000000000001</v>
      </c>
      <c r="EJ13" s="17">
        <v>0</v>
      </c>
      <c r="EK13" s="17">
        <v>2.5052500000000002</v>
      </c>
      <c r="EL13" s="17">
        <v>-6.1129999999999997E-2</v>
      </c>
      <c r="EM13" s="17">
        <v>1.2</v>
      </c>
      <c r="EN13" s="17">
        <v>0.2</v>
      </c>
      <c r="EO13" s="17">
        <v>0.2</v>
      </c>
      <c r="EP13" s="17">
        <v>0.2</v>
      </c>
      <c r="EQ13" s="17">
        <v>-4.0999999999999996</v>
      </c>
      <c r="ER13" s="17">
        <v>0</v>
      </c>
      <c r="ES13" s="17">
        <v>0</v>
      </c>
      <c r="ET13" s="17">
        <v>0</v>
      </c>
      <c r="EU13" s="17">
        <v>-0.1</v>
      </c>
      <c r="EV13" s="17">
        <v>-21</v>
      </c>
      <c r="EW13" s="17">
        <v>-0.9</v>
      </c>
      <c r="EX13" s="17">
        <v>0</v>
      </c>
      <c r="EY13" s="17">
        <v>1.74</v>
      </c>
      <c r="EZ13" s="17">
        <v>0.37</v>
      </c>
      <c r="FA13" s="17">
        <v>0.28000000000000003</v>
      </c>
      <c r="FB13" s="17">
        <v>0.55000000000000004</v>
      </c>
      <c r="FC13" s="17"/>
      <c r="FD13" s="17">
        <v>0.4</v>
      </c>
      <c r="FE13" s="17">
        <v>1.4</v>
      </c>
      <c r="FF13" s="17">
        <v>1.8</v>
      </c>
      <c r="FG13" s="17">
        <v>8.3000000000000007</v>
      </c>
      <c r="FH13" s="17">
        <v>0.1</v>
      </c>
      <c r="FI13" s="17">
        <v>3.9</v>
      </c>
      <c r="FJ13" s="17">
        <v>0</v>
      </c>
      <c r="FK13" s="17">
        <v>2.11</v>
      </c>
      <c r="FL13" s="17">
        <v>3.86</v>
      </c>
      <c r="FM13" s="17">
        <v>10.41</v>
      </c>
      <c r="FN13" s="17">
        <v>86.808449999999993</v>
      </c>
      <c r="FO13" s="15"/>
      <c r="FP13" s="17">
        <v>2.01763</v>
      </c>
      <c r="FQ13" s="17">
        <v>-0.34699999999999998</v>
      </c>
      <c r="FR13" s="17">
        <v>1.075</v>
      </c>
      <c r="FS13" s="17">
        <v>1.8</v>
      </c>
      <c r="FT13" s="17">
        <v>0.26971000000000001</v>
      </c>
      <c r="FU13" s="17">
        <v>9.4759999999999997E-2</v>
      </c>
      <c r="FV13" s="17">
        <v>-1.5</v>
      </c>
      <c r="FW13" s="17">
        <v>0.4</v>
      </c>
      <c r="FX13" s="17">
        <v>3.8100999999999998</v>
      </c>
    </row>
    <row r="14" spans="1:180" ht="24" customHeight="1" x14ac:dyDescent="0.3">
      <c r="A14" s="16" t="s">
        <v>65</v>
      </c>
      <c r="B14" s="16" t="s">
        <v>745</v>
      </c>
      <c r="C14" s="17">
        <v>21.4</v>
      </c>
      <c r="D14" s="17">
        <v>-17.7</v>
      </c>
      <c r="E14" s="17">
        <v>6.7</v>
      </c>
      <c r="F14" s="17"/>
      <c r="G14" s="17"/>
      <c r="H14" s="17">
        <v>-7.9</v>
      </c>
      <c r="I14" s="17">
        <v>1.4</v>
      </c>
      <c r="J14" s="17"/>
      <c r="K14" s="17"/>
      <c r="L14" s="17">
        <v>0</v>
      </c>
      <c r="M14" s="17">
        <v>0</v>
      </c>
      <c r="N14" s="17">
        <v>-37.4</v>
      </c>
      <c r="O14" s="17"/>
      <c r="P14" s="17">
        <v>4.9000000000000004</v>
      </c>
      <c r="Q14" s="17">
        <v>-9.1999999999999993</v>
      </c>
      <c r="R14" s="17">
        <v>60.8</v>
      </c>
      <c r="S14" s="17">
        <v>-0.1</v>
      </c>
      <c r="T14" s="17"/>
      <c r="U14" s="17"/>
      <c r="V14" s="17"/>
      <c r="W14" s="17"/>
      <c r="X14" s="17">
        <v>12.2</v>
      </c>
      <c r="Y14" s="17">
        <v>0.8</v>
      </c>
      <c r="Z14" s="17">
        <v>0.6</v>
      </c>
      <c r="AA14" s="17">
        <v>2.8</v>
      </c>
      <c r="AB14" s="17">
        <v>-3.3</v>
      </c>
      <c r="AC14" s="17">
        <v>2.5</v>
      </c>
      <c r="AD14" s="17">
        <v>2.5</v>
      </c>
      <c r="AE14" s="17"/>
      <c r="AF14" s="17"/>
      <c r="AG14" s="17"/>
      <c r="AH14" s="17"/>
      <c r="AI14" s="17">
        <v>-0.9</v>
      </c>
      <c r="AJ14" s="17">
        <v>-8.4</v>
      </c>
      <c r="AK14" s="17"/>
      <c r="AL14" s="17"/>
      <c r="AM14" s="17"/>
      <c r="AN14" s="17">
        <v>-1.1000000000000001</v>
      </c>
      <c r="AO14" s="17">
        <v>38.700000000000003</v>
      </c>
      <c r="AP14" s="17">
        <v>1.6</v>
      </c>
      <c r="AQ14" s="17">
        <v>0</v>
      </c>
      <c r="AR14" s="17">
        <v>0</v>
      </c>
      <c r="AS14" s="17">
        <v>0.26817000000000002</v>
      </c>
      <c r="AT14" s="17">
        <v>2.6</v>
      </c>
      <c r="AU14" s="17">
        <v>1.4</v>
      </c>
      <c r="AV14" s="17">
        <v>1.2</v>
      </c>
      <c r="AW14" s="17">
        <v>-37.9</v>
      </c>
      <c r="AX14" s="17">
        <v>-47.4</v>
      </c>
      <c r="AY14" s="17">
        <v>5</v>
      </c>
      <c r="AZ14" s="17">
        <v>-0.9</v>
      </c>
      <c r="BA14" s="17">
        <v>-3.1</v>
      </c>
      <c r="BB14" s="17">
        <v>0</v>
      </c>
      <c r="BC14" s="17">
        <v>0.1</v>
      </c>
      <c r="BD14" s="17">
        <v>5.6</v>
      </c>
      <c r="BE14" s="17"/>
      <c r="BF14" s="17"/>
      <c r="BG14" s="17">
        <v>0</v>
      </c>
      <c r="BH14" s="17"/>
      <c r="BI14" s="17"/>
      <c r="BJ14" s="17">
        <v>-4.5999999999999996</v>
      </c>
      <c r="BK14" s="17"/>
      <c r="BL14" s="17"/>
      <c r="BM14" s="17"/>
      <c r="BN14" s="17">
        <v>4.8</v>
      </c>
      <c r="BO14" s="17"/>
      <c r="BP14" s="17">
        <v>22.2</v>
      </c>
      <c r="BQ14" s="17">
        <v>12.5</v>
      </c>
      <c r="BR14" s="17"/>
      <c r="BS14" s="17">
        <v>3.7</v>
      </c>
      <c r="BT14" s="17">
        <v>0.2</v>
      </c>
      <c r="BU14" s="17"/>
      <c r="BV14" s="17"/>
      <c r="BW14" s="17"/>
      <c r="BX14" s="17"/>
      <c r="BY14" s="17"/>
      <c r="BZ14" s="17"/>
      <c r="CA14" s="17">
        <v>-0.4</v>
      </c>
      <c r="CB14" s="17">
        <v>30.5</v>
      </c>
      <c r="CC14" s="17">
        <v>14.6</v>
      </c>
      <c r="CD14" s="17">
        <v>3</v>
      </c>
      <c r="CE14" s="17">
        <v>0.5</v>
      </c>
      <c r="CF14" s="17">
        <v>-4.0999999999999996</v>
      </c>
      <c r="CG14" s="17"/>
      <c r="CH14" s="17"/>
      <c r="CI14" s="17"/>
      <c r="CJ14" s="17">
        <v>-0.2</v>
      </c>
      <c r="CK14" s="17">
        <v>3.9</v>
      </c>
      <c r="CL14" s="17">
        <v>-27.8</v>
      </c>
      <c r="CM14" s="17">
        <v>0</v>
      </c>
      <c r="CN14" s="17"/>
      <c r="CO14" s="17"/>
      <c r="CP14" s="17"/>
      <c r="CQ14" s="17"/>
      <c r="CR14" s="17">
        <v>0</v>
      </c>
      <c r="CS14" s="17"/>
      <c r="CT14" s="17">
        <v>-2.4</v>
      </c>
      <c r="CU14" s="17">
        <v>0.5</v>
      </c>
      <c r="CV14" s="17">
        <v>1.4737800000000001</v>
      </c>
      <c r="CW14" s="17"/>
      <c r="CX14" s="17">
        <v>-4.8</v>
      </c>
      <c r="CY14" s="17">
        <v>0</v>
      </c>
      <c r="CZ14" s="17">
        <v>-4.5</v>
      </c>
      <c r="DA14" s="17"/>
      <c r="DB14" s="17">
        <v>0</v>
      </c>
      <c r="DC14" s="17">
        <v>0</v>
      </c>
      <c r="DD14" s="17">
        <v>-0.4</v>
      </c>
      <c r="DE14" s="17">
        <v>0</v>
      </c>
      <c r="DF14" s="17"/>
      <c r="DG14" s="17">
        <v>0.2</v>
      </c>
      <c r="DH14" s="17">
        <v>1.2</v>
      </c>
      <c r="DI14" s="17">
        <v>0.3</v>
      </c>
      <c r="DJ14" s="17">
        <v>-1.8</v>
      </c>
      <c r="DK14" s="17">
        <v>0.3</v>
      </c>
      <c r="DL14" s="17">
        <v>0.5</v>
      </c>
      <c r="DM14" s="17"/>
      <c r="DN14" s="17">
        <v>0</v>
      </c>
      <c r="DO14" s="17">
        <v>0</v>
      </c>
      <c r="DP14" s="17">
        <v>-13.3</v>
      </c>
      <c r="DQ14" s="17">
        <v>6.4</v>
      </c>
      <c r="DR14" s="17">
        <v>0</v>
      </c>
      <c r="DS14" s="17">
        <v>0.2</v>
      </c>
      <c r="DT14" s="17">
        <v>0.6</v>
      </c>
      <c r="DU14" s="17">
        <v>0.31640000000000001</v>
      </c>
      <c r="DV14" s="17">
        <v>0.112</v>
      </c>
      <c r="DW14" s="17"/>
      <c r="DX14" s="17">
        <v>-4.5</v>
      </c>
      <c r="DY14" s="17">
        <v>0.7</v>
      </c>
      <c r="DZ14" s="17">
        <v>3.1</v>
      </c>
      <c r="EA14" s="17">
        <v>3</v>
      </c>
      <c r="EB14" s="17">
        <v>0.9</v>
      </c>
      <c r="EC14" s="17"/>
      <c r="ED14" s="17">
        <v>0</v>
      </c>
      <c r="EE14" s="17">
        <v>0</v>
      </c>
      <c r="EF14" s="17">
        <v>-9.6</v>
      </c>
      <c r="EG14" s="17">
        <v>-11</v>
      </c>
      <c r="EH14" s="17">
        <v>-1.6</v>
      </c>
      <c r="EI14" s="17">
        <v>-1.1000000000000001</v>
      </c>
      <c r="EJ14" s="17">
        <v>0</v>
      </c>
      <c r="EK14" s="17">
        <v>2.5263599999999999</v>
      </c>
      <c r="EL14" s="17">
        <v>-5.5100000000000003E-2</v>
      </c>
      <c r="EM14" s="17">
        <v>1.3</v>
      </c>
      <c r="EN14" s="17">
        <v>0.2</v>
      </c>
      <c r="EO14" s="17">
        <v>0.2</v>
      </c>
      <c r="EP14" s="17">
        <v>0.2</v>
      </c>
      <c r="EQ14" s="17">
        <v>-5</v>
      </c>
      <c r="ER14" s="17">
        <v>0</v>
      </c>
      <c r="ES14" s="17">
        <v>0</v>
      </c>
      <c r="ET14" s="17">
        <v>0</v>
      </c>
      <c r="EU14" s="17">
        <v>-0.1</v>
      </c>
      <c r="EV14" s="17">
        <v>-21</v>
      </c>
      <c r="EW14" s="17">
        <v>0.1</v>
      </c>
      <c r="EX14" s="17">
        <v>0</v>
      </c>
      <c r="EY14" s="17">
        <v>1.74</v>
      </c>
      <c r="EZ14" s="17">
        <v>0.37</v>
      </c>
      <c r="FA14" s="17">
        <v>0.28000000000000003</v>
      </c>
      <c r="FB14" s="17">
        <v>0.55000000000000004</v>
      </c>
      <c r="FC14" s="17"/>
      <c r="FD14" s="17">
        <v>0.4</v>
      </c>
      <c r="FE14" s="17">
        <v>1.2</v>
      </c>
      <c r="FF14" s="17">
        <v>1.9</v>
      </c>
      <c r="FG14" s="17">
        <v>8.3000000000000007</v>
      </c>
      <c r="FH14" s="17">
        <v>0</v>
      </c>
      <c r="FI14" s="17">
        <v>4.4000000000000004</v>
      </c>
      <c r="FJ14" s="17">
        <v>0</v>
      </c>
      <c r="FK14" s="17">
        <v>2.6</v>
      </c>
      <c r="FL14" s="17">
        <v>3.88</v>
      </c>
      <c r="FM14" s="17">
        <v>10.42</v>
      </c>
      <c r="FN14" s="17">
        <v>35.781610000000001</v>
      </c>
      <c r="FO14" s="15"/>
      <c r="FP14" s="17">
        <v>1.9396899999999999</v>
      </c>
      <c r="FQ14" s="17">
        <v>-0.55800000000000005</v>
      </c>
      <c r="FR14" s="17">
        <v>0.94799999999999995</v>
      </c>
      <c r="FS14" s="17">
        <v>1.8</v>
      </c>
      <c r="FT14" s="17">
        <v>0.26740000000000003</v>
      </c>
      <c r="FU14" s="17">
        <v>0.10176</v>
      </c>
      <c r="FV14" s="17">
        <v>-1.4</v>
      </c>
      <c r="FW14" s="17">
        <v>0.4</v>
      </c>
      <c r="FX14" s="17">
        <v>3.49885</v>
      </c>
    </row>
    <row r="15" spans="1:180" ht="24" customHeight="1" x14ac:dyDescent="0.3">
      <c r="A15" s="16" t="s">
        <v>65</v>
      </c>
      <c r="B15" s="16" t="s">
        <v>746</v>
      </c>
      <c r="C15" s="17">
        <v>21.7</v>
      </c>
      <c r="D15" s="17">
        <v>-22.1</v>
      </c>
      <c r="E15" s="17">
        <v>5.6</v>
      </c>
      <c r="F15" s="17"/>
      <c r="G15" s="17"/>
      <c r="H15" s="17">
        <v>-7.7</v>
      </c>
      <c r="I15" s="17">
        <v>3.3</v>
      </c>
      <c r="J15" s="17"/>
      <c r="K15" s="17"/>
      <c r="L15" s="17">
        <v>0</v>
      </c>
      <c r="M15" s="17">
        <v>0</v>
      </c>
      <c r="N15" s="17">
        <v>0</v>
      </c>
      <c r="O15" s="17"/>
      <c r="P15" s="17">
        <v>2</v>
      </c>
      <c r="Q15" s="17">
        <v>-11.2</v>
      </c>
      <c r="R15" s="17">
        <v>57</v>
      </c>
      <c r="S15" s="17">
        <v>0</v>
      </c>
      <c r="T15" s="17"/>
      <c r="U15" s="17"/>
      <c r="V15" s="17"/>
      <c r="W15" s="17"/>
      <c r="X15" s="17">
        <v>11.3</v>
      </c>
      <c r="Y15" s="17">
        <v>0.7</v>
      </c>
      <c r="Z15" s="17">
        <v>0.5</v>
      </c>
      <c r="AA15" s="17">
        <v>2.9</v>
      </c>
      <c r="AB15" s="17">
        <v>-3.5</v>
      </c>
      <c r="AC15" s="17">
        <v>2.4</v>
      </c>
      <c r="AD15" s="17">
        <v>1.1000000000000001</v>
      </c>
      <c r="AE15" s="17"/>
      <c r="AF15" s="17"/>
      <c r="AG15" s="17"/>
      <c r="AH15" s="17"/>
      <c r="AI15" s="17">
        <v>0</v>
      </c>
      <c r="AJ15" s="17">
        <v>-5.4</v>
      </c>
      <c r="AK15" s="17"/>
      <c r="AL15" s="17"/>
      <c r="AM15" s="17"/>
      <c r="AN15" s="17">
        <v>-1</v>
      </c>
      <c r="AO15" s="17">
        <v>41.2</v>
      </c>
      <c r="AP15" s="17">
        <v>2.2999999999999998</v>
      </c>
      <c r="AQ15" s="17">
        <v>0</v>
      </c>
      <c r="AR15" s="17">
        <v>0</v>
      </c>
      <c r="AS15" s="17">
        <v>0.39360000000000001</v>
      </c>
      <c r="AT15" s="17">
        <v>2.6</v>
      </c>
      <c r="AU15" s="17">
        <v>1.1000000000000001</v>
      </c>
      <c r="AV15" s="17">
        <v>-1.5</v>
      </c>
      <c r="AW15" s="17">
        <v>-40.5</v>
      </c>
      <c r="AX15" s="17">
        <v>-50.2</v>
      </c>
      <c r="AY15" s="17">
        <v>5.3</v>
      </c>
      <c r="AZ15" s="17">
        <v>-0.6</v>
      </c>
      <c r="BA15" s="17">
        <v>-2.9</v>
      </c>
      <c r="BB15" s="17">
        <v>0</v>
      </c>
      <c r="BC15" s="17">
        <v>0.2</v>
      </c>
      <c r="BD15" s="17">
        <v>7</v>
      </c>
      <c r="BE15" s="17"/>
      <c r="BF15" s="17"/>
      <c r="BG15" s="17">
        <v>-0.4</v>
      </c>
      <c r="BH15" s="17"/>
      <c r="BI15" s="17"/>
      <c r="BJ15" s="17">
        <v>-4.4000000000000004</v>
      </c>
      <c r="BK15" s="17"/>
      <c r="BL15" s="17"/>
      <c r="BM15" s="17"/>
      <c r="BN15" s="17">
        <v>3.5</v>
      </c>
      <c r="BO15" s="17"/>
      <c r="BP15" s="17">
        <v>19.899999999999999</v>
      </c>
      <c r="BQ15" s="17">
        <v>10.1</v>
      </c>
      <c r="BR15" s="17"/>
      <c r="BS15" s="17">
        <v>2.5</v>
      </c>
      <c r="BT15" s="17">
        <v>-0.2</v>
      </c>
      <c r="BU15" s="17"/>
      <c r="BV15" s="17"/>
      <c r="BW15" s="17"/>
      <c r="BX15" s="17"/>
      <c r="BY15" s="17"/>
      <c r="BZ15" s="17"/>
      <c r="CA15" s="17">
        <v>-0.4</v>
      </c>
      <c r="CB15" s="17">
        <v>30.5</v>
      </c>
      <c r="CC15" s="17">
        <v>14.5</v>
      </c>
      <c r="CD15" s="17">
        <v>3.1</v>
      </c>
      <c r="CE15" s="17">
        <v>0.5</v>
      </c>
      <c r="CF15" s="17">
        <v>-4.0999999999999996</v>
      </c>
      <c r="CG15" s="17"/>
      <c r="CH15" s="17"/>
      <c r="CI15" s="17"/>
      <c r="CJ15" s="17">
        <v>-3.4</v>
      </c>
      <c r="CK15" s="17">
        <v>0.9</v>
      </c>
      <c r="CL15" s="17">
        <v>-32.1</v>
      </c>
      <c r="CM15" s="17">
        <v>0</v>
      </c>
      <c r="CN15" s="17"/>
      <c r="CO15" s="17"/>
      <c r="CP15" s="17"/>
      <c r="CQ15" s="17"/>
      <c r="CR15" s="17">
        <v>0</v>
      </c>
      <c r="CS15" s="17"/>
      <c r="CT15" s="17">
        <v>-2.4</v>
      </c>
      <c r="CU15" s="17">
        <v>0.5</v>
      </c>
      <c r="CV15" s="17">
        <v>1.47357</v>
      </c>
      <c r="CW15" s="17"/>
      <c r="CX15" s="17">
        <v>-4.5999999999999996</v>
      </c>
      <c r="CY15" s="17">
        <v>0</v>
      </c>
      <c r="CZ15" s="17">
        <v>-4.5</v>
      </c>
      <c r="DA15" s="17"/>
      <c r="DB15" s="17">
        <v>0.1</v>
      </c>
      <c r="DC15" s="17">
        <v>-0.1</v>
      </c>
      <c r="DD15" s="17">
        <v>-0.2</v>
      </c>
      <c r="DE15" s="17">
        <v>0</v>
      </c>
      <c r="DF15" s="17"/>
      <c r="DG15" s="17">
        <v>0.2</v>
      </c>
      <c r="DH15" s="17">
        <v>1.3</v>
      </c>
      <c r="DI15" s="17">
        <v>0.2</v>
      </c>
      <c r="DJ15" s="17">
        <v>-1.8</v>
      </c>
      <c r="DK15" s="17">
        <v>0.2</v>
      </c>
      <c r="DL15" s="17">
        <v>0.5</v>
      </c>
      <c r="DM15" s="17"/>
      <c r="DN15" s="17">
        <v>0</v>
      </c>
      <c r="DO15" s="17">
        <v>0</v>
      </c>
      <c r="DP15" s="17">
        <v>-12.9</v>
      </c>
      <c r="DQ15" s="17">
        <v>7.3</v>
      </c>
      <c r="DR15" s="17">
        <v>0</v>
      </c>
      <c r="DS15" s="17">
        <v>0.1</v>
      </c>
      <c r="DT15" s="17">
        <v>0.6</v>
      </c>
      <c r="DU15" s="17">
        <v>0.30199999999999999</v>
      </c>
      <c r="DV15" s="17">
        <v>0.14699999999999999</v>
      </c>
      <c r="DW15" s="17"/>
      <c r="DX15" s="17">
        <v>-4.5999999999999996</v>
      </c>
      <c r="DY15" s="17">
        <v>0.3</v>
      </c>
      <c r="DZ15" s="17">
        <v>3.2</v>
      </c>
      <c r="EA15" s="17">
        <v>3</v>
      </c>
      <c r="EB15" s="17">
        <v>1.3</v>
      </c>
      <c r="EC15" s="17"/>
      <c r="ED15" s="17">
        <v>0</v>
      </c>
      <c r="EE15" s="17">
        <v>0</v>
      </c>
      <c r="EF15" s="17">
        <v>-10</v>
      </c>
      <c r="EG15" s="17">
        <v>-11.6</v>
      </c>
      <c r="EH15" s="17">
        <v>-1.8</v>
      </c>
      <c r="EI15" s="17">
        <v>-1.2</v>
      </c>
      <c r="EJ15" s="17">
        <v>0</v>
      </c>
      <c r="EK15" s="17">
        <v>2.53206</v>
      </c>
      <c r="EL15" s="17">
        <v>-6.6460000000000005E-2</v>
      </c>
      <c r="EM15" s="17">
        <v>1.3</v>
      </c>
      <c r="EN15" s="17">
        <v>0.2</v>
      </c>
      <c r="EO15" s="17">
        <v>0.2</v>
      </c>
      <c r="EP15" s="17">
        <v>0.2</v>
      </c>
      <c r="EQ15" s="17">
        <v>-5.0999999999999996</v>
      </c>
      <c r="ER15" s="17">
        <v>0</v>
      </c>
      <c r="ES15" s="17">
        <v>0</v>
      </c>
      <c r="ET15" s="17">
        <v>0</v>
      </c>
      <c r="EU15" s="17">
        <v>-0.1</v>
      </c>
      <c r="EV15" s="17">
        <v>-21.5</v>
      </c>
      <c r="EW15" s="17">
        <v>0.7</v>
      </c>
      <c r="EX15" s="17">
        <v>0</v>
      </c>
      <c r="EY15" s="17">
        <v>1.74</v>
      </c>
      <c r="EZ15" s="17">
        <v>0.37</v>
      </c>
      <c r="FA15" s="17">
        <v>0.28000000000000003</v>
      </c>
      <c r="FB15" s="17">
        <v>0.55000000000000004</v>
      </c>
      <c r="FC15" s="17"/>
      <c r="FD15" s="17">
        <v>0.4</v>
      </c>
      <c r="FE15" s="17">
        <v>1.6</v>
      </c>
      <c r="FF15" s="17">
        <v>1.9</v>
      </c>
      <c r="FG15" s="17">
        <v>8.1</v>
      </c>
      <c r="FH15" s="17">
        <v>0.1</v>
      </c>
      <c r="FI15" s="17">
        <v>3.8</v>
      </c>
      <c r="FJ15" s="17">
        <v>1.73</v>
      </c>
      <c r="FK15" s="17">
        <v>3.13</v>
      </c>
      <c r="FL15" s="17">
        <v>4.0199999999999996</v>
      </c>
      <c r="FM15" s="17">
        <v>10.26</v>
      </c>
      <c r="FN15" s="17">
        <v>43.86177</v>
      </c>
      <c r="FO15" s="15"/>
      <c r="FP15" s="17">
        <v>2.10127</v>
      </c>
      <c r="FQ15" s="17">
        <v>-8.7999999999999995E-2</v>
      </c>
      <c r="FR15" s="17">
        <v>1.1080000000000001</v>
      </c>
      <c r="FS15" s="17">
        <v>1.8</v>
      </c>
      <c r="FT15" s="17">
        <v>0.26577000000000001</v>
      </c>
      <c r="FU15" s="17">
        <v>0.19214000000000001</v>
      </c>
      <c r="FV15" s="17">
        <v>-1.3</v>
      </c>
      <c r="FW15" s="17">
        <v>0.4</v>
      </c>
      <c r="FX15" s="17">
        <v>4.4791800000000004</v>
      </c>
    </row>
    <row r="16" spans="1:180" ht="24" customHeight="1" x14ac:dyDescent="0.3">
      <c r="A16" s="16" t="s">
        <v>65</v>
      </c>
      <c r="B16" s="16" t="s">
        <v>747</v>
      </c>
      <c r="C16" s="17">
        <v>26.9</v>
      </c>
      <c r="D16" s="17">
        <v>-23.3</v>
      </c>
      <c r="E16" s="17">
        <v>5.6</v>
      </c>
      <c r="F16" s="17"/>
      <c r="G16" s="17"/>
      <c r="H16" s="17">
        <v>-8.1999999999999993</v>
      </c>
      <c r="I16" s="17">
        <v>-4.5</v>
      </c>
      <c r="J16" s="17"/>
      <c r="K16" s="17"/>
      <c r="L16" s="17">
        <v>0</v>
      </c>
      <c r="M16" s="17">
        <v>0</v>
      </c>
      <c r="N16" s="17">
        <v>0</v>
      </c>
      <c r="O16" s="17"/>
      <c r="P16" s="17">
        <v>-0.9</v>
      </c>
      <c r="Q16" s="17">
        <v>-13</v>
      </c>
      <c r="R16" s="17">
        <v>57.8</v>
      </c>
      <c r="S16" s="17">
        <v>0</v>
      </c>
      <c r="T16" s="17"/>
      <c r="U16" s="17"/>
      <c r="V16" s="17"/>
      <c r="W16" s="17"/>
      <c r="X16" s="17">
        <v>13.3</v>
      </c>
      <c r="Y16" s="17">
        <v>1.3</v>
      </c>
      <c r="Z16" s="17">
        <v>0.8</v>
      </c>
      <c r="AA16" s="17">
        <v>3</v>
      </c>
      <c r="AB16" s="17">
        <v>-3.4</v>
      </c>
      <c r="AC16" s="17">
        <v>2.4</v>
      </c>
      <c r="AD16" s="17">
        <v>3.2</v>
      </c>
      <c r="AE16" s="17"/>
      <c r="AF16" s="17"/>
      <c r="AG16" s="17"/>
      <c r="AH16" s="17"/>
      <c r="AI16" s="17">
        <v>8.4</v>
      </c>
      <c r="AJ16" s="17">
        <v>-11.7</v>
      </c>
      <c r="AK16" s="17"/>
      <c r="AL16" s="17"/>
      <c r="AM16" s="17"/>
      <c r="AN16" s="17">
        <v>-1.1000000000000001</v>
      </c>
      <c r="AO16" s="17">
        <v>39</v>
      </c>
      <c r="AP16" s="17">
        <v>1.9</v>
      </c>
      <c r="AQ16" s="17">
        <v>0</v>
      </c>
      <c r="AR16" s="17">
        <v>0</v>
      </c>
      <c r="AS16" s="17">
        <v>0.65475000000000005</v>
      </c>
      <c r="AT16" s="17">
        <v>2.6</v>
      </c>
      <c r="AU16" s="17">
        <v>1.6</v>
      </c>
      <c r="AV16" s="17">
        <v>-3.5</v>
      </c>
      <c r="AW16" s="17">
        <v>-42.4</v>
      </c>
      <c r="AX16" s="17">
        <v>-52</v>
      </c>
      <c r="AY16" s="17">
        <v>6</v>
      </c>
      <c r="AZ16" s="17">
        <v>-1.1000000000000001</v>
      </c>
      <c r="BA16" s="17">
        <v>-2.9</v>
      </c>
      <c r="BB16" s="17">
        <v>0</v>
      </c>
      <c r="BC16" s="17">
        <v>0.1</v>
      </c>
      <c r="BD16" s="17">
        <v>8</v>
      </c>
      <c r="BE16" s="17"/>
      <c r="BF16" s="17"/>
      <c r="BG16" s="17">
        <v>-1.4</v>
      </c>
      <c r="BH16" s="17"/>
      <c r="BI16" s="17"/>
      <c r="BJ16" s="17">
        <v>-5.2</v>
      </c>
      <c r="BK16" s="17"/>
      <c r="BL16" s="17"/>
      <c r="BM16" s="17"/>
      <c r="BN16" s="17">
        <v>3.3</v>
      </c>
      <c r="BO16" s="17"/>
      <c r="BP16" s="17">
        <v>13.3</v>
      </c>
      <c r="BQ16" s="17">
        <v>7.2</v>
      </c>
      <c r="BR16" s="17"/>
      <c r="BS16" s="17">
        <v>1.3</v>
      </c>
      <c r="BT16" s="17">
        <v>-0.8</v>
      </c>
      <c r="BU16" s="17"/>
      <c r="BV16" s="17"/>
      <c r="BW16" s="17"/>
      <c r="BX16" s="17"/>
      <c r="BY16" s="17"/>
      <c r="BZ16" s="17"/>
      <c r="CA16" s="17">
        <v>-0.4</v>
      </c>
      <c r="CB16" s="17">
        <v>30.1</v>
      </c>
      <c r="CC16" s="17">
        <v>14</v>
      </c>
      <c r="CD16" s="17">
        <v>2.4</v>
      </c>
      <c r="CE16" s="17">
        <v>0.4</v>
      </c>
      <c r="CF16" s="17">
        <v>-4.0999999999999996</v>
      </c>
      <c r="CG16" s="17"/>
      <c r="CH16" s="17"/>
      <c r="CI16" s="17"/>
      <c r="CJ16" s="17">
        <v>-4.7</v>
      </c>
      <c r="CK16" s="17">
        <v>-0.8</v>
      </c>
      <c r="CL16" s="17">
        <v>-34.6</v>
      </c>
      <c r="CM16" s="17">
        <v>0</v>
      </c>
      <c r="CN16" s="17"/>
      <c r="CO16" s="17"/>
      <c r="CP16" s="17"/>
      <c r="CQ16" s="17"/>
      <c r="CR16" s="17">
        <v>0</v>
      </c>
      <c r="CS16" s="17"/>
      <c r="CT16" s="17">
        <v>-2.5</v>
      </c>
      <c r="CU16" s="17">
        <v>0.4</v>
      </c>
      <c r="CV16" s="17">
        <v>1.47434</v>
      </c>
      <c r="CW16" s="17"/>
      <c r="CX16" s="17">
        <v>-4.5</v>
      </c>
      <c r="CY16" s="17">
        <v>0</v>
      </c>
      <c r="CZ16" s="17">
        <v>-4.5999999999999996</v>
      </c>
      <c r="DA16" s="17"/>
      <c r="DB16" s="17">
        <v>0.1</v>
      </c>
      <c r="DC16" s="17">
        <v>-0.1</v>
      </c>
      <c r="DD16" s="17">
        <v>-0.3</v>
      </c>
      <c r="DE16" s="17">
        <v>0</v>
      </c>
      <c r="DF16" s="17"/>
      <c r="DG16" s="17">
        <v>0.2</v>
      </c>
      <c r="DH16" s="17">
        <v>1.2</v>
      </c>
      <c r="DI16" s="17">
        <v>0.2</v>
      </c>
      <c r="DJ16" s="17">
        <v>-2</v>
      </c>
      <c r="DK16" s="17">
        <v>0.3</v>
      </c>
      <c r="DL16" s="17">
        <v>0.6</v>
      </c>
      <c r="DM16" s="17"/>
      <c r="DN16" s="17">
        <v>0</v>
      </c>
      <c r="DO16" s="17">
        <v>0</v>
      </c>
      <c r="DP16" s="17">
        <v>-13.1</v>
      </c>
      <c r="DQ16" s="17">
        <v>7.4</v>
      </c>
      <c r="DR16" s="17">
        <v>0</v>
      </c>
      <c r="DS16" s="17">
        <v>0.1</v>
      </c>
      <c r="DT16" s="17">
        <v>0.6</v>
      </c>
      <c r="DU16" s="17">
        <v>0.29199999999999998</v>
      </c>
      <c r="DV16" s="17">
        <v>5.8000000000000003E-2</v>
      </c>
      <c r="DW16" s="17"/>
      <c r="DX16" s="17">
        <v>-4.5999999999999996</v>
      </c>
      <c r="DY16" s="17">
        <v>0.7</v>
      </c>
      <c r="DZ16" s="17">
        <v>3.1</v>
      </c>
      <c r="EA16" s="17">
        <v>3</v>
      </c>
      <c r="EB16" s="17">
        <v>1.1000000000000001</v>
      </c>
      <c r="EC16" s="17"/>
      <c r="ED16" s="17">
        <v>0</v>
      </c>
      <c r="EE16" s="17">
        <v>0</v>
      </c>
      <c r="EF16" s="17">
        <v>-10.7</v>
      </c>
      <c r="EG16" s="17">
        <v>-12.5</v>
      </c>
      <c r="EH16" s="17">
        <v>-1.9</v>
      </c>
      <c r="EI16" s="17">
        <v>-1.2</v>
      </c>
      <c r="EJ16" s="17">
        <v>0</v>
      </c>
      <c r="EK16" s="17">
        <v>2.5495700000000001</v>
      </c>
      <c r="EL16" s="17">
        <v>-5.5750000000000001E-2</v>
      </c>
      <c r="EM16" s="17">
        <v>1.3</v>
      </c>
      <c r="EN16" s="17">
        <v>0.2</v>
      </c>
      <c r="EO16" s="17">
        <v>0.2</v>
      </c>
      <c r="EP16" s="17">
        <v>0.2</v>
      </c>
      <c r="EQ16" s="17">
        <v>-5</v>
      </c>
      <c r="ER16" s="17">
        <v>0</v>
      </c>
      <c r="ES16" s="17">
        <v>0</v>
      </c>
      <c r="ET16" s="17">
        <v>0</v>
      </c>
      <c r="EU16" s="17">
        <v>-0.1</v>
      </c>
      <c r="EV16" s="17">
        <v>0</v>
      </c>
      <c r="EW16" s="17">
        <v>0</v>
      </c>
      <c r="EX16" s="17">
        <v>0</v>
      </c>
      <c r="EY16" s="17">
        <v>1.74</v>
      </c>
      <c r="EZ16" s="17">
        <v>0.37</v>
      </c>
      <c r="FA16" s="17">
        <v>0.28000000000000003</v>
      </c>
      <c r="FB16" s="17">
        <v>0.55000000000000004</v>
      </c>
      <c r="FC16" s="17"/>
      <c r="FD16" s="17">
        <v>0.4</v>
      </c>
      <c r="FE16" s="17">
        <v>1.4</v>
      </c>
      <c r="FF16" s="17">
        <v>2.1</v>
      </c>
      <c r="FG16" s="17">
        <v>7.6</v>
      </c>
      <c r="FH16" s="17">
        <v>0.5</v>
      </c>
      <c r="FI16" s="17">
        <v>4</v>
      </c>
      <c r="FJ16" s="17">
        <v>1.48</v>
      </c>
      <c r="FK16" s="17">
        <v>2.06</v>
      </c>
      <c r="FL16" s="17">
        <v>4.05</v>
      </c>
      <c r="FM16" s="17">
        <v>10.73</v>
      </c>
      <c r="FN16" s="17">
        <v>33.93291</v>
      </c>
      <c r="FO16" s="15"/>
      <c r="FP16" s="17">
        <v>1.9595400000000001</v>
      </c>
      <c r="FQ16" s="17">
        <v>-0.16700000000000001</v>
      </c>
      <c r="FR16" s="17">
        <v>1.0860000000000001</v>
      </c>
      <c r="FS16" s="17">
        <v>1.8</v>
      </c>
      <c r="FT16" s="17">
        <v>0.26196999999999998</v>
      </c>
      <c r="FU16" s="17">
        <v>0.12623000000000001</v>
      </c>
      <c r="FV16" s="17">
        <v>-1.4</v>
      </c>
      <c r="FW16" s="17">
        <v>0.3</v>
      </c>
      <c r="FX16" s="17">
        <v>3.9667400000000002</v>
      </c>
    </row>
    <row r="17" spans="1:180" ht="24" customHeight="1" x14ac:dyDescent="0.3">
      <c r="A17" s="16" t="s">
        <v>65</v>
      </c>
      <c r="B17" s="16" t="s">
        <v>748</v>
      </c>
      <c r="C17" s="17">
        <v>28</v>
      </c>
      <c r="D17" s="17">
        <v>-17.600000000000001</v>
      </c>
      <c r="E17" s="17">
        <v>6.2</v>
      </c>
      <c r="F17" s="17"/>
      <c r="G17" s="17"/>
      <c r="H17" s="17">
        <v>-8.1999999999999993</v>
      </c>
      <c r="I17" s="17">
        <v>-1.7</v>
      </c>
      <c r="J17" s="17"/>
      <c r="K17" s="17"/>
      <c r="L17" s="17">
        <v>0</v>
      </c>
      <c r="M17" s="17">
        <v>0</v>
      </c>
      <c r="N17" s="17">
        <v>0</v>
      </c>
      <c r="O17" s="17"/>
      <c r="P17" s="17">
        <v>1.7</v>
      </c>
      <c r="Q17" s="17">
        <v>-11.3</v>
      </c>
      <c r="R17" s="17">
        <v>57.4</v>
      </c>
      <c r="S17" s="17">
        <v>0</v>
      </c>
      <c r="T17" s="17"/>
      <c r="U17" s="17"/>
      <c r="V17" s="17"/>
      <c r="W17" s="17"/>
      <c r="X17" s="17">
        <v>13.6</v>
      </c>
      <c r="Y17" s="17">
        <v>0.7</v>
      </c>
      <c r="Z17" s="17">
        <v>0.8</v>
      </c>
      <c r="AA17" s="17">
        <v>2.9</v>
      </c>
      <c r="AB17" s="17">
        <v>-3.4</v>
      </c>
      <c r="AC17" s="17">
        <v>2.6</v>
      </c>
      <c r="AD17" s="17">
        <v>3.7</v>
      </c>
      <c r="AE17" s="17"/>
      <c r="AF17" s="17"/>
      <c r="AG17" s="17"/>
      <c r="AH17" s="17"/>
      <c r="AI17" s="17">
        <v>7.8</v>
      </c>
      <c r="AJ17" s="17">
        <v>2.6</v>
      </c>
      <c r="AK17" s="17"/>
      <c r="AL17" s="17"/>
      <c r="AM17" s="17"/>
      <c r="AN17" s="17">
        <v>-1.1000000000000001</v>
      </c>
      <c r="AO17" s="17">
        <v>41.6</v>
      </c>
      <c r="AP17" s="17">
        <v>2.5</v>
      </c>
      <c r="AQ17" s="17">
        <v>0</v>
      </c>
      <c r="AR17" s="17">
        <v>0</v>
      </c>
      <c r="AS17" s="17">
        <v>0.17323</v>
      </c>
      <c r="AT17" s="17">
        <v>2.6</v>
      </c>
      <c r="AU17" s="17">
        <v>0.8</v>
      </c>
      <c r="AV17" s="17">
        <v>-3.1</v>
      </c>
      <c r="AW17" s="17">
        <v>-42.1</v>
      </c>
      <c r="AX17" s="17">
        <v>-51.5</v>
      </c>
      <c r="AY17" s="17">
        <v>4.4000000000000004</v>
      </c>
      <c r="AZ17" s="17">
        <v>-1.4</v>
      </c>
      <c r="BA17" s="17">
        <v>-2.9</v>
      </c>
      <c r="BB17" s="17">
        <v>0</v>
      </c>
      <c r="BC17" s="17">
        <v>0.3</v>
      </c>
      <c r="BD17" s="17">
        <v>5.7</v>
      </c>
      <c r="BE17" s="17"/>
      <c r="BF17" s="17"/>
      <c r="BG17" s="17">
        <v>-0.5</v>
      </c>
      <c r="BH17" s="17"/>
      <c r="BI17" s="17"/>
      <c r="BJ17" s="17">
        <v>-4.8</v>
      </c>
      <c r="BK17" s="17"/>
      <c r="BL17" s="17"/>
      <c r="BM17" s="17"/>
      <c r="BN17" s="17">
        <v>4.7</v>
      </c>
      <c r="BO17" s="17"/>
      <c r="BP17" s="17">
        <v>13.9</v>
      </c>
      <c r="BQ17" s="17">
        <v>9.5</v>
      </c>
      <c r="BR17" s="17"/>
      <c r="BS17" s="17">
        <v>2.5</v>
      </c>
      <c r="BT17" s="17">
        <v>-0.4</v>
      </c>
      <c r="BU17" s="17"/>
      <c r="BV17" s="17"/>
      <c r="BW17" s="17"/>
      <c r="BX17" s="17"/>
      <c r="BY17" s="17"/>
      <c r="BZ17" s="17"/>
      <c r="CA17" s="17">
        <v>-0.4</v>
      </c>
      <c r="CB17" s="17">
        <v>30</v>
      </c>
      <c r="CC17" s="17">
        <v>15.1</v>
      </c>
      <c r="CD17" s="17">
        <v>3.3</v>
      </c>
      <c r="CE17" s="17">
        <v>0.3</v>
      </c>
      <c r="CF17" s="17">
        <v>-4.0999999999999996</v>
      </c>
      <c r="CG17" s="17"/>
      <c r="CH17" s="17"/>
      <c r="CI17" s="17"/>
      <c r="CJ17" s="17">
        <v>-4.3</v>
      </c>
      <c r="CK17" s="17">
        <v>-0.5</v>
      </c>
      <c r="CL17" s="17">
        <v>-34.299999999999997</v>
      </c>
      <c r="CM17" s="17">
        <v>0</v>
      </c>
      <c r="CN17" s="17"/>
      <c r="CO17" s="17"/>
      <c r="CP17" s="17"/>
      <c r="CQ17" s="17"/>
      <c r="CR17" s="17">
        <v>0</v>
      </c>
      <c r="CS17" s="17"/>
      <c r="CT17" s="17">
        <v>-2.2999999999999998</v>
      </c>
      <c r="CU17" s="17">
        <v>0.5</v>
      </c>
      <c r="CV17" s="17">
        <v>1.47302</v>
      </c>
      <c r="CW17" s="17"/>
      <c r="CX17" s="17">
        <v>-4.8</v>
      </c>
      <c r="CY17" s="17">
        <v>0</v>
      </c>
      <c r="CZ17" s="17">
        <v>-4.4000000000000004</v>
      </c>
      <c r="DA17" s="17"/>
      <c r="DB17" s="17">
        <v>0</v>
      </c>
      <c r="DC17" s="17">
        <v>0</v>
      </c>
      <c r="DD17" s="17">
        <v>-0.3</v>
      </c>
      <c r="DE17" s="17">
        <v>0</v>
      </c>
      <c r="DF17" s="17"/>
      <c r="DG17" s="17">
        <v>0.2</v>
      </c>
      <c r="DH17" s="17">
        <v>1.3</v>
      </c>
      <c r="DI17" s="17">
        <v>0.2</v>
      </c>
      <c r="DJ17" s="17">
        <v>-2.2000000000000002</v>
      </c>
      <c r="DK17" s="17">
        <v>0.3</v>
      </c>
      <c r="DL17" s="17">
        <v>0.5</v>
      </c>
      <c r="DM17" s="17"/>
      <c r="DN17" s="17">
        <v>0</v>
      </c>
      <c r="DO17" s="17">
        <v>0</v>
      </c>
      <c r="DP17" s="17">
        <v>-12.9</v>
      </c>
      <c r="DQ17" s="17">
        <v>7.9</v>
      </c>
      <c r="DR17" s="17">
        <v>0</v>
      </c>
      <c r="DS17" s="17">
        <v>0.1</v>
      </c>
      <c r="DT17" s="17">
        <v>0.4</v>
      </c>
      <c r="DU17" s="17">
        <v>0.31759999999999999</v>
      </c>
      <c r="DV17" s="17">
        <v>5.6000000000000001E-2</v>
      </c>
      <c r="DW17" s="17"/>
      <c r="DX17" s="17">
        <v>-4.7</v>
      </c>
      <c r="DY17" s="17">
        <v>0.3</v>
      </c>
      <c r="DZ17" s="17">
        <v>3</v>
      </c>
      <c r="EA17" s="17">
        <v>3</v>
      </c>
      <c r="EB17" s="17">
        <v>1.1000000000000001</v>
      </c>
      <c r="EC17" s="17"/>
      <c r="ED17" s="17">
        <v>0</v>
      </c>
      <c r="EE17" s="17">
        <v>0</v>
      </c>
      <c r="EF17" s="17">
        <v>-9.5</v>
      </c>
      <c r="EG17" s="17">
        <v>-11.4</v>
      </c>
      <c r="EH17" s="17">
        <v>-1.6</v>
      </c>
      <c r="EI17" s="17">
        <v>-0.9</v>
      </c>
      <c r="EJ17" s="17">
        <v>0</v>
      </c>
      <c r="EK17" s="17">
        <v>2.5615199999999998</v>
      </c>
      <c r="EL17" s="17">
        <v>-6.3289999999999999E-2</v>
      </c>
      <c r="EM17" s="17">
        <v>1.3</v>
      </c>
      <c r="EN17" s="17">
        <v>0.2</v>
      </c>
      <c r="EO17" s="17">
        <v>0.2</v>
      </c>
      <c r="EP17" s="17">
        <v>0.2</v>
      </c>
      <c r="EQ17" s="17">
        <v>-5.2</v>
      </c>
      <c r="ER17" s="17">
        <v>0</v>
      </c>
      <c r="ES17" s="17">
        <v>0</v>
      </c>
      <c r="ET17" s="17">
        <v>0</v>
      </c>
      <c r="EU17" s="17">
        <v>-0.1</v>
      </c>
      <c r="EV17" s="17">
        <v>-21.1</v>
      </c>
      <c r="EW17" s="17">
        <v>0.5</v>
      </c>
      <c r="EX17" s="17">
        <v>0</v>
      </c>
      <c r="EY17" s="17">
        <v>1.74</v>
      </c>
      <c r="EZ17" s="17">
        <v>0.37</v>
      </c>
      <c r="FA17" s="17">
        <v>0.28000000000000003</v>
      </c>
      <c r="FB17" s="17">
        <v>0.55000000000000004</v>
      </c>
      <c r="FC17" s="17"/>
      <c r="FD17" s="17">
        <v>0.4</v>
      </c>
      <c r="FE17" s="17">
        <v>1.4</v>
      </c>
      <c r="FF17" s="17">
        <v>1.9</v>
      </c>
      <c r="FG17" s="17">
        <v>7.9</v>
      </c>
      <c r="FH17" s="17">
        <v>0.1</v>
      </c>
      <c r="FI17" s="17">
        <v>3</v>
      </c>
      <c r="FJ17" s="17">
        <v>1.32</v>
      </c>
      <c r="FK17" s="17">
        <v>2.61</v>
      </c>
      <c r="FL17" s="17">
        <v>4.1100000000000003</v>
      </c>
      <c r="FM17" s="17">
        <v>10.44</v>
      </c>
      <c r="FN17" s="17">
        <v>52.038080000000001</v>
      </c>
      <c r="FO17" s="15"/>
      <c r="FP17" s="17">
        <v>2.0564499999999999</v>
      </c>
      <c r="FQ17" s="17">
        <v>-0.14799999999999999</v>
      </c>
      <c r="FR17" s="17">
        <v>1.3069999999999999</v>
      </c>
      <c r="FS17" s="17">
        <v>1.8</v>
      </c>
      <c r="FT17" s="17">
        <v>0.26463999999999999</v>
      </c>
      <c r="FU17" s="17">
        <v>0.17274999999999999</v>
      </c>
      <c r="FV17" s="17">
        <v>-1.5</v>
      </c>
      <c r="FW17" s="17">
        <v>0.5</v>
      </c>
      <c r="FX17" s="17">
        <v>4.4528400000000001</v>
      </c>
    </row>
    <row r="18" spans="1:180" ht="24" customHeight="1" x14ac:dyDescent="0.3">
      <c r="A18" s="18" t="s">
        <v>65</v>
      </c>
      <c r="B18" s="18" t="s">
        <v>749</v>
      </c>
      <c r="C18" s="19">
        <v>27.8</v>
      </c>
      <c r="D18" s="19">
        <v>-19.600000000000001</v>
      </c>
      <c r="E18" s="19">
        <v>6.2</v>
      </c>
      <c r="F18" s="19"/>
      <c r="G18" s="19"/>
      <c r="H18" s="19">
        <v>-8.6999999999999993</v>
      </c>
      <c r="I18" s="19">
        <v>-22.4</v>
      </c>
      <c r="J18" s="19"/>
      <c r="K18" s="19"/>
      <c r="L18" s="19">
        <v>0</v>
      </c>
      <c r="M18" s="19">
        <v>0</v>
      </c>
      <c r="N18" s="19">
        <v>0</v>
      </c>
      <c r="O18" s="19"/>
      <c r="P18" s="19">
        <v>2.4</v>
      </c>
      <c r="Q18" s="19">
        <v>-11.4</v>
      </c>
      <c r="R18" s="19">
        <v>57.3</v>
      </c>
      <c r="S18" s="19">
        <v>0.1</v>
      </c>
      <c r="T18" s="19"/>
      <c r="U18" s="19"/>
      <c r="V18" s="19"/>
      <c r="W18" s="19"/>
      <c r="X18" s="19">
        <v>13.4</v>
      </c>
      <c r="Y18" s="19">
        <v>1.2</v>
      </c>
      <c r="Z18" s="19">
        <v>0.9</v>
      </c>
      <c r="AA18" s="19">
        <v>2.9</v>
      </c>
      <c r="AB18" s="19">
        <v>-3.3</v>
      </c>
      <c r="AC18" s="19">
        <v>2.6</v>
      </c>
      <c r="AD18" s="19">
        <v>4.5</v>
      </c>
      <c r="AE18" s="19"/>
      <c r="AF18" s="19"/>
      <c r="AG18" s="19"/>
      <c r="AH18" s="19"/>
      <c r="AI18" s="19">
        <v>9.1</v>
      </c>
      <c r="AJ18" s="19">
        <v>-0.5</v>
      </c>
      <c r="AK18" s="19"/>
      <c r="AL18" s="19"/>
      <c r="AM18" s="19"/>
      <c r="AN18" s="19">
        <v>-1</v>
      </c>
      <c r="AO18" s="19">
        <v>41.6</v>
      </c>
      <c r="AP18" s="19">
        <v>2.1</v>
      </c>
      <c r="AQ18" s="19">
        <v>0</v>
      </c>
      <c r="AR18" s="19">
        <v>0</v>
      </c>
      <c r="AS18" s="19">
        <v>-0.43464000000000003</v>
      </c>
      <c r="AT18" s="19">
        <v>2.6</v>
      </c>
      <c r="AU18" s="19">
        <v>1.5</v>
      </c>
      <c r="AV18" s="19">
        <v>-3.5</v>
      </c>
      <c r="AW18" s="19">
        <v>-42.5</v>
      </c>
      <c r="AX18" s="19">
        <v>-52</v>
      </c>
      <c r="AY18" s="19">
        <v>6.7</v>
      </c>
      <c r="AZ18" s="19">
        <v>-0.5</v>
      </c>
      <c r="BA18" s="19">
        <v>-2.4</v>
      </c>
      <c r="BB18" s="19">
        <v>0</v>
      </c>
      <c r="BC18" s="19">
        <v>0.2</v>
      </c>
      <c r="BD18" s="19">
        <v>6.5</v>
      </c>
      <c r="BE18" s="19"/>
      <c r="BF18" s="19"/>
      <c r="BG18" s="19">
        <v>-0.9</v>
      </c>
      <c r="BH18" s="19"/>
      <c r="BI18" s="19"/>
      <c r="BJ18" s="19">
        <v>-4.5999999999999996</v>
      </c>
      <c r="BK18" s="19"/>
      <c r="BL18" s="19"/>
      <c r="BM18" s="19"/>
      <c r="BN18" s="19">
        <v>4.2</v>
      </c>
      <c r="BO18" s="19"/>
      <c r="BP18" s="19">
        <v>17.399999999999999</v>
      </c>
      <c r="BQ18" s="19">
        <v>9.4</v>
      </c>
      <c r="BR18" s="19"/>
      <c r="BS18" s="19">
        <v>2.8</v>
      </c>
      <c r="BT18" s="19">
        <v>-0.4</v>
      </c>
      <c r="BU18" s="19"/>
      <c r="BV18" s="19"/>
      <c r="BW18" s="19"/>
      <c r="BX18" s="19"/>
      <c r="BY18" s="19"/>
      <c r="BZ18" s="19"/>
      <c r="CA18" s="19">
        <v>-0.4</v>
      </c>
      <c r="CB18" s="19">
        <v>30.4</v>
      </c>
      <c r="CC18" s="19">
        <v>14.4</v>
      </c>
      <c r="CD18" s="19">
        <v>2.5</v>
      </c>
      <c r="CE18" s="19">
        <v>0.5</v>
      </c>
      <c r="CF18" s="19">
        <v>-4.0999999999999996</v>
      </c>
      <c r="CG18" s="19"/>
      <c r="CH18" s="19"/>
      <c r="CI18" s="19"/>
      <c r="CJ18" s="19">
        <v>-5.6</v>
      </c>
      <c r="CK18" s="19">
        <v>-1.6</v>
      </c>
      <c r="CL18" s="19">
        <v>-36.299999999999997</v>
      </c>
      <c r="CM18" s="19">
        <v>0</v>
      </c>
      <c r="CN18" s="19"/>
      <c r="CO18" s="19"/>
      <c r="CP18" s="19"/>
      <c r="CQ18" s="19"/>
      <c r="CR18" s="19">
        <v>0</v>
      </c>
      <c r="CS18" s="19"/>
      <c r="CT18" s="19">
        <v>-2.4</v>
      </c>
      <c r="CU18" s="19">
        <v>0.5</v>
      </c>
      <c r="CV18" s="19">
        <v>1.47445</v>
      </c>
      <c r="CW18" s="19"/>
      <c r="CX18" s="19">
        <v>-4.8</v>
      </c>
      <c r="CY18" s="19">
        <v>0</v>
      </c>
      <c r="CZ18" s="19">
        <v>-4.5999999999999996</v>
      </c>
      <c r="DA18" s="19"/>
      <c r="DB18" s="19">
        <v>0.1</v>
      </c>
      <c r="DC18" s="19">
        <v>0</v>
      </c>
      <c r="DD18" s="19">
        <v>-0.3</v>
      </c>
      <c r="DE18" s="19">
        <v>0</v>
      </c>
      <c r="DF18" s="19"/>
      <c r="DG18" s="19">
        <v>0.2</v>
      </c>
      <c r="DH18" s="19">
        <v>1.3</v>
      </c>
      <c r="DI18" s="19">
        <v>0.2</v>
      </c>
      <c r="DJ18" s="19">
        <v>-2.2000000000000002</v>
      </c>
      <c r="DK18" s="19">
        <v>0.3</v>
      </c>
      <c r="DL18" s="19">
        <v>0.6</v>
      </c>
      <c r="DM18" s="19"/>
      <c r="DN18" s="19">
        <v>0</v>
      </c>
      <c r="DO18" s="19">
        <v>0</v>
      </c>
      <c r="DP18" s="19">
        <v>-13</v>
      </c>
      <c r="DQ18" s="19">
        <v>7.5</v>
      </c>
      <c r="DR18" s="19">
        <v>0</v>
      </c>
      <c r="DS18" s="19">
        <v>0</v>
      </c>
      <c r="DT18" s="19">
        <v>0.4</v>
      </c>
      <c r="DU18" s="19">
        <v>0.31519999999999998</v>
      </c>
      <c r="DV18" s="19">
        <v>5.3999999999999999E-2</v>
      </c>
      <c r="DW18" s="19"/>
      <c r="DX18" s="19">
        <v>-4.7</v>
      </c>
      <c r="DY18" s="19">
        <v>0.2</v>
      </c>
      <c r="DZ18" s="19">
        <v>3</v>
      </c>
      <c r="EA18" s="19">
        <v>2.9</v>
      </c>
      <c r="EB18" s="19">
        <v>1.1000000000000001</v>
      </c>
      <c r="EC18" s="19"/>
      <c r="ED18" s="19">
        <v>0</v>
      </c>
      <c r="EE18" s="19">
        <v>0</v>
      </c>
      <c r="EF18" s="19">
        <v>-9.8000000000000007</v>
      </c>
      <c r="EG18" s="19">
        <v>-10.7</v>
      </c>
      <c r="EH18" s="19">
        <v>-1.7</v>
      </c>
      <c r="EI18" s="19">
        <v>-0.8</v>
      </c>
      <c r="EJ18" s="19">
        <v>0</v>
      </c>
      <c r="EK18" s="19">
        <v>2.5725099999999999</v>
      </c>
      <c r="EL18" s="19">
        <v>-5.604E-2</v>
      </c>
      <c r="EM18" s="19">
        <v>1.3</v>
      </c>
      <c r="EN18" s="19">
        <v>0.2</v>
      </c>
      <c r="EO18" s="19">
        <v>0.2</v>
      </c>
      <c r="EP18" s="19">
        <v>0.2</v>
      </c>
      <c r="EQ18" s="19">
        <v>-5.2</v>
      </c>
      <c r="ER18" s="19">
        <v>0</v>
      </c>
      <c r="ES18" s="19">
        <v>0</v>
      </c>
      <c r="ET18" s="19">
        <v>0</v>
      </c>
      <c r="EU18" s="19">
        <v>-0.1</v>
      </c>
      <c r="EV18" s="19">
        <v>-20.5</v>
      </c>
      <c r="EW18" s="19">
        <v>-1</v>
      </c>
      <c r="EX18" s="19">
        <v>0</v>
      </c>
      <c r="EY18" s="19">
        <v>1.74</v>
      </c>
      <c r="EZ18" s="19">
        <v>0.37</v>
      </c>
      <c r="FA18" s="19">
        <v>0.28000000000000003</v>
      </c>
      <c r="FB18" s="19">
        <v>0.55000000000000004</v>
      </c>
      <c r="FC18" s="19"/>
      <c r="FD18" s="19">
        <v>0.4</v>
      </c>
      <c r="FE18" s="19">
        <v>1.4</v>
      </c>
      <c r="FF18" s="19">
        <v>1.1000000000000001</v>
      </c>
      <c r="FG18" s="19">
        <v>8</v>
      </c>
      <c r="FH18" s="19">
        <v>0.6</v>
      </c>
      <c r="FI18" s="19">
        <v>3.7</v>
      </c>
      <c r="FJ18" s="19">
        <v>1.28</v>
      </c>
      <c r="FK18" s="19">
        <v>1.75</v>
      </c>
      <c r="FL18" s="19">
        <v>3.98</v>
      </c>
      <c r="FM18" s="19">
        <v>11.12</v>
      </c>
      <c r="FN18" s="19">
        <v>28.095479999999998</v>
      </c>
      <c r="FO18" s="15"/>
      <c r="FP18" s="19">
        <v>1.9552700000000001</v>
      </c>
      <c r="FQ18" s="19">
        <v>-0.22</v>
      </c>
      <c r="FR18" s="19">
        <v>1.369</v>
      </c>
      <c r="FS18" s="19">
        <v>1.7</v>
      </c>
      <c r="FT18" s="19">
        <v>0.26687</v>
      </c>
      <c r="FU18" s="19">
        <v>9.1039999999999996E-2</v>
      </c>
      <c r="FV18" s="19">
        <v>-1.3</v>
      </c>
      <c r="FW18" s="19">
        <v>0.4</v>
      </c>
      <c r="FX18" s="19">
        <v>4.2621799999999999</v>
      </c>
    </row>
    <row r="19" spans="1:180" ht="24" customHeight="1" x14ac:dyDescent="0.3">
      <c r="A19" s="13" t="s">
        <v>65</v>
      </c>
      <c r="B19" s="13" t="s">
        <v>750</v>
      </c>
      <c r="C19" s="14">
        <v>29.2</v>
      </c>
      <c r="D19" s="14">
        <v>-20.6</v>
      </c>
      <c r="E19" s="14">
        <v>6.1</v>
      </c>
      <c r="F19" s="14"/>
      <c r="G19" s="14"/>
      <c r="H19" s="14">
        <v>-7.5</v>
      </c>
      <c r="I19" s="14">
        <v>-12.1</v>
      </c>
      <c r="J19" s="14"/>
      <c r="K19" s="14"/>
      <c r="L19" s="14">
        <v>0</v>
      </c>
      <c r="M19" s="14">
        <v>0</v>
      </c>
      <c r="N19" s="14">
        <v>0</v>
      </c>
      <c r="O19" s="14"/>
      <c r="P19" s="14">
        <v>2.7</v>
      </c>
      <c r="Q19" s="14">
        <v>-10.8</v>
      </c>
      <c r="R19" s="14">
        <v>55.8</v>
      </c>
      <c r="S19" s="14">
        <v>0.1</v>
      </c>
      <c r="T19" s="14"/>
      <c r="U19" s="14"/>
      <c r="V19" s="14"/>
      <c r="W19" s="14"/>
      <c r="X19" s="14">
        <v>14</v>
      </c>
      <c r="Y19" s="14">
        <v>1.2</v>
      </c>
      <c r="Z19" s="14">
        <v>1.3</v>
      </c>
      <c r="AA19" s="14">
        <v>2.9</v>
      </c>
      <c r="AB19" s="14">
        <v>-3.3</v>
      </c>
      <c r="AC19" s="14">
        <v>2.5</v>
      </c>
      <c r="AD19" s="14">
        <v>10.1</v>
      </c>
      <c r="AE19" s="14"/>
      <c r="AF19" s="14"/>
      <c r="AG19" s="14"/>
      <c r="AH19" s="14"/>
      <c r="AI19" s="14">
        <v>9.5</v>
      </c>
      <c r="AJ19" s="14">
        <v>-4.4000000000000004</v>
      </c>
      <c r="AK19" s="14"/>
      <c r="AL19" s="14"/>
      <c r="AM19" s="14"/>
      <c r="AN19" s="14">
        <v>-1</v>
      </c>
      <c r="AO19" s="14">
        <v>40.799999999999997</v>
      </c>
      <c r="AP19" s="14">
        <v>2.1</v>
      </c>
      <c r="AQ19" s="14">
        <v>0</v>
      </c>
      <c r="AR19" s="14">
        <v>0</v>
      </c>
      <c r="AS19" s="14">
        <v>-0.96994000000000002</v>
      </c>
      <c r="AT19" s="14">
        <v>2.6</v>
      </c>
      <c r="AU19" s="14">
        <v>0.8</v>
      </c>
      <c r="AV19" s="14">
        <v>-2.8</v>
      </c>
      <c r="AW19" s="14">
        <v>-41.7</v>
      </c>
      <c r="AX19" s="14">
        <v>-51.3</v>
      </c>
      <c r="AY19" s="14">
        <v>5.6</v>
      </c>
      <c r="AZ19" s="14">
        <v>-0.7</v>
      </c>
      <c r="BA19" s="14">
        <v>-2.4</v>
      </c>
      <c r="BB19" s="14">
        <v>0</v>
      </c>
      <c r="BC19" s="14">
        <v>0.1</v>
      </c>
      <c r="BD19" s="14">
        <v>6.3</v>
      </c>
      <c r="BE19" s="14"/>
      <c r="BF19" s="14"/>
      <c r="BG19" s="14">
        <v>-0.5</v>
      </c>
      <c r="BH19" s="14"/>
      <c r="BI19" s="14"/>
      <c r="BJ19" s="14">
        <v>-4.7</v>
      </c>
      <c r="BK19" s="14"/>
      <c r="BL19" s="14"/>
      <c r="BM19" s="14"/>
      <c r="BN19" s="14">
        <v>3.5</v>
      </c>
      <c r="BO19" s="14"/>
      <c r="BP19" s="14">
        <v>20</v>
      </c>
      <c r="BQ19" s="14">
        <v>10.4</v>
      </c>
      <c r="BR19" s="14"/>
      <c r="BS19" s="14">
        <v>2.9</v>
      </c>
      <c r="BT19" s="14">
        <v>-0.2</v>
      </c>
      <c r="BU19" s="14"/>
      <c r="BV19" s="14"/>
      <c r="BW19" s="14"/>
      <c r="BX19" s="14"/>
      <c r="BY19" s="14"/>
      <c r="BZ19" s="14"/>
      <c r="CA19" s="14">
        <v>-0.4</v>
      </c>
      <c r="CB19" s="14">
        <v>29.7</v>
      </c>
      <c r="CC19" s="14">
        <v>14.7</v>
      </c>
      <c r="CD19" s="14">
        <v>2.9</v>
      </c>
      <c r="CE19" s="14">
        <v>0.3</v>
      </c>
      <c r="CF19" s="14">
        <v>-4.2</v>
      </c>
      <c r="CG19" s="14"/>
      <c r="CH19" s="14"/>
      <c r="CI19" s="14"/>
      <c r="CJ19" s="14">
        <v>-5.4</v>
      </c>
      <c r="CK19" s="14">
        <v>-0.9</v>
      </c>
      <c r="CL19" s="14">
        <v>-34.6</v>
      </c>
      <c r="CM19" s="14">
        <v>0</v>
      </c>
      <c r="CN19" s="14"/>
      <c r="CO19" s="14"/>
      <c r="CP19" s="14"/>
      <c r="CQ19" s="14"/>
      <c r="CR19" s="14">
        <v>0</v>
      </c>
      <c r="CS19" s="14"/>
      <c r="CT19" s="14">
        <v>-2.2999999999999998</v>
      </c>
      <c r="CU19" s="14">
        <v>0.5</v>
      </c>
      <c r="CV19" s="14">
        <v>1.47343</v>
      </c>
      <c r="CW19" s="14"/>
      <c r="CX19" s="14">
        <v>-3.5</v>
      </c>
      <c r="CY19" s="14">
        <v>0</v>
      </c>
      <c r="CZ19" s="14">
        <v>-4.5</v>
      </c>
      <c r="DA19" s="14"/>
      <c r="DB19" s="14">
        <v>0</v>
      </c>
      <c r="DC19" s="14">
        <v>-0.1</v>
      </c>
      <c r="DD19" s="14">
        <v>-0.3</v>
      </c>
      <c r="DE19" s="14">
        <v>0</v>
      </c>
      <c r="DF19" s="14"/>
      <c r="DG19" s="14">
        <v>0.2</v>
      </c>
      <c r="DH19" s="14">
        <v>1.3</v>
      </c>
      <c r="DI19" s="14">
        <v>0.2</v>
      </c>
      <c r="DJ19" s="14">
        <v>-2.2000000000000002</v>
      </c>
      <c r="DK19" s="14">
        <v>0.3</v>
      </c>
      <c r="DL19" s="14">
        <v>0.5</v>
      </c>
      <c r="DM19" s="14"/>
      <c r="DN19" s="14">
        <v>0</v>
      </c>
      <c r="DO19" s="14">
        <v>0</v>
      </c>
      <c r="DP19" s="14">
        <v>-13.1</v>
      </c>
      <c r="DQ19" s="14">
        <v>7.4</v>
      </c>
      <c r="DR19" s="14">
        <v>0</v>
      </c>
      <c r="DS19" s="14">
        <v>0.1</v>
      </c>
      <c r="DT19" s="14">
        <v>0.4</v>
      </c>
      <c r="DU19" s="14">
        <v>0.318</v>
      </c>
      <c r="DV19" s="14">
        <v>6.2E-2</v>
      </c>
      <c r="DW19" s="14"/>
      <c r="DX19" s="14">
        <v>-4.5999999999999996</v>
      </c>
      <c r="DY19" s="14">
        <v>0.1</v>
      </c>
      <c r="DZ19" s="14">
        <v>3</v>
      </c>
      <c r="EA19" s="14">
        <v>3</v>
      </c>
      <c r="EB19" s="14">
        <v>1.1000000000000001</v>
      </c>
      <c r="EC19" s="14"/>
      <c r="ED19" s="14">
        <v>0</v>
      </c>
      <c r="EE19" s="14">
        <v>0</v>
      </c>
      <c r="EF19" s="14">
        <v>-10.7</v>
      </c>
      <c r="EG19" s="14">
        <v>-12</v>
      </c>
      <c r="EH19" s="14">
        <v>-1.8</v>
      </c>
      <c r="EI19" s="14">
        <v>-1</v>
      </c>
      <c r="EJ19" s="14">
        <v>0</v>
      </c>
      <c r="EK19" s="14">
        <v>2.5672799999999998</v>
      </c>
      <c r="EL19" s="14">
        <v>-6.9400000000000003E-2</v>
      </c>
      <c r="EM19" s="14">
        <v>1.3</v>
      </c>
      <c r="EN19" s="14">
        <v>0.2</v>
      </c>
      <c r="EO19" s="14">
        <v>0.2</v>
      </c>
      <c r="EP19" s="14">
        <v>0.2</v>
      </c>
      <c r="EQ19" s="14">
        <v>-5.2</v>
      </c>
      <c r="ER19" s="14">
        <v>0</v>
      </c>
      <c r="ES19" s="14">
        <v>0</v>
      </c>
      <c r="ET19" s="14">
        <v>0</v>
      </c>
      <c r="EU19" s="14">
        <v>-0.1</v>
      </c>
      <c r="EV19" s="14">
        <v>-20.3</v>
      </c>
      <c r="EW19" s="14">
        <v>-1.3</v>
      </c>
      <c r="EX19" s="14">
        <v>0</v>
      </c>
      <c r="EY19" s="14">
        <v>1.74</v>
      </c>
      <c r="EZ19" s="14">
        <v>0.37</v>
      </c>
      <c r="FA19" s="14">
        <v>0.28000000000000003</v>
      </c>
      <c r="FB19" s="14">
        <v>0.55000000000000004</v>
      </c>
      <c r="FC19" s="14"/>
      <c r="FD19" s="14">
        <v>0.4</v>
      </c>
      <c r="FE19" s="14">
        <v>1.4</v>
      </c>
      <c r="FF19" s="14">
        <v>1.2</v>
      </c>
      <c r="FG19" s="14">
        <v>8</v>
      </c>
      <c r="FH19" s="14">
        <v>0.2</v>
      </c>
      <c r="FI19" s="14">
        <v>3.8</v>
      </c>
      <c r="FJ19" s="14">
        <v>1.41</v>
      </c>
      <c r="FK19" s="14">
        <v>2.13</v>
      </c>
      <c r="FL19" s="14">
        <v>4.04</v>
      </c>
      <c r="FM19" s="14">
        <v>10.119999999999999</v>
      </c>
      <c r="FN19" s="14">
        <v>44.621369999999999</v>
      </c>
      <c r="FO19" s="15"/>
      <c r="FP19" s="14">
        <v>2.0484200000000001</v>
      </c>
      <c r="FQ19" s="14">
        <v>-0.21099999999999999</v>
      </c>
      <c r="FR19" s="14">
        <v>1.7410000000000001</v>
      </c>
      <c r="FS19" s="14">
        <v>1.8</v>
      </c>
      <c r="FT19" s="14">
        <v>0.26379999999999998</v>
      </c>
      <c r="FU19" s="14">
        <v>6.9650000000000004E-2</v>
      </c>
      <c r="FV19" s="14">
        <v>-1.2</v>
      </c>
      <c r="FW19" s="14">
        <v>0.3</v>
      </c>
      <c r="FX19" s="14">
        <v>4.8118699999999999</v>
      </c>
    </row>
    <row r="20" spans="1:180" ht="24" customHeight="1" x14ac:dyDescent="0.3">
      <c r="A20" s="16" t="s">
        <v>65</v>
      </c>
      <c r="B20" s="16" t="s">
        <v>751</v>
      </c>
      <c r="C20" s="17">
        <v>30</v>
      </c>
      <c r="D20" s="17">
        <v>-21.1</v>
      </c>
      <c r="E20" s="17">
        <v>5.8</v>
      </c>
      <c r="F20" s="17"/>
      <c r="G20" s="17"/>
      <c r="H20" s="17">
        <v>-7.9</v>
      </c>
      <c r="I20" s="17">
        <v>-11.6</v>
      </c>
      <c r="J20" s="17"/>
      <c r="K20" s="17"/>
      <c r="L20" s="17">
        <v>0</v>
      </c>
      <c r="M20" s="17">
        <v>0</v>
      </c>
      <c r="N20" s="17">
        <v>0</v>
      </c>
      <c r="O20" s="17"/>
      <c r="P20" s="17">
        <v>0.4</v>
      </c>
      <c r="Q20" s="17">
        <v>-12.5</v>
      </c>
      <c r="R20" s="17">
        <v>54</v>
      </c>
      <c r="S20" s="17">
        <v>0.1</v>
      </c>
      <c r="T20" s="17"/>
      <c r="U20" s="17"/>
      <c r="V20" s="17"/>
      <c r="W20" s="17"/>
      <c r="X20" s="17">
        <v>13.2</v>
      </c>
      <c r="Y20" s="17">
        <v>1.1000000000000001</v>
      </c>
      <c r="Z20" s="17">
        <v>0.8</v>
      </c>
      <c r="AA20" s="17">
        <v>2.9</v>
      </c>
      <c r="AB20" s="17">
        <v>-3.3</v>
      </c>
      <c r="AC20" s="17">
        <v>2.5</v>
      </c>
      <c r="AD20" s="17">
        <v>10.1</v>
      </c>
      <c r="AE20" s="17"/>
      <c r="AF20" s="17"/>
      <c r="AG20" s="17"/>
      <c r="AH20" s="17"/>
      <c r="AI20" s="17">
        <v>9.9</v>
      </c>
      <c r="AJ20" s="17">
        <v>-11.6</v>
      </c>
      <c r="AK20" s="17"/>
      <c r="AL20" s="17"/>
      <c r="AM20" s="17"/>
      <c r="AN20" s="17">
        <v>-1.1000000000000001</v>
      </c>
      <c r="AO20" s="17">
        <v>37.799999999999997</v>
      </c>
      <c r="AP20" s="17">
        <v>2.1</v>
      </c>
      <c r="AQ20" s="17">
        <v>0</v>
      </c>
      <c r="AR20" s="17">
        <v>0</v>
      </c>
      <c r="AS20" s="17">
        <v>-1.0887899999999999</v>
      </c>
      <c r="AT20" s="17">
        <v>2.6</v>
      </c>
      <c r="AU20" s="17">
        <v>1.2</v>
      </c>
      <c r="AV20" s="17">
        <v>-5.0999999999999996</v>
      </c>
      <c r="AW20" s="17">
        <v>-44.1</v>
      </c>
      <c r="AX20" s="17">
        <v>-53.5</v>
      </c>
      <c r="AY20" s="17">
        <v>4.9000000000000004</v>
      </c>
      <c r="AZ20" s="17">
        <v>-1.2</v>
      </c>
      <c r="BA20" s="17">
        <v>-2.9</v>
      </c>
      <c r="BB20" s="17">
        <v>0</v>
      </c>
      <c r="BC20" s="17">
        <v>0.1</v>
      </c>
      <c r="BD20" s="17">
        <v>6.2</v>
      </c>
      <c r="BE20" s="17"/>
      <c r="BF20" s="17"/>
      <c r="BG20" s="17">
        <v>-0.5</v>
      </c>
      <c r="BH20" s="17"/>
      <c r="BI20" s="17"/>
      <c r="BJ20" s="17">
        <v>-4.2</v>
      </c>
      <c r="BK20" s="17"/>
      <c r="BL20" s="17"/>
      <c r="BM20" s="17"/>
      <c r="BN20" s="17">
        <v>3.2</v>
      </c>
      <c r="BO20" s="17"/>
      <c r="BP20" s="17">
        <v>12.2</v>
      </c>
      <c r="BQ20" s="17">
        <v>7.5</v>
      </c>
      <c r="BR20" s="17"/>
      <c r="BS20" s="17">
        <v>1.5</v>
      </c>
      <c r="BT20" s="17">
        <v>-0.7</v>
      </c>
      <c r="BU20" s="17"/>
      <c r="BV20" s="17"/>
      <c r="BW20" s="17"/>
      <c r="BX20" s="17"/>
      <c r="BY20" s="17"/>
      <c r="BZ20" s="17"/>
      <c r="CA20" s="17">
        <v>-0.2</v>
      </c>
      <c r="CB20" s="17">
        <v>29.9</v>
      </c>
      <c r="CC20" s="17">
        <v>14.6</v>
      </c>
      <c r="CD20" s="17">
        <v>2.9</v>
      </c>
      <c r="CE20" s="17">
        <v>0.3</v>
      </c>
      <c r="CF20" s="17">
        <v>-4.0999999999999996</v>
      </c>
      <c r="CG20" s="17"/>
      <c r="CH20" s="17"/>
      <c r="CI20" s="17"/>
      <c r="CJ20" s="17">
        <v>-5.9</v>
      </c>
      <c r="CK20" s="17">
        <v>-1.8</v>
      </c>
      <c r="CL20" s="17">
        <v>-35.799999999999997</v>
      </c>
      <c r="CM20" s="17">
        <v>0</v>
      </c>
      <c r="CN20" s="17"/>
      <c r="CO20" s="17"/>
      <c r="CP20" s="17"/>
      <c r="CQ20" s="17"/>
      <c r="CR20" s="17">
        <v>0</v>
      </c>
      <c r="CS20" s="17"/>
      <c r="CT20" s="17">
        <v>-2.4</v>
      </c>
      <c r="CU20" s="17">
        <v>0.5</v>
      </c>
      <c r="CV20" s="17">
        <v>1.4741500000000001</v>
      </c>
      <c r="CW20" s="17"/>
      <c r="CX20" s="17">
        <v>-3.2</v>
      </c>
      <c r="CY20" s="17">
        <v>0</v>
      </c>
      <c r="CZ20" s="17">
        <v>-4.5999999999999996</v>
      </c>
      <c r="DA20" s="17"/>
      <c r="DB20" s="17">
        <v>0</v>
      </c>
      <c r="DC20" s="17">
        <v>-0.1</v>
      </c>
      <c r="DD20" s="17">
        <v>-0.3</v>
      </c>
      <c r="DE20" s="17">
        <v>-0.1</v>
      </c>
      <c r="DF20" s="17"/>
      <c r="DG20" s="17">
        <v>0.2</v>
      </c>
      <c r="DH20" s="17">
        <v>1.2</v>
      </c>
      <c r="DI20" s="17">
        <v>0.2</v>
      </c>
      <c r="DJ20" s="17">
        <v>-2.5</v>
      </c>
      <c r="DK20" s="17">
        <v>0.3</v>
      </c>
      <c r="DL20" s="17">
        <v>0.5</v>
      </c>
      <c r="DM20" s="17"/>
      <c r="DN20" s="17">
        <v>0</v>
      </c>
      <c r="DO20" s="17">
        <v>0</v>
      </c>
      <c r="DP20" s="17">
        <v>-13.7</v>
      </c>
      <c r="DQ20" s="17">
        <v>6.8</v>
      </c>
      <c r="DR20" s="17">
        <v>0.2</v>
      </c>
      <c r="DS20" s="17">
        <v>0.2</v>
      </c>
      <c r="DT20" s="17">
        <v>0.4</v>
      </c>
      <c r="DU20" s="17">
        <v>0.29759999999999998</v>
      </c>
      <c r="DV20" s="17">
        <v>5.3999999999999999E-2</v>
      </c>
      <c r="DW20" s="17"/>
      <c r="DX20" s="17">
        <v>-4.7</v>
      </c>
      <c r="DY20" s="17">
        <v>0.2</v>
      </c>
      <c r="DZ20" s="17">
        <v>3.1</v>
      </c>
      <c r="EA20" s="17">
        <v>3</v>
      </c>
      <c r="EB20" s="17">
        <v>1.1000000000000001</v>
      </c>
      <c r="EC20" s="17"/>
      <c r="ED20" s="17">
        <v>0</v>
      </c>
      <c r="EE20" s="17">
        <v>0</v>
      </c>
      <c r="EF20" s="17">
        <v>-9.6999999999999993</v>
      </c>
      <c r="EG20" s="17">
        <v>-11.2</v>
      </c>
      <c r="EH20" s="17">
        <v>-1.7</v>
      </c>
      <c r="EI20" s="17">
        <v>-1</v>
      </c>
      <c r="EJ20" s="17">
        <v>0.79</v>
      </c>
      <c r="EK20" s="17">
        <v>2.5676600000000001</v>
      </c>
      <c r="EL20" s="17">
        <v>-7.8270000000000006E-2</v>
      </c>
      <c r="EM20" s="17">
        <v>1.2</v>
      </c>
      <c r="EN20" s="17">
        <v>0.2</v>
      </c>
      <c r="EO20" s="17">
        <v>0.2</v>
      </c>
      <c r="EP20" s="17">
        <v>0.2</v>
      </c>
      <c r="EQ20" s="17">
        <v>-5.0999999999999996</v>
      </c>
      <c r="ER20" s="17">
        <v>0</v>
      </c>
      <c r="ES20" s="17">
        <v>0.30099999999999999</v>
      </c>
      <c r="ET20" s="17">
        <v>0</v>
      </c>
      <c r="EU20" s="17">
        <v>-0.1</v>
      </c>
      <c r="EV20" s="17">
        <v>-19.2</v>
      </c>
      <c r="EW20" s="17">
        <v>-4.5999999999999996</v>
      </c>
      <c r="EX20" s="17">
        <v>0</v>
      </c>
      <c r="EY20" s="17">
        <v>1.74</v>
      </c>
      <c r="EZ20" s="17">
        <v>0.37</v>
      </c>
      <c r="FA20" s="17">
        <v>0.28000000000000003</v>
      </c>
      <c r="FB20" s="17">
        <v>0.55000000000000004</v>
      </c>
      <c r="FC20" s="17"/>
      <c r="FD20" s="17">
        <v>0.4</v>
      </c>
      <c r="FE20" s="17">
        <v>1.4</v>
      </c>
      <c r="FF20" s="17">
        <v>1</v>
      </c>
      <c r="FG20" s="17">
        <v>8.3000000000000007</v>
      </c>
      <c r="FH20" s="17">
        <v>0.2</v>
      </c>
      <c r="FI20" s="17">
        <v>3.5</v>
      </c>
      <c r="FJ20" s="17">
        <v>2.02</v>
      </c>
      <c r="FK20" s="17">
        <v>2.0099999999999998</v>
      </c>
      <c r="FL20" s="17">
        <v>4.0199999999999996</v>
      </c>
      <c r="FM20" s="17">
        <v>10.119999999999999</v>
      </c>
      <c r="FN20" s="17">
        <v>4.4273499999999997</v>
      </c>
      <c r="FO20" s="15"/>
      <c r="FP20" s="17">
        <v>1.9553499999999999</v>
      </c>
      <c r="FQ20" s="17">
        <v>-0.152</v>
      </c>
      <c r="FR20" s="17">
        <v>1.6659999999999999</v>
      </c>
      <c r="FS20" s="17">
        <v>1.8</v>
      </c>
      <c r="FT20" s="17">
        <v>0.26930999999999999</v>
      </c>
      <c r="FU20" s="17">
        <v>6.7390000000000005E-2</v>
      </c>
      <c r="FV20" s="17">
        <v>-1.1000000000000001</v>
      </c>
      <c r="FW20" s="17">
        <v>0.4</v>
      </c>
      <c r="FX20" s="17">
        <v>4.9060499999999996</v>
      </c>
    </row>
    <row r="21" spans="1:180" ht="24" customHeight="1" x14ac:dyDescent="0.3">
      <c r="A21" s="16" t="s">
        <v>65</v>
      </c>
      <c r="B21" s="16" t="s">
        <v>752</v>
      </c>
      <c r="C21" s="17">
        <v>29.4</v>
      </c>
      <c r="D21" s="17">
        <v>-21.9</v>
      </c>
      <c r="E21" s="17">
        <v>5.5</v>
      </c>
      <c r="F21" s="17"/>
      <c r="G21" s="17"/>
      <c r="H21" s="17">
        <v>-7.9</v>
      </c>
      <c r="I21" s="17">
        <v>-13.2</v>
      </c>
      <c r="J21" s="17"/>
      <c r="K21" s="17"/>
      <c r="L21" s="17">
        <v>0</v>
      </c>
      <c r="M21" s="17">
        <v>0</v>
      </c>
      <c r="N21" s="17">
        <v>0</v>
      </c>
      <c r="O21" s="17"/>
      <c r="P21" s="17">
        <v>0.8</v>
      </c>
      <c r="Q21" s="17">
        <v>-12.3</v>
      </c>
      <c r="R21" s="17">
        <v>55.9</v>
      </c>
      <c r="S21" s="17">
        <v>0</v>
      </c>
      <c r="T21" s="17"/>
      <c r="U21" s="17"/>
      <c r="V21" s="17"/>
      <c r="W21" s="17"/>
      <c r="X21" s="17">
        <v>13.7</v>
      </c>
      <c r="Y21" s="17">
        <v>1.4</v>
      </c>
      <c r="Z21" s="17">
        <v>0.9</v>
      </c>
      <c r="AA21" s="17">
        <v>2.9</v>
      </c>
      <c r="AB21" s="17">
        <v>-3.3</v>
      </c>
      <c r="AC21" s="17">
        <v>2.7</v>
      </c>
      <c r="AD21" s="17">
        <v>10.4</v>
      </c>
      <c r="AE21" s="17"/>
      <c r="AF21" s="17"/>
      <c r="AG21" s="17"/>
      <c r="AH21" s="17"/>
      <c r="AI21" s="17">
        <v>9.8000000000000007</v>
      </c>
      <c r="AJ21" s="17">
        <v>-6.3</v>
      </c>
      <c r="AK21" s="17"/>
      <c r="AL21" s="17"/>
      <c r="AM21" s="17"/>
      <c r="AN21" s="17">
        <v>-1.1000000000000001</v>
      </c>
      <c r="AO21" s="17">
        <v>38.700000000000003</v>
      </c>
      <c r="AP21" s="17">
        <v>1.7</v>
      </c>
      <c r="AQ21" s="17">
        <v>0</v>
      </c>
      <c r="AR21" s="17">
        <v>0</v>
      </c>
      <c r="AS21" s="17">
        <v>-1.6680999999999999</v>
      </c>
      <c r="AT21" s="17">
        <v>2.6</v>
      </c>
      <c r="AU21" s="17">
        <v>1.3</v>
      </c>
      <c r="AV21" s="17">
        <v>-3.9</v>
      </c>
      <c r="AW21" s="17">
        <v>-43</v>
      </c>
      <c r="AX21" s="17">
        <v>-52.5</v>
      </c>
      <c r="AY21" s="17">
        <v>4.9000000000000004</v>
      </c>
      <c r="AZ21" s="17">
        <v>-1.6</v>
      </c>
      <c r="BA21" s="17">
        <v>-2.7</v>
      </c>
      <c r="BB21" s="17">
        <v>0</v>
      </c>
      <c r="BC21" s="17">
        <v>0.2</v>
      </c>
      <c r="BD21" s="17">
        <v>6.9</v>
      </c>
      <c r="BE21" s="17"/>
      <c r="BF21" s="17"/>
      <c r="BG21" s="17">
        <v>-0.4</v>
      </c>
      <c r="BH21" s="17"/>
      <c r="BI21" s="17"/>
      <c r="BJ21" s="17">
        <v>-4.5</v>
      </c>
      <c r="BK21" s="17"/>
      <c r="BL21" s="17"/>
      <c r="BM21" s="17"/>
      <c r="BN21" s="17">
        <v>2.8</v>
      </c>
      <c r="BO21" s="17"/>
      <c r="BP21" s="17">
        <v>12.4</v>
      </c>
      <c r="BQ21" s="17">
        <v>8</v>
      </c>
      <c r="BR21" s="17"/>
      <c r="BS21" s="17">
        <v>1.9</v>
      </c>
      <c r="BT21" s="17">
        <v>-0.6</v>
      </c>
      <c r="BU21" s="17"/>
      <c r="BV21" s="17"/>
      <c r="BW21" s="17"/>
      <c r="BX21" s="17"/>
      <c r="BY21" s="17"/>
      <c r="BZ21" s="17"/>
      <c r="CA21" s="17">
        <v>-0.4</v>
      </c>
      <c r="CB21" s="17">
        <v>30.5</v>
      </c>
      <c r="CC21" s="17">
        <v>14.6</v>
      </c>
      <c r="CD21" s="17">
        <v>2.8</v>
      </c>
      <c r="CE21" s="17">
        <v>2.2999999999999998</v>
      </c>
      <c r="CF21" s="17">
        <v>-4.2</v>
      </c>
      <c r="CG21" s="17"/>
      <c r="CH21" s="17"/>
      <c r="CI21" s="17"/>
      <c r="CJ21" s="17">
        <v>-4.7</v>
      </c>
      <c r="CK21" s="17">
        <v>-0.6</v>
      </c>
      <c r="CL21" s="17">
        <v>-34.9</v>
      </c>
      <c r="CM21" s="17">
        <v>0</v>
      </c>
      <c r="CN21" s="17"/>
      <c r="CO21" s="17"/>
      <c r="CP21" s="17"/>
      <c r="CQ21" s="17"/>
      <c r="CR21" s="17">
        <v>0</v>
      </c>
      <c r="CS21" s="17"/>
      <c r="CT21" s="17">
        <v>-2.4</v>
      </c>
      <c r="CU21" s="17">
        <v>0.4</v>
      </c>
      <c r="CV21" s="17">
        <v>1.4746900000000001</v>
      </c>
      <c r="CW21" s="17"/>
      <c r="CX21" s="17">
        <v>-2.8</v>
      </c>
      <c r="CY21" s="17">
        <v>0</v>
      </c>
      <c r="CZ21" s="17">
        <v>-4.5999999999999996</v>
      </c>
      <c r="DA21" s="17"/>
      <c r="DB21" s="17">
        <v>0</v>
      </c>
      <c r="DC21" s="17">
        <v>0</v>
      </c>
      <c r="DD21" s="17">
        <v>-0.2</v>
      </c>
      <c r="DE21" s="17">
        <v>0.2</v>
      </c>
      <c r="DF21" s="17"/>
      <c r="DG21" s="17">
        <v>0.2</v>
      </c>
      <c r="DH21" s="17">
        <v>1.2</v>
      </c>
      <c r="DI21" s="17">
        <v>0.2</v>
      </c>
      <c r="DJ21" s="17">
        <v>-2.5</v>
      </c>
      <c r="DK21" s="17">
        <v>0.3</v>
      </c>
      <c r="DL21" s="17">
        <v>0.6</v>
      </c>
      <c r="DM21" s="17"/>
      <c r="DN21" s="17">
        <v>0</v>
      </c>
      <c r="DO21" s="17">
        <v>0</v>
      </c>
      <c r="DP21" s="17">
        <v>-13.4</v>
      </c>
      <c r="DQ21" s="17">
        <v>7.5</v>
      </c>
      <c r="DR21" s="17">
        <v>0.8</v>
      </c>
      <c r="DS21" s="17">
        <v>0</v>
      </c>
      <c r="DT21" s="17">
        <v>0.4</v>
      </c>
      <c r="DU21" s="17">
        <v>0.30120000000000002</v>
      </c>
      <c r="DV21" s="17">
        <v>4.7E-2</v>
      </c>
      <c r="DW21" s="17"/>
      <c r="DX21" s="17">
        <v>-4.7</v>
      </c>
      <c r="DY21" s="17">
        <v>0.3</v>
      </c>
      <c r="DZ21" s="17">
        <v>3.1</v>
      </c>
      <c r="EA21" s="17">
        <v>3</v>
      </c>
      <c r="EB21" s="17">
        <v>1.1000000000000001</v>
      </c>
      <c r="EC21" s="17"/>
      <c r="ED21" s="17">
        <v>0</v>
      </c>
      <c r="EE21" s="17">
        <v>0</v>
      </c>
      <c r="EF21" s="17">
        <v>-9.8000000000000007</v>
      </c>
      <c r="EG21" s="17">
        <v>-11.4</v>
      </c>
      <c r="EH21" s="17">
        <v>-1.8</v>
      </c>
      <c r="EI21" s="17">
        <v>-0.9</v>
      </c>
      <c r="EJ21" s="17">
        <v>0.79</v>
      </c>
      <c r="EK21" s="17">
        <v>2.5690300000000001</v>
      </c>
      <c r="EL21" s="17">
        <v>-9.4670000000000004E-2</v>
      </c>
      <c r="EM21" s="17">
        <v>1.1000000000000001</v>
      </c>
      <c r="EN21" s="17">
        <v>0.2</v>
      </c>
      <c r="EO21" s="17">
        <v>0.2</v>
      </c>
      <c r="EP21" s="17">
        <v>0.2</v>
      </c>
      <c r="EQ21" s="17">
        <v>-4.7</v>
      </c>
      <c r="ER21" s="17">
        <v>0</v>
      </c>
      <c r="ES21" s="17">
        <v>0.30199999999999999</v>
      </c>
      <c r="ET21" s="17">
        <v>0</v>
      </c>
      <c r="EU21" s="17">
        <v>-0.1</v>
      </c>
      <c r="EV21" s="17">
        <v>-17.8</v>
      </c>
      <c r="EW21" s="17">
        <v>-5.9</v>
      </c>
      <c r="EX21" s="17">
        <v>0</v>
      </c>
      <c r="EY21" s="17">
        <v>1.74</v>
      </c>
      <c r="EZ21" s="17">
        <v>0.37</v>
      </c>
      <c r="FA21" s="17">
        <v>0.28000000000000003</v>
      </c>
      <c r="FB21" s="17">
        <v>0.55000000000000004</v>
      </c>
      <c r="FC21" s="17"/>
      <c r="FD21" s="17">
        <v>0.4</v>
      </c>
      <c r="FE21" s="17">
        <v>1.4</v>
      </c>
      <c r="FF21" s="17">
        <v>1</v>
      </c>
      <c r="FG21" s="17">
        <v>8.4</v>
      </c>
      <c r="FH21" s="17">
        <v>0.1</v>
      </c>
      <c r="FI21" s="17">
        <v>3.5</v>
      </c>
      <c r="FJ21" s="17">
        <v>1.54</v>
      </c>
      <c r="FK21" s="17">
        <v>2.2799999999999998</v>
      </c>
      <c r="FL21" s="17">
        <v>3.98</v>
      </c>
      <c r="FM21" s="17">
        <v>10.74</v>
      </c>
      <c r="FN21" s="17">
        <v>23.001149999999999</v>
      </c>
      <c r="FO21" s="15"/>
      <c r="FP21" s="17">
        <v>1.8836999999999999</v>
      </c>
      <c r="FQ21" s="17">
        <v>-3.7999999999999999E-2</v>
      </c>
      <c r="FR21" s="17">
        <v>1.5549999999999999</v>
      </c>
      <c r="FS21" s="17">
        <v>1.8</v>
      </c>
      <c r="FT21" s="17">
        <v>0.27181</v>
      </c>
      <c r="FU21" s="17">
        <v>6.4100000000000004E-2</v>
      </c>
      <c r="FV21" s="17">
        <v>-1.1000000000000001</v>
      </c>
      <c r="FW21" s="17">
        <v>0.3</v>
      </c>
      <c r="FX21" s="17">
        <v>4.7366099999999998</v>
      </c>
    </row>
    <row r="22" spans="1:180" ht="24" customHeight="1" x14ac:dyDescent="0.3">
      <c r="A22" s="16" t="s">
        <v>65</v>
      </c>
      <c r="B22" s="16" t="s">
        <v>753</v>
      </c>
      <c r="C22" s="17">
        <v>20.5</v>
      </c>
      <c r="D22" s="17">
        <v>-26.2</v>
      </c>
      <c r="E22" s="17">
        <v>4.5999999999999996</v>
      </c>
      <c r="F22" s="17"/>
      <c r="G22" s="17"/>
      <c r="H22" s="17">
        <v>-10.5</v>
      </c>
      <c r="I22" s="17">
        <v>-14.9</v>
      </c>
      <c r="J22" s="17"/>
      <c r="K22" s="17"/>
      <c r="L22" s="17">
        <v>0</v>
      </c>
      <c r="M22" s="17">
        <v>0</v>
      </c>
      <c r="N22" s="17">
        <v>0</v>
      </c>
      <c r="O22" s="17"/>
      <c r="P22" s="17">
        <v>1.5</v>
      </c>
      <c r="Q22" s="17">
        <v>-11.3</v>
      </c>
      <c r="R22" s="17">
        <v>56.6</v>
      </c>
      <c r="S22" s="17">
        <v>-0.3</v>
      </c>
      <c r="T22" s="17"/>
      <c r="U22" s="17"/>
      <c r="V22" s="17"/>
      <c r="W22" s="17"/>
      <c r="X22" s="17">
        <v>11.7</v>
      </c>
      <c r="Y22" s="17">
        <v>1.2</v>
      </c>
      <c r="Z22" s="17">
        <v>0.8</v>
      </c>
      <c r="AA22" s="17">
        <v>3</v>
      </c>
      <c r="AB22" s="17">
        <v>-3.3</v>
      </c>
      <c r="AC22" s="17">
        <v>2.4</v>
      </c>
      <c r="AD22" s="17">
        <v>7.4</v>
      </c>
      <c r="AE22" s="17"/>
      <c r="AF22" s="17"/>
      <c r="AG22" s="17"/>
      <c r="AH22" s="17"/>
      <c r="AI22" s="17">
        <v>-0.4</v>
      </c>
      <c r="AJ22" s="17">
        <v>-3.9</v>
      </c>
      <c r="AK22" s="17"/>
      <c r="AL22" s="17"/>
      <c r="AM22" s="17"/>
      <c r="AN22" s="17">
        <v>-1.1000000000000001</v>
      </c>
      <c r="AO22" s="17">
        <v>39.9</v>
      </c>
      <c r="AP22" s="17">
        <v>2.2999999999999998</v>
      </c>
      <c r="AQ22" s="17">
        <v>0</v>
      </c>
      <c r="AR22" s="17">
        <v>0</v>
      </c>
      <c r="AS22" s="17">
        <v>-1.52538</v>
      </c>
      <c r="AT22" s="17">
        <v>2.6</v>
      </c>
      <c r="AU22" s="17">
        <v>0.2</v>
      </c>
      <c r="AV22" s="17">
        <v>-2.9</v>
      </c>
      <c r="AW22" s="17">
        <v>-41.7</v>
      </c>
      <c r="AX22" s="17">
        <v>-51</v>
      </c>
      <c r="AY22" s="17">
        <v>3.5</v>
      </c>
      <c r="AZ22" s="17">
        <v>-3.2</v>
      </c>
      <c r="BA22" s="17">
        <v>-3.6</v>
      </c>
      <c r="BB22" s="17">
        <v>0</v>
      </c>
      <c r="BC22" s="17">
        <v>0.1</v>
      </c>
      <c r="BD22" s="17">
        <v>1.2</v>
      </c>
      <c r="BE22" s="17"/>
      <c r="BF22" s="17"/>
      <c r="BG22" s="17">
        <v>-0.1</v>
      </c>
      <c r="BH22" s="17"/>
      <c r="BI22" s="17"/>
      <c r="BJ22" s="17">
        <v>-5</v>
      </c>
      <c r="BK22" s="17"/>
      <c r="BL22" s="17"/>
      <c r="BM22" s="17"/>
      <c r="BN22" s="17">
        <v>2.6</v>
      </c>
      <c r="BO22" s="17"/>
      <c r="BP22" s="17">
        <v>13.6</v>
      </c>
      <c r="BQ22" s="17">
        <v>9.1</v>
      </c>
      <c r="BR22" s="17"/>
      <c r="BS22" s="17">
        <v>2.2999999999999998</v>
      </c>
      <c r="BT22" s="17">
        <v>-0.4</v>
      </c>
      <c r="BU22" s="17"/>
      <c r="BV22" s="17"/>
      <c r="BW22" s="17"/>
      <c r="BX22" s="17"/>
      <c r="BY22" s="17"/>
      <c r="BZ22" s="17"/>
      <c r="CA22" s="17">
        <v>-0.4</v>
      </c>
      <c r="CB22" s="17">
        <v>30.9</v>
      </c>
      <c r="CC22" s="17">
        <v>14.9</v>
      </c>
      <c r="CD22" s="17">
        <v>3.3</v>
      </c>
      <c r="CE22" s="17">
        <v>0.3</v>
      </c>
      <c r="CF22" s="17">
        <v>-4.0999999999999996</v>
      </c>
      <c r="CG22" s="17"/>
      <c r="CH22" s="17"/>
      <c r="CI22" s="17"/>
      <c r="CJ22" s="17">
        <v>-3.6</v>
      </c>
      <c r="CK22" s="17">
        <v>0.4</v>
      </c>
      <c r="CL22" s="17">
        <v>-32.799999999999997</v>
      </c>
      <c r="CM22" s="17">
        <v>0</v>
      </c>
      <c r="CN22" s="17"/>
      <c r="CO22" s="17"/>
      <c r="CP22" s="17"/>
      <c r="CQ22" s="17"/>
      <c r="CR22" s="17">
        <v>0</v>
      </c>
      <c r="CS22" s="17"/>
      <c r="CT22" s="17">
        <v>-2.1</v>
      </c>
      <c r="CU22" s="17">
        <v>0.6</v>
      </c>
      <c r="CV22" s="17">
        <v>1.4715199999999999</v>
      </c>
      <c r="CW22" s="17"/>
      <c r="CX22" s="17">
        <v>-2.7</v>
      </c>
      <c r="CY22" s="17">
        <v>0</v>
      </c>
      <c r="CZ22" s="17">
        <v>-4.4000000000000004</v>
      </c>
      <c r="DA22" s="17"/>
      <c r="DB22" s="17">
        <v>0.1</v>
      </c>
      <c r="DC22" s="17">
        <v>0</v>
      </c>
      <c r="DD22" s="17">
        <v>-0.7</v>
      </c>
      <c r="DE22" s="17">
        <v>0</v>
      </c>
      <c r="DF22" s="17"/>
      <c r="DG22" s="17">
        <v>0.2</v>
      </c>
      <c r="DH22" s="17">
        <v>1.3</v>
      </c>
      <c r="DI22" s="17">
        <v>0.2</v>
      </c>
      <c r="DJ22" s="17">
        <v>-2.6</v>
      </c>
      <c r="DK22" s="17">
        <v>0.3</v>
      </c>
      <c r="DL22" s="17">
        <v>0.6</v>
      </c>
      <c r="DM22" s="17"/>
      <c r="DN22" s="17">
        <v>0</v>
      </c>
      <c r="DO22" s="17">
        <v>0</v>
      </c>
      <c r="DP22" s="17">
        <v>-13.5</v>
      </c>
      <c r="DQ22" s="17">
        <v>7.3</v>
      </c>
      <c r="DR22" s="17">
        <v>0.3</v>
      </c>
      <c r="DS22" s="17">
        <v>0.1</v>
      </c>
      <c r="DT22" s="17">
        <v>0.4</v>
      </c>
      <c r="DU22" s="17">
        <v>0.31080000000000002</v>
      </c>
      <c r="DV22" s="17">
        <v>0.04</v>
      </c>
      <c r="DW22" s="17"/>
      <c r="DX22" s="17">
        <v>-4.7</v>
      </c>
      <c r="DY22" s="17">
        <v>-0.2</v>
      </c>
      <c r="DZ22" s="17">
        <v>3.1</v>
      </c>
      <c r="EA22" s="17">
        <v>3</v>
      </c>
      <c r="EB22" s="17">
        <v>1.3</v>
      </c>
      <c r="EC22" s="17"/>
      <c r="ED22" s="17">
        <v>0</v>
      </c>
      <c r="EE22" s="17">
        <v>0.2</v>
      </c>
      <c r="EF22" s="17">
        <v>-10.1</v>
      </c>
      <c r="EG22" s="17">
        <v>-11.2</v>
      </c>
      <c r="EH22" s="17">
        <v>-1.7</v>
      </c>
      <c r="EI22" s="17">
        <v>-0.8</v>
      </c>
      <c r="EJ22" s="17">
        <v>0.79</v>
      </c>
      <c r="EK22" s="17">
        <v>2.57606</v>
      </c>
      <c r="EL22" s="17">
        <v>-7.8439999999999996E-2</v>
      </c>
      <c r="EM22" s="17">
        <v>1.2</v>
      </c>
      <c r="EN22" s="17">
        <v>0.2</v>
      </c>
      <c r="EO22" s="17">
        <v>0.2</v>
      </c>
      <c r="EP22" s="17">
        <v>0.2</v>
      </c>
      <c r="EQ22" s="17">
        <v>-4.9000000000000004</v>
      </c>
      <c r="ER22" s="17">
        <v>17.2</v>
      </c>
      <c r="ES22" s="17">
        <v>1.4710000000000001</v>
      </c>
      <c r="ET22" s="17">
        <v>0.1</v>
      </c>
      <c r="EU22" s="17">
        <v>-0.1</v>
      </c>
      <c r="EV22" s="17">
        <v>-18</v>
      </c>
      <c r="EW22" s="17">
        <v>-4.4000000000000004</v>
      </c>
      <c r="EX22" s="17">
        <v>1.8</v>
      </c>
      <c r="EY22" s="17">
        <v>1.75</v>
      </c>
      <c r="EZ22" s="17">
        <v>0.37</v>
      </c>
      <c r="FA22" s="17">
        <v>0.28000000000000003</v>
      </c>
      <c r="FB22" s="17">
        <v>0.55000000000000004</v>
      </c>
      <c r="FC22" s="17"/>
      <c r="FD22" s="17">
        <v>0.4</v>
      </c>
      <c r="FE22" s="17">
        <v>1.5</v>
      </c>
      <c r="FF22" s="17">
        <v>1.1000000000000001</v>
      </c>
      <c r="FG22" s="17">
        <v>8.1999999999999993</v>
      </c>
      <c r="FH22" s="17">
        <v>0.1</v>
      </c>
      <c r="FI22" s="17">
        <v>2.6</v>
      </c>
      <c r="FJ22" s="17">
        <v>2.2200000000000002</v>
      </c>
      <c r="FK22" s="17">
        <v>2.06</v>
      </c>
      <c r="FL22" s="17">
        <v>4.05</v>
      </c>
      <c r="FM22" s="17">
        <v>10.76</v>
      </c>
      <c r="FN22" s="17">
        <v>14.995559999999999</v>
      </c>
      <c r="FO22" s="15"/>
      <c r="FP22" s="17">
        <v>2.09789</v>
      </c>
      <c r="FQ22" s="17">
        <v>-0.27700000000000002</v>
      </c>
      <c r="FR22" s="17">
        <v>1.0249999999999999</v>
      </c>
      <c r="FS22" s="17">
        <v>1.8</v>
      </c>
      <c r="FT22" s="17">
        <v>0.26972000000000002</v>
      </c>
      <c r="FU22" s="17">
        <v>7.1790000000000007E-2</v>
      </c>
      <c r="FV22" s="17">
        <v>-1.1000000000000001</v>
      </c>
      <c r="FW22" s="17">
        <v>0.4</v>
      </c>
      <c r="FX22" s="17">
        <v>4.2873999999999999</v>
      </c>
    </row>
    <row r="23" spans="1:180" ht="24" customHeight="1" x14ac:dyDescent="0.3">
      <c r="A23" s="16" t="s">
        <v>65</v>
      </c>
      <c r="B23" s="16" t="s">
        <v>754</v>
      </c>
      <c r="C23" s="17">
        <v>23.1</v>
      </c>
      <c r="D23" s="17">
        <v>-33.299999999999997</v>
      </c>
      <c r="E23" s="17">
        <v>3.5</v>
      </c>
      <c r="F23" s="17"/>
      <c r="G23" s="17"/>
      <c r="H23" s="17">
        <v>-8.4</v>
      </c>
      <c r="I23" s="17">
        <v>-6.5</v>
      </c>
      <c r="J23" s="17"/>
      <c r="K23" s="17"/>
      <c r="L23" s="17">
        <v>0</v>
      </c>
      <c r="M23" s="17">
        <v>0</v>
      </c>
      <c r="N23" s="17">
        <v>0</v>
      </c>
      <c r="O23" s="17"/>
      <c r="P23" s="17">
        <v>-1.4</v>
      </c>
      <c r="Q23" s="17">
        <v>-13.7</v>
      </c>
      <c r="R23" s="17">
        <v>44.8</v>
      </c>
      <c r="S23" s="17">
        <v>0.1</v>
      </c>
      <c r="T23" s="17"/>
      <c r="U23" s="17"/>
      <c r="V23" s="17"/>
      <c r="W23" s="17"/>
      <c r="X23" s="17">
        <v>7.1</v>
      </c>
      <c r="Y23" s="17">
        <v>1.2</v>
      </c>
      <c r="Z23" s="17">
        <v>0.8</v>
      </c>
      <c r="AA23" s="17">
        <v>1.3</v>
      </c>
      <c r="AB23" s="17">
        <v>-3.3</v>
      </c>
      <c r="AC23" s="17">
        <v>2.2999999999999998</v>
      </c>
      <c r="AD23" s="17">
        <v>8.8000000000000007</v>
      </c>
      <c r="AE23" s="17"/>
      <c r="AF23" s="17"/>
      <c r="AG23" s="17"/>
      <c r="AH23" s="17"/>
      <c r="AI23" s="17">
        <v>0.4</v>
      </c>
      <c r="AJ23" s="17">
        <v>-11.2</v>
      </c>
      <c r="AK23" s="17"/>
      <c r="AL23" s="17"/>
      <c r="AM23" s="17"/>
      <c r="AN23" s="17">
        <v>-1.2</v>
      </c>
      <c r="AO23" s="17">
        <v>11</v>
      </c>
      <c r="AP23" s="17">
        <v>0.9</v>
      </c>
      <c r="AQ23" s="17">
        <v>0</v>
      </c>
      <c r="AR23" s="17">
        <v>0</v>
      </c>
      <c r="AS23" s="17">
        <v>-0.85729</v>
      </c>
      <c r="AT23" s="17">
        <v>2.6</v>
      </c>
      <c r="AU23" s="17">
        <v>1.2</v>
      </c>
      <c r="AV23" s="17">
        <v>-7.2</v>
      </c>
      <c r="AW23" s="17">
        <v>-45.9</v>
      </c>
      <c r="AX23" s="17">
        <v>-55.2</v>
      </c>
      <c r="AY23" s="17">
        <v>4.0999999999999996</v>
      </c>
      <c r="AZ23" s="17">
        <v>0.8</v>
      </c>
      <c r="BA23" s="17">
        <v>-2.9</v>
      </c>
      <c r="BB23" s="17">
        <v>0</v>
      </c>
      <c r="BC23" s="17">
        <v>0.1</v>
      </c>
      <c r="BD23" s="17">
        <v>7.4</v>
      </c>
      <c r="BE23" s="17"/>
      <c r="BF23" s="17"/>
      <c r="BG23" s="17">
        <v>-1.3</v>
      </c>
      <c r="BH23" s="17"/>
      <c r="BI23" s="17"/>
      <c r="BJ23" s="17">
        <v>-4.0999999999999996</v>
      </c>
      <c r="BK23" s="17"/>
      <c r="BL23" s="17"/>
      <c r="BM23" s="17"/>
      <c r="BN23" s="17">
        <v>1.3</v>
      </c>
      <c r="BO23" s="17"/>
      <c r="BP23" s="17">
        <v>11.8</v>
      </c>
      <c r="BQ23" s="17">
        <v>4.3</v>
      </c>
      <c r="BR23" s="17"/>
      <c r="BS23" s="17">
        <v>1.1000000000000001</v>
      </c>
      <c r="BT23" s="17">
        <v>-1</v>
      </c>
      <c r="BU23" s="17"/>
      <c r="BV23" s="17"/>
      <c r="BW23" s="17"/>
      <c r="BX23" s="17"/>
      <c r="BY23" s="17"/>
      <c r="BZ23" s="17"/>
      <c r="CA23" s="17">
        <v>-0.3</v>
      </c>
      <c r="CB23" s="17">
        <v>38.799999999999997</v>
      </c>
      <c r="CC23" s="17">
        <v>14.9</v>
      </c>
      <c r="CD23" s="17">
        <v>3.1</v>
      </c>
      <c r="CE23" s="17">
        <v>0.3</v>
      </c>
      <c r="CF23" s="17">
        <v>-4.2</v>
      </c>
      <c r="CG23" s="17"/>
      <c r="CH23" s="17"/>
      <c r="CI23" s="17"/>
      <c r="CJ23" s="17">
        <v>-7.9</v>
      </c>
      <c r="CK23" s="17">
        <v>-3.8</v>
      </c>
      <c r="CL23" s="17">
        <v>-38.299999999999997</v>
      </c>
      <c r="CM23" s="17">
        <v>0</v>
      </c>
      <c r="CN23" s="17"/>
      <c r="CO23" s="17"/>
      <c r="CP23" s="17"/>
      <c r="CQ23" s="17"/>
      <c r="CR23" s="17">
        <v>0</v>
      </c>
      <c r="CS23" s="17"/>
      <c r="CT23" s="17">
        <v>-2.2999999999999998</v>
      </c>
      <c r="CU23" s="17">
        <v>0.6</v>
      </c>
      <c r="CV23" s="17">
        <v>1.47089</v>
      </c>
      <c r="CW23" s="17"/>
      <c r="CX23" s="17">
        <v>-2.9</v>
      </c>
      <c r="CY23" s="17">
        <v>0.3</v>
      </c>
      <c r="CZ23" s="17">
        <v>-4.3</v>
      </c>
      <c r="DA23" s="17"/>
      <c r="DB23" s="17">
        <v>0.1</v>
      </c>
      <c r="DC23" s="17">
        <v>-0.1</v>
      </c>
      <c r="DD23" s="17">
        <v>-0.3</v>
      </c>
      <c r="DE23" s="17">
        <v>0.1</v>
      </c>
      <c r="DF23" s="17"/>
      <c r="DG23" s="17">
        <v>0.2</v>
      </c>
      <c r="DH23" s="17">
        <v>1.5</v>
      </c>
      <c r="DI23" s="17">
        <v>0.2</v>
      </c>
      <c r="DJ23" s="17">
        <v>-2.6</v>
      </c>
      <c r="DK23" s="17">
        <v>0.2</v>
      </c>
      <c r="DL23" s="17">
        <v>0.6</v>
      </c>
      <c r="DM23" s="17"/>
      <c r="DN23" s="17">
        <v>0</v>
      </c>
      <c r="DO23" s="17">
        <v>0</v>
      </c>
      <c r="DP23" s="17">
        <v>-13.9</v>
      </c>
      <c r="DQ23" s="17">
        <v>6.2</v>
      </c>
      <c r="DR23" s="17">
        <v>0.2</v>
      </c>
      <c r="DS23" s="17">
        <v>0</v>
      </c>
      <c r="DT23" s="17">
        <v>0.4</v>
      </c>
      <c r="DU23" s="17">
        <v>0.33960000000000001</v>
      </c>
      <c r="DV23" s="17">
        <v>2.4E-2</v>
      </c>
      <c r="DW23" s="17"/>
      <c r="DX23" s="17">
        <v>-4.8</v>
      </c>
      <c r="DY23" s="17">
        <v>0.5</v>
      </c>
      <c r="DZ23" s="17">
        <v>3</v>
      </c>
      <c r="EA23" s="17">
        <v>3</v>
      </c>
      <c r="EB23" s="17">
        <v>1.1000000000000001</v>
      </c>
      <c r="EC23" s="17"/>
      <c r="ED23" s="17">
        <v>0</v>
      </c>
      <c r="EE23" s="17">
        <v>-0.2</v>
      </c>
      <c r="EF23" s="17">
        <v>-9.9</v>
      </c>
      <c r="EG23" s="17">
        <v>-11.3</v>
      </c>
      <c r="EH23" s="17">
        <v>-1.6</v>
      </c>
      <c r="EI23" s="17">
        <v>-0.7</v>
      </c>
      <c r="EJ23" s="17">
        <v>0.79</v>
      </c>
      <c r="EK23" s="17">
        <v>2.6063900000000002</v>
      </c>
      <c r="EL23" s="17">
        <v>-1.6799999999999999E-2</v>
      </c>
      <c r="EM23" s="17">
        <v>1.2</v>
      </c>
      <c r="EN23" s="17">
        <v>0.2</v>
      </c>
      <c r="EO23" s="17">
        <v>0.2</v>
      </c>
      <c r="EP23" s="17">
        <v>0.2</v>
      </c>
      <c r="EQ23" s="17">
        <v>-4.7</v>
      </c>
      <c r="ER23" s="17">
        <v>1</v>
      </c>
      <c r="ES23" s="17">
        <v>0.28699999999999998</v>
      </c>
      <c r="ET23" s="17">
        <v>0.2</v>
      </c>
      <c r="EU23" s="17">
        <v>-0.1</v>
      </c>
      <c r="EV23" s="17">
        <v>-19.3</v>
      </c>
      <c r="EW23" s="17">
        <v>-5</v>
      </c>
      <c r="EX23" s="17">
        <v>7.9</v>
      </c>
      <c r="EY23" s="17">
        <v>1.75</v>
      </c>
      <c r="EZ23" s="17">
        <v>0.37</v>
      </c>
      <c r="FA23" s="17">
        <v>0.28000000000000003</v>
      </c>
      <c r="FB23" s="17">
        <v>0.55000000000000004</v>
      </c>
      <c r="FC23" s="17"/>
      <c r="FD23" s="17">
        <v>0.4</v>
      </c>
      <c r="FE23" s="17">
        <v>1.4</v>
      </c>
      <c r="FF23" s="17">
        <v>1</v>
      </c>
      <c r="FG23" s="17">
        <v>8.1999999999999993</v>
      </c>
      <c r="FH23" s="17">
        <v>0.6</v>
      </c>
      <c r="FI23" s="17">
        <v>2.9</v>
      </c>
      <c r="FJ23" s="17">
        <v>2.5299999999999998</v>
      </c>
      <c r="FK23" s="17">
        <v>2.4700000000000002</v>
      </c>
      <c r="FL23" s="17">
        <v>3.84</v>
      </c>
      <c r="FM23" s="17">
        <v>11.34</v>
      </c>
      <c r="FN23" s="17">
        <v>-66.62621</v>
      </c>
      <c r="FO23" s="15"/>
      <c r="FP23" s="17">
        <v>1.65097</v>
      </c>
      <c r="FQ23" s="17">
        <v>-0.246</v>
      </c>
      <c r="FR23" s="17">
        <v>1.0089999999999999</v>
      </c>
      <c r="FS23" s="17">
        <v>1.8</v>
      </c>
      <c r="FT23" s="17">
        <v>0.27500000000000002</v>
      </c>
      <c r="FU23" s="17">
        <v>7.886E-2</v>
      </c>
      <c r="FV23" s="17">
        <v>-0.9</v>
      </c>
      <c r="FW23" s="17">
        <v>0.4</v>
      </c>
      <c r="FX23" s="17">
        <v>4.0678299999999998</v>
      </c>
    </row>
    <row r="24" spans="1:180" ht="24" customHeight="1" x14ac:dyDescent="0.3">
      <c r="A24" s="16" t="s">
        <v>65</v>
      </c>
      <c r="B24" s="16" t="s">
        <v>755</v>
      </c>
      <c r="C24" s="17">
        <v>21.7</v>
      </c>
      <c r="D24" s="17">
        <v>-29.4</v>
      </c>
      <c r="E24" s="17">
        <v>4.4000000000000004</v>
      </c>
      <c r="F24" s="17"/>
      <c r="G24" s="17"/>
      <c r="H24" s="17">
        <v>-7.6</v>
      </c>
      <c r="I24" s="17">
        <v>-4.0999999999999996</v>
      </c>
      <c r="J24" s="17"/>
      <c r="K24" s="17"/>
      <c r="L24" s="17">
        <v>0</v>
      </c>
      <c r="M24" s="17">
        <v>0</v>
      </c>
      <c r="N24" s="17">
        <v>0</v>
      </c>
      <c r="O24" s="17"/>
      <c r="P24" s="17">
        <v>-1.8</v>
      </c>
      <c r="Q24" s="17">
        <v>-13.6</v>
      </c>
      <c r="R24" s="17">
        <v>49.6</v>
      </c>
      <c r="S24" s="17">
        <v>0</v>
      </c>
      <c r="T24" s="17"/>
      <c r="U24" s="17"/>
      <c r="V24" s="17"/>
      <c r="W24" s="17"/>
      <c r="X24" s="17">
        <v>7.1</v>
      </c>
      <c r="Y24" s="17">
        <v>1</v>
      </c>
      <c r="Z24" s="17">
        <v>1.2</v>
      </c>
      <c r="AA24" s="17">
        <v>0</v>
      </c>
      <c r="AB24" s="17">
        <v>-3.4</v>
      </c>
      <c r="AC24" s="17">
        <v>2.4</v>
      </c>
      <c r="AD24" s="17">
        <v>8.4</v>
      </c>
      <c r="AE24" s="17"/>
      <c r="AF24" s="17"/>
      <c r="AG24" s="17"/>
      <c r="AH24" s="17"/>
      <c r="AI24" s="17">
        <v>0.8</v>
      </c>
      <c r="AJ24" s="17">
        <v>-12</v>
      </c>
      <c r="AK24" s="17"/>
      <c r="AL24" s="17"/>
      <c r="AM24" s="17"/>
      <c r="AN24" s="17">
        <v>-0.9</v>
      </c>
      <c r="AO24" s="17">
        <v>33</v>
      </c>
      <c r="AP24" s="17">
        <v>2.9</v>
      </c>
      <c r="AQ24" s="17">
        <v>0</v>
      </c>
      <c r="AR24" s="17">
        <v>2.7</v>
      </c>
      <c r="AS24" s="17">
        <v>-1.1949700000000001</v>
      </c>
      <c r="AT24" s="17">
        <v>2.6</v>
      </c>
      <c r="AU24" s="17">
        <v>1.1000000000000001</v>
      </c>
      <c r="AV24" s="17">
        <v>-4.9000000000000004</v>
      </c>
      <c r="AW24" s="17">
        <v>-43.8</v>
      </c>
      <c r="AX24" s="17">
        <v>-53.1</v>
      </c>
      <c r="AY24" s="17">
        <v>4.3</v>
      </c>
      <c r="AZ24" s="17">
        <v>1</v>
      </c>
      <c r="BA24" s="17">
        <v>-3.1</v>
      </c>
      <c r="BB24" s="17">
        <v>0</v>
      </c>
      <c r="BC24" s="17">
        <v>0.2</v>
      </c>
      <c r="BD24" s="17">
        <v>5.9</v>
      </c>
      <c r="BE24" s="17"/>
      <c r="BF24" s="17"/>
      <c r="BG24" s="17">
        <v>0</v>
      </c>
      <c r="BH24" s="17"/>
      <c r="BI24" s="17"/>
      <c r="BJ24" s="17">
        <v>-0.7</v>
      </c>
      <c r="BK24" s="17"/>
      <c r="BL24" s="17"/>
      <c r="BM24" s="17"/>
      <c r="BN24" s="17">
        <v>4.5</v>
      </c>
      <c r="BO24" s="17"/>
      <c r="BP24" s="17">
        <v>0</v>
      </c>
      <c r="BQ24" s="17">
        <v>-2.1</v>
      </c>
      <c r="BR24" s="17"/>
      <c r="BS24" s="17">
        <v>-0.9</v>
      </c>
      <c r="BT24" s="17">
        <v>-1.2</v>
      </c>
      <c r="BU24" s="17"/>
      <c r="BV24" s="17"/>
      <c r="BW24" s="17"/>
      <c r="BX24" s="17"/>
      <c r="BY24" s="17"/>
      <c r="BZ24" s="17"/>
      <c r="CA24" s="17">
        <v>-0.2</v>
      </c>
      <c r="CB24" s="17">
        <v>30.5</v>
      </c>
      <c r="CC24" s="17">
        <v>14.9</v>
      </c>
      <c r="CD24" s="17">
        <v>3.2</v>
      </c>
      <c r="CE24" s="17">
        <v>0.3</v>
      </c>
      <c r="CF24" s="17">
        <v>-4.0999999999999996</v>
      </c>
      <c r="CG24" s="17"/>
      <c r="CH24" s="17"/>
      <c r="CI24" s="17"/>
      <c r="CJ24" s="17">
        <v>-4.5</v>
      </c>
      <c r="CK24" s="17">
        <v>-0.3</v>
      </c>
      <c r="CL24" s="17">
        <v>-33.700000000000003</v>
      </c>
      <c r="CM24" s="17">
        <v>0</v>
      </c>
      <c r="CN24" s="17"/>
      <c r="CO24" s="17"/>
      <c r="CP24" s="17"/>
      <c r="CQ24" s="17"/>
      <c r="CR24" s="17">
        <v>0</v>
      </c>
      <c r="CS24" s="17"/>
      <c r="CT24" s="17">
        <v>-2.2000000000000002</v>
      </c>
      <c r="CU24" s="17">
        <v>0.7</v>
      </c>
      <c r="CV24" s="17">
        <v>1.47472</v>
      </c>
      <c r="CW24" s="17"/>
      <c r="CX24" s="17">
        <v>-3.2</v>
      </c>
      <c r="CY24" s="17">
        <v>0.1</v>
      </c>
      <c r="CZ24" s="17">
        <v>-4.0999999999999996</v>
      </c>
      <c r="DA24" s="17"/>
      <c r="DB24" s="17">
        <v>0</v>
      </c>
      <c r="DC24" s="17">
        <v>-0.1</v>
      </c>
      <c r="DD24" s="17">
        <v>-0.3</v>
      </c>
      <c r="DE24" s="17">
        <v>0.5</v>
      </c>
      <c r="DF24" s="17"/>
      <c r="DG24" s="17">
        <v>0.2</v>
      </c>
      <c r="DH24" s="17">
        <v>1.6</v>
      </c>
      <c r="DI24" s="17">
        <v>0.2</v>
      </c>
      <c r="DJ24" s="17">
        <v>-2.2999999999999998</v>
      </c>
      <c r="DK24" s="17">
        <v>0.2</v>
      </c>
      <c r="DL24" s="17">
        <v>0.6</v>
      </c>
      <c r="DM24" s="17"/>
      <c r="DN24" s="17">
        <v>0</v>
      </c>
      <c r="DO24" s="17">
        <v>0</v>
      </c>
      <c r="DP24" s="17">
        <v>-14.2</v>
      </c>
      <c r="DQ24" s="17">
        <v>3.6</v>
      </c>
      <c r="DR24" s="17">
        <v>-0.8</v>
      </c>
      <c r="DS24" s="17">
        <v>0</v>
      </c>
      <c r="DT24" s="17">
        <v>0.5</v>
      </c>
      <c r="DU24" s="17">
        <v>0.32240000000000002</v>
      </c>
      <c r="DV24" s="17">
        <v>3.5000000000000003E-2</v>
      </c>
      <c r="DW24" s="17"/>
      <c r="DX24" s="17">
        <v>-4.7</v>
      </c>
      <c r="DY24" s="17">
        <v>0.7</v>
      </c>
      <c r="DZ24" s="17">
        <v>2.8</v>
      </c>
      <c r="EA24" s="17">
        <v>2.9</v>
      </c>
      <c r="EB24" s="17">
        <v>1.1000000000000001</v>
      </c>
      <c r="EC24" s="17"/>
      <c r="ED24" s="17">
        <v>0</v>
      </c>
      <c r="EE24" s="17">
        <v>0</v>
      </c>
      <c r="EF24" s="17">
        <v>-10.9</v>
      </c>
      <c r="EG24" s="17">
        <v>-12.1</v>
      </c>
      <c r="EH24" s="17">
        <v>-2.2000000000000002</v>
      </c>
      <c r="EI24" s="17">
        <v>-1.1000000000000001</v>
      </c>
      <c r="EJ24" s="17">
        <v>0.79</v>
      </c>
      <c r="EK24" s="17">
        <v>2.5875400000000002</v>
      </c>
      <c r="EL24" s="17">
        <v>-6.0429999999999998E-2</v>
      </c>
      <c r="EM24" s="17">
        <v>1</v>
      </c>
      <c r="EN24" s="17">
        <v>0.2</v>
      </c>
      <c r="EO24" s="17">
        <v>0.2</v>
      </c>
      <c r="EP24" s="17">
        <v>0.2</v>
      </c>
      <c r="EQ24" s="17">
        <v>-4.0999999999999996</v>
      </c>
      <c r="ER24" s="17">
        <v>1.4</v>
      </c>
      <c r="ES24" s="17">
        <v>0.26800000000000002</v>
      </c>
      <c r="ET24" s="17">
        <v>0.6</v>
      </c>
      <c r="EU24" s="17">
        <v>-0.1</v>
      </c>
      <c r="EV24" s="17">
        <v>-20.9</v>
      </c>
      <c r="EW24" s="17">
        <v>-4.5999999999999996</v>
      </c>
      <c r="EX24" s="17">
        <v>-0.4</v>
      </c>
      <c r="EY24" s="17">
        <v>1.75</v>
      </c>
      <c r="EZ24" s="17">
        <v>0.37</v>
      </c>
      <c r="FA24" s="17">
        <v>0.28000000000000003</v>
      </c>
      <c r="FB24" s="17">
        <v>0.55000000000000004</v>
      </c>
      <c r="FC24" s="17"/>
      <c r="FD24" s="17">
        <v>0.4</v>
      </c>
      <c r="FE24" s="17">
        <v>1.4</v>
      </c>
      <c r="FF24" s="17">
        <v>1.1000000000000001</v>
      </c>
      <c r="FG24" s="17">
        <v>11</v>
      </c>
      <c r="FH24" s="17">
        <v>0.5</v>
      </c>
      <c r="FI24" s="17">
        <v>4.4000000000000004</v>
      </c>
      <c r="FJ24" s="17">
        <v>3.18</v>
      </c>
      <c r="FK24" s="17">
        <v>2.58</v>
      </c>
      <c r="FL24" s="17">
        <v>3.77</v>
      </c>
      <c r="FM24" s="17">
        <v>11.24</v>
      </c>
      <c r="FN24" s="17">
        <v>-43.957740000000001</v>
      </c>
      <c r="FO24" s="15"/>
      <c r="FP24" s="17">
        <v>2.10284</v>
      </c>
      <c r="FQ24" s="17">
        <v>0.25800000000000001</v>
      </c>
      <c r="FR24" s="17">
        <v>0.98199999999999998</v>
      </c>
      <c r="FS24" s="17">
        <v>1.8</v>
      </c>
      <c r="FT24" s="17">
        <v>0.28565000000000002</v>
      </c>
      <c r="FU24" s="17">
        <v>6.8750000000000006E-2</v>
      </c>
      <c r="FV24" s="17">
        <v>-0.6</v>
      </c>
      <c r="FW24" s="17">
        <v>0.4</v>
      </c>
      <c r="FX24" s="17">
        <v>5.2972400000000004</v>
      </c>
    </row>
    <row r="25" spans="1:180" ht="24" customHeight="1" x14ac:dyDescent="0.3">
      <c r="A25" s="16" t="s">
        <v>65</v>
      </c>
      <c r="B25" s="16" t="s">
        <v>756</v>
      </c>
      <c r="C25" s="17">
        <v>25.1</v>
      </c>
      <c r="D25" s="17">
        <v>-14.8</v>
      </c>
      <c r="E25" s="17">
        <v>5.8</v>
      </c>
      <c r="F25" s="17"/>
      <c r="G25" s="17"/>
      <c r="H25" s="17">
        <v>-4.9000000000000004</v>
      </c>
      <c r="I25" s="17">
        <v>4.8</v>
      </c>
      <c r="J25" s="17"/>
      <c r="K25" s="17"/>
      <c r="L25" s="17">
        <v>0</v>
      </c>
      <c r="M25" s="17">
        <v>0</v>
      </c>
      <c r="N25" s="17">
        <v>0</v>
      </c>
      <c r="O25" s="17"/>
      <c r="P25" s="17">
        <v>6.1</v>
      </c>
      <c r="Q25" s="17">
        <v>-9</v>
      </c>
      <c r="R25" s="17">
        <v>53</v>
      </c>
      <c r="S25" s="17">
        <v>0.2</v>
      </c>
      <c r="T25" s="17"/>
      <c r="U25" s="17"/>
      <c r="V25" s="17"/>
      <c r="W25" s="17"/>
      <c r="X25" s="17">
        <v>12.3</v>
      </c>
      <c r="Y25" s="17">
        <v>0.8</v>
      </c>
      <c r="Z25" s="17">
        <v>1.1000000000000001</v>
      </c>
      <c r="AA25" s="17">
        <v>0</v>
      </c>
      <c r="AB25" s="17">
        <v>-3.3</v>
      </c>
      <c r="AC25" s="17">
        <v>2.7</v>
      </c>
      <c r="AD25" s="17">
        <v>9.5</v>
      </c>
      <c r="AE25" s="17"/>
      <c r="AF25" s="17"/>
      <c r="AG25" s="17"/>
      <c r="AH25" s="17"/>
      <c r="AI25" s="17">
        <v>2.6</v>
      </c>
      <c r="AJ25" s="17">
        <v>-7.3</v>
      </c>
      <c r="AK25" s="17"/>
      <c r="AL25" s="17"/>
      <c r="AM25" s="17"/>
      <c r="AN25" s="17">
        <v>-0.7</v>
      </c>
      <c r="AO25" s="17">
        <v>37.299999999999997</v>
      </c>
      <c r="AP25" s="17">
        <v>5.7</v>
      </c>
      <c r="AQ25" s="17">
        <v>0</v>
      </c>
      <c r="AR25" s="17">
        <v>3.3</v>
      </c>
      <c r="AS25" s="17">
        <v>-1.2979799999999999</v>
      </c>
      <c r="AT25" s="17">
        <v>2.6</v>
      </c>
      <c r="AU25" s="17">
        <v>1.8</v>
      </c>
      <c r="AV25" s="17">
        <v>4.4000000000000004</v>
      </c>
      <c r="AW25" s="17">
        <v>-34.799999999999997</v>
      </c>
      <c r="AX25" s="17">
        <v>-44.8</v>
      </c>
      <c r="AY25" s="17">
        <v>7.2</v>
      </c>
      <c r="AZ25" s="17">
        <v>3.3</v>
      </c>
      <c r="BA25" s="17">
        <v>-0.8</v>
      </c>
      <c r="BB25" s="17">
        <v>0</v>
      </c>
      <c r="BC25" s="17">
        <v>0.1</v>
      </c>
      <c r="BD25" s="17">
        <v>11.2</v>
      </c>
      <c r="BE25" s="17"/>
      <c r="BF25" s="17"/>
      <c r="BG25" s="17">
        <v>5.4</v>
      </c>
      <c r="BH25" s="17"/>
      <c r="BI25" s="17"/>
      <c r="BJ25" s="17">
        <v>0.6</v>
      </c>
      <c r="BK25" s="17"/>
      <c r="BL25" s="17"/>
      <c r="BM25" s="17"/>
      <c r="BN25" s="17">
        <v>7</v>
      </c>
      <c r="BO25" s="17"/>
      <c r="BP25" s="17">
        <v>0</v>
      </c>
      <c r="BQ25" s="17">
        <v>5.5</v>
      </c>
      <c r="BR25" s="17"/>
      <c r="BS25" s="17">
        <v>3.2</v>
      </c>
      <c r="BT25" s="17">
        <v>0.3</v>
      </c>
      <c r="BU25" s="17"/>
      <c r="BV25" s="17"/>
      <c r="BW25" s="17"/>
      <c r="BX25" s="17"/>
      <c r="BY25" s="17"/>
      <c r="BZ25" s="17"/>
      <c r="CA25" s="17">
        <v>-0.3</v>
      </c>
      <c r="CB25" s="17">
        <v>31.6</v>
      </c>
      <c r="CC25" s="17">
        <v>13.6</v>
      </c>
      <c r="CD25" s="17">
        <v>2.1</v>
      </c>
      <c r="CE25" s="17">
        <v>1.5</v>
      </c>
      <c r="CF25" s="17">
        <v>-4</v>
      </c>
      <c r="CG25" s="17"/>
      <c r="CH25" s="17"/>
      <c r="CI25" s="17"/>
      <c r="CJ25" s="17">
        <v>5.8</v>
      </c>
      <c r="CK25" s="17">
        <v>9.9</v>
      </c>
      <c r="CL25" s="17">
        <v>-19</v>
      </c>
      <c r="CM25" s="17">
        <v>0</v>
      </c>
      <c r="CN25" s="17"/>
      <c r="CO25" s="17"/>
      <c r="CP25" s="17"/>
      <c r="CQ25" s="17"/>
      <c r="CR25" s="17">
        <v>0</v>
      </c>
      <c r="CS25" s="17"/>
      <c r="CT25" s="17">
        <v>-2</v>
      </c>
      <c r="CU25" s="17">
        <v>0.7</v>
      </c>
      <c r="CV25" s="17">
        <v>1.4742599999999999</v>
      </c>
      <c r="CW25" s="17"/>
      <c r="CX25" s="17">
        <v>-3.2</v>
      </c>
      <c r="CY25" s="17">
        <v>0.8</v>
      </c>
      <c r="CZ25" s="17">
        <v>-3.6</v>
      </c>
      <c r="DA25" s="17"/>
      <c r="DB25" s="17">
        <v>0.1</v>
      </c>
      <c r="DC25" s="17">
        <v>-0.1</v>
      </c>
      <c r="DD25" s="17">
        <v>-0.2</v>
      </c>
      <c r="DE25" s="17">
        <v>5</v>
      </c>
      <c r="DF25" s="17"/>
      <c r="DG25" s="17">
        <v>0.2</v>
      </c>
      <c r="DH25" s="17">
        <v>1.7</v>
      </c>
      <c r="DI25" s="17">
        <v>0.2</v>
      </c>
      <c r="DJ25" s="17">
        <v>-1.9</v>
      </c>
      <c r="DK25" s="17">
        <v>0.3</v>
      </c>
      <c r="DL25" s="17">
        <v>0.6</v>
      </c>
      <c r="DM25" s="17"/>
      <c r="DN25" s="17">
        <v>-0.1</v>
      </c>
      <c r="DO25" s="17">
        <v>0</v>
      </c>
      <c r="DP25" s="17">
        <v>-13.8</v>
      </c>
      <c r="DQ25" s="17">
        <v>0</v>
      </c>
      <c r="DR25" s="17">
        <v>-1.8</v>
      </c>
      <c r="DS25" s="17">
        <v>0</v>
      </c>
      <c r="DT25" s="17">
        <v>0.4</v>
      </c>
      <c r="DU25" s="17">
        <v>0.30959999999999999</v>
      </c>
      <c r="DV25" s="17">
        <v>1.7000000000000001E-2</v>
      </c>
      <c r="DW25" s="17"/>
      <c r="DX25" s="17">
        <v>-4.7</v>
      </c>
      <c r="DY25" s="17">
        <v>0.8</v>
      </c>
      <c r="DZ25" s="17">
        <v>3</v>
      </c>
      <c r="EA25" s="17">
        <v>3</v>
      </c>
      <c r="EB25" s="17">
        <v>1.5</v>
      </c>
      <c r="EC25" s="17"/>
      <c r="ED25" s="17">
        <v>0</v>
      </c>
      <c r="EE25" s="17">
        <v>0.2</v>
      </c>
      <c r="EF25" s="17">
        <v>-8.6999999999999993</v>
      </c>
      <c r="EG25" s="17">
        <v>-10.3</v>
      </c>
      <c r="EH25" s="17">
        <v>-2</v>
      </c>
      <c r="EI25" s="17">
        <v>-0.8</v>
      </c>
      <c r="EJ25" s="17">
        <v>5.85</v>
      </c>
      <c r="EK25" s="17">
        <v>2.5577000000000001</v>
      </c>
      <c r="EL25" s="17">
        <v>-8.5769999999999999E-2</v>
      </c>
      <c r="EM25" s="17">
        <v>1.2</v>
      </c>
      <c r="EN25" s="17">
        <v>0.2</v>
      </c>
      <c r="EO25" s="17">
        <v>0.2</v>
      </c>
      <c r="EP25" s="17">
        <v>0.2</v>
      </c>
      <c r="EQ25" s="17">
        <v>-4.0999999999999996</v>
      </c>
      <c r="ER25" s="17">
        <v>2.7</v>
      </c>
      <c r="ES25" s="17">
        <v>0.125</v>
      </c>
      <c r="ET25" s="17">
        <v>1</v>
      </c>
      <c r="EU25" s="17">
        <v>-0.1</v>
      </c>
      <c r="EV25" s="17">
        <v>-21.6</v>
      </c>
      <c r="EW25" s="17">
        <v>-4</v>
      </c>
      <c r="EX25" s="17">
        <v>-7.6</v>
      </c>
      <c r="EY25" s="17">
        <v>1.75</v>
      </c>
      <c r="EZ25" s="17">
        <v>0.37</v>
      </c>
      <c r="FA25" s="17">
        <v>0.28000000000000003</v>
      </c>
      <c r="FB25" s="17">
        <v>0.55000000000000004</v>
      </c>
      <c r="FC25" s="17"/>
      <c r="FD25" s="17">
        <v>0.4</v>
      </c>
      <c r="FE25" s="17">
        <v>1.8</v>
      </c>
      <c r="FF25" s="17">
        <v>1.1000000000000001</v>
      </c>
      <c r="FG25" s="17">
        <v>11.7</v>
      </c>
      <c r="FH25" s="17">
        <v>0</v>
      </c>
      <c r="FI25" s="17">
        <v>3.1</v>
      </c>
      <c r="FJ25" s="17">
        <v>3.49</v>
      </c>
      <c r="FK25" s="17">
        <v>2.0699999999999998</v>
      </c>
      <c r="FL25" s="17">
        <v>3.56</v>
      </c>
      <c r="FM25" s="17">
        <v>11.53</v>
      </c>
      <c r="FN25" s="17">
        <v>127.74981</v>
      </c>
      <c r="FO25" s="15"/>
      <c r="FP25" s="17">
        <v>2.4292400000000001</v>
      </c>
      <c r="FQ25" s="17">
        <v>0.56100000000000005</v>
      </c>
      <c r="FR25" s="17">
        <v>0.98799999999999999</v>
      </c>
      <c r="FS25" s="17">
        <v>1.8</v>
      </c>
      <c r="FT25" s="17">
        <v>0.28794999999999998</v>
      </c>
      <c r="FU25" s="17">
        <v>6.9930000000000006E-2</v>
      </c>
      <c r="FV25" s="17">
        <v>-0.2</v>
      </c>
      <c r="FW25" s="17">
        <v>0.5</v>
      </c>
      <c r="FX25" s="17">
        <v>6.4361199999999998</v>
      </c>
    </row>
    <row r="26" spans="1:180" ht="24" customHeight="1" x14ac:dyDescent="0.3">
      <c r="A26" s="18" t="s">
        <v>65</v>
      </c>
      <c r="B26" s="18" t="s">
        <v>757</v>
      </c>
      <c r="C26" s="19">
        <v>24.7</v>
      </c>
      <c r="D26" s="19">
        <v>-7.2</v>
      </c>
      <c r="E26" s="19">
        <v>7.6</v>
      </c>
      <c r="F26" s="19"/>
      <c r="G26" s="19"/>
      <c r="H26" s="19">
        <v>-4.5999999999999996</v>
      </c>
      <c r="I26" s="19">
        <v>3.2</v>
      </c>
      <c r="J26" s="19"/>
      <c r="K26" s="19"/>
      <c r="L26" s="19">
        <v>0</v>
      </c>
      <c r="M26" s="19">
        <v>0</v>
      </c>
      <c r="N26" s="19">
        <v>0</v>
      </c>
      <c r="O26" s="19"/>
      <c r="P26" s="19">
        <v>14.3</v>
      </c>
      <c r="Q26" s="19">
        <v>-2.8</v>
      </c>
      <c r="R26" s="19">
        <v>60.2</v>
      </c>
      <c r="S26" s="19">
        <v>-0.1</v>
      </c>
      <c r="T26" s="19"/>
      <c r="U26" s="19"/>
      <c r="V26" s="19"/>
      <c r="W26" s="19"/>
      <c r="X26" s="19">
        <v>14</v>
      </c>
      <c r="Y26" s="19">
        <v>1.1000000000000001</v>
      </c>
      <c r="Z26" s="19">
        <v>0.9</v>
      </c>
      <c r="AA26" s="19">
        <v>0</v>
      </c>
      <c r="AB26" s="19">
        <v>-3.4</v>
      </c>
      <c r="AC26" s="19">
        <v>2.6</v>
      </c>
      <c r="AD26" s="19">
        <v>11.8</v>
      </c>
      <c r="AE26" s="19"/>
      <c r="AF26" s="19"/>
      <c r="AG26" s="19"/>
      <c r="AH26" s="19"/>
      <c r="AI26" s="19">
        <v>2.5</v>
      </c>
      <c r="AJ26" s="19">
        <v>-4.2</v>
      </c>
      <c r="AK26" s="19"/>
      <c r="AL26" s="19"/>
      <c r="AM26" s="19"/>
      <c r="AN26" s="19">
        <v>-0.6</v>
      </c>
      <c r="AO26" s="19">
        <v>36.799999999999997</v>
      </c>
      <c r="AP26" s="19">
        <v>4.9000000000000004</v>
      </c>
      <c r="AQ26" s="19">
        <v>0</v>
      </c>
      <c r="AR26" s="19">
        <v>3</v>
      </c>
      <c r="AS26" s="19">
        <v>-1.23264</v>
      </c>
      <c r="AT26" s="19">
        <v>2.6</v>
      </c>
      <c r="AU26" s="19">
        <v>0.8</v>
      </c>
      <c r="AV26" s="19">
        <v>11.9</v>
      </c>
      <c r="AW26" s="19">
        <v>-27</v>
      </c>
      <c r="AX26" s="19">
        <v>-36.6</v>
      </c>
      <c r="AY26" s="19">
        <v>8.8000000000000007</v>
      </c>
      <c r="AZ26" s="19">
        <v>1.8</v>
      </c>
      <c r="BA26" s="19">
        <v>-2.1</v>
      </c>
      <c r="BB26" s="19">
        <v>0</v>
      </c>
      <c r="BC26" s="19">
        <v>0.1</v>
      </c>
      <c r="BD26" s="19">
        <v>5.5</v>
      </c>
      <c r="BE26" s="19"/>
      <c r="BF26" s="19"/>
      <c r="BG26" s="19">
        <v>8.3000000000000007</v>
      </c>
      <c r="BH26" s="19"/>
      <c r="BI26" s="19"/>
      <c r="BJ26" s="19">
        <v>0.2</v>
      </c>
      <c r="BK26" s="19"/>
      <c r="BL26" s="19"/>
      <c r="BM26" s="19"/>
      <c r="BN26" s="19">
        <v>9.5</v>
      </c>
      <c r="BO26" s="19"/>
      <c r="BP26" s="19">
        <v>0</v>
      </c>
      <c r="BQ26" s="19">
        <v>23.1</v>
      </c>
      <c r="BR26" s="19"/>
      <c r="BS26" s="19">
        <v>7.7</v>
      </c>
      <c r="BT26" s="19">
        <v>2.2000000000000002</v>
      </c>
      <c r="BU26" s="19"/>
      <c r="BV26" s="19"/>
      <c r="BW26" s="19"/>
      <c r="BX26" s="19"/>
      <c r="BY26" s="19"/>
      <c r="BZ26" s="19"/>
      <c r="CA26" s="19">
        <v>-0.4</v>
      </c>
      <c r="CB26" s="19">
        <v>31.1</v>
      </c>
      <c r="CC26" s="19">
        <v>13.6</v>
      </c>
      <c r="CD26" s="19">
        <v>2.6</v>
      </c>
      <c r="CE26" s="19">
        <v>0.3</v>
      </c>
      <c r="CF26" s="19">
        <v>-4.3</v>
      </c>
      <c r="CG26" s="19"/>
      <c r="CH26" s="19"/>
      <c r="CI26" s="19"/>
      <c r="CJ26" s="19">
        <v>13.9</v>
      </c>
      <c r="CK26" s="19">
        <v>18.3</v>
      </c>
      <c r="CL26" s="19">
        <v>-5.2</v>
      </c>
      <c r="CM26" s="19">
        <v>0</v>
      </c>
      <c r="CN26" s="19"/>
      <c r="CO26" s="19"/>
      <c r="CP26" s="19"/>
      <c r="CQ26" s="19"/>
      <c r="CR26" s="19">
        <v>0</v>
      </c>
      <c r="CS26" s="19"/>
      <c r="CT26" s="19">
        <v>-2</v>
      </c>
      <c r="CU26" s="19">
        <v>0.9</v>
      </c>
      <c r="CV26" s="19">
        <v>1.4750700000000001</v>
      </c>
      <c r="CW26" s="19"/>
      <c r="CX26" s="19">
        <v>-3.2</v>
      </c>
      <c r="CY26" s="19">
        <v>1.9</v>
      </c>
      <c r="CZ26" s="19">
        <v>-3.7</v>
      </c>
      <c r="DA26" s="19"/>
      <c r="DB26" s="19">
        <v>0</v>
      </c>
      <c r="DC26" s="19">
        <v>0</v>
      </c>
      <c r="DD26" s="19">
        <v>-0.3</v>
      </c>
      <c r="DE26" s="19">
        <v>2.5</v>
      </c>
      <c r="DF26" s="19"/>
      <c r="DG26" s="19">
        <v>0.2</v>
      </c>
      <c r="DH26" s="19">
        <v>1.7</v>
      </c>
      <c r="DI26" s="19">
        <v>0.3</v>
      </c>
      <c r="DJ26" s="19">
        <v>-1.6</v>
      </c>
      <c r="DK26" s="19">
        <v>0.3</v>
      </c>
      <c r="DL26" s="19">
        <v>0.6</v>
      </c>
      <c r="DM26" s="19"/>
      <c r="DN26" s="19">
        <v>-0.2</v>
      </c>
      <c r="DO26" s="19">
        <v>0</v>
      </c>
      <c r="DP26" s="19">
        <v>-13.6</v>
      </c>
      <c r="DQ26" s="19">
        <v>1.4</v>
      </c>
      <c r="DR26" s="19">
        <v>-3.6</v>
      </c>
      <c r="DS26" s="19">
        <v>-0.1</v>
      </c>
      <c r="DT26" s="19">
        <v>0.4</v>
      </c>
      <c r="DU26" s="19">
        <v>0.27039999999999997</v>
      </c>
      <c r="DV26" s="19">
        <v>3.0000000000000001E-3</v>
      </c>
      <c r="DW26" s="19"/>
      <c r="DX26" s="19">
        <v>-4.7</v>
      </c>
      <c r="DY26" s="19">
        <v>0.6</v>
      </c>
      <c r="DZ26" s="19">
        <v>3</v>
      </c>
      <c r="EA26" s="19">
        <v>3</v>
      </c>
      <c r="EB26" s="19">
        <v>1.9</v>
      </c>
      <c r="EC26" s="19"/>
      <c r="ED26" s="19">
        <v>0</v>
      </c>
      <c r="EE26" s="19">
        <v>1.5</v>
      </c>
      <c r="EF26" s="19">
        <v>-7.1</v>
      </c>
      <c r="EG26" s="19">
        <v>-8.5</v>
      </c>
      <c r="EH26" s="19">
        <v>-2.1</v>
      </c>
      <c r="EI26" s="19">
        <v>-0.5</v>
      </c>
      <c r="EJ26" s="19">
        <v>8.86</v>
      </c>
      <c r="EK26" s="19">
        <v>2.5465599999999999</v>
      </c>
      <c r="EL26" s="19">
        <v>-7.4310000000000001E-2</v>
      </c>
      <c r="EM26" s="19">
        <v>1.4</v>
      </c>
      <c r="EN26" s="19">
        <v>0.2</v>
      </c>
      <c r="EO26" s="19">
        <v>0.2</v>
      </c>
      <c r="EP26" s="19">
        <v>0.2</v>
      </c>
      <c r="EQ26" s="19">
        <v>-3.9</v>
      </c>
      <c r="ER26" s="19">
        <v>1</v>
      </c>
      <c r="ES26" s="19">
        <v>0.23699999999999999</v>
      </c>
      <c r="ET26" s="19">
        <v>1.6</v>
      </c>
      <c r="EU26" s="19">
        <v>-0.1</v>
      </c>
      <c r="EV26" s="19">
        <v>-19.7</v>
      </c>
      <c r="EW26" s="19">
        <v>-5.2</v>
      </c>
      <c r="EX26" s="19">
        <v>-2.6</v>
      </c>
      <c r="EY26" s="19">
        <v>1.75</v>
      </c>
      <c r="EZ26" s="19">
        <v>0.37</v>
      </c>
      <c r="FA26" s="19">
        <v>0.28000000000000003</v>
      </c>
      <c r="FB26" s="19">
        <v>0.55000000000000004</v>
      </c>
      <c r="FC26" s="19"/>
      <c r="FD26" s="19">
        <v>0.4</v>
      </c>
      <c r="FE26" s="19">
        <v>2.2000000000000002</v>
      </c>
      <c r="FF26" s="19">
        <v>1.6</v>
      </c>
      <c r="FG26" s="19">
        <v>12.1</v>
      </c>
      <c r="FH26" s="19">
        <v>0.5</v>
      </c>
      <c r="FI26" s="19">
        <v>3.6</v>
      </c>
      <c r="FJ26" s="19">
        <v>3.37</v>
      </c>
      <c r="FK26" s="19">
        <v>1.48</v>
      </c>
      <c r="FL26" s="19">
        <v>4.0199999999999996</v>
      </c>
      <c r="FM26" s="19">
        <v>11.61</v>
      </c>
      <c r="FN26" s="19">
        <v>249.41507999999999</v>
      </c>
      <c r="FO26" s="15"/>
      <c r="FP26" s="19">
        <v>2.48875</v>
      </c>
      <c r="FQ26" s="19">
        <v>0.42499999999999999</v>
      </c>
      <c r="FR26" s="19">
        <v>1.39</v>
      </c>
      <c r="FS26" s="19">
        <v>1.8</v>
      </c>
      <c r="FT26" s="19">
        <v>0.28497</v>
      </c>
      <c r="FU26" s="19">
        <v>6.8610000000000004E-2</v>
      </c>
      <c r="FV26" s="19">
        <v>-0.2</v>
      </c>
      <c r="FW26" s="19">
        <v>0.5</v>
      </c>
      <c r="FX26" s="19">
        <v>6.7573299999999996</v>
      </c>
    </row>
    <row r="27" spans="1:180" ht="24" customHeight="1" x14ac:dyDescent="0.3">
      <c r="A27" s="13" t="s">
        <v>65</v>
      </c>
      <c r="B27" s="13" t="s">
        <v>758</v>
      </c>
      <c r="C27" s="14">
        <v>24.1</v>
      </c>
      <c r="D27" s="14">
        <v>1.2</v>
      </c>
      <c r="E27" s="14">
        <v>10.3</v>
      </c>
      <c r="F27" s="14"/>
      <c r="G27" s="14"/>
      <c r="H27" s="14">
        <v>-0.9</v>
      </c>
      <c r="I27" s="14">
        <v>13.2</v>
      </c>
      <c r="J27" s="14"/>
      <c r="K27" s="14"/>
      <c r="L27" s="14">
        <v>0</v>
      </c>
      <c r="M27" s="14">
        <v>0</v>
      </c>
      <c r="N27" s="14">
        <v>11.4</v>
      </c>
      <c r="O27" s="14"/>
      <c r="P27" s="14">
        <v>24.2</v>
      </c>
      <c r="Q27" s="14">
        <v>4.7</v>
      </c>
      <c r="R27" s="14">
        <v>62</v>
      </c>
      <c r="S27" s="14">
        <v>0.1</v>
      </c>
      <c r="T27" s="14"/>
      <c r="U27" s="14"/>
      <c r="V27" s="14"/>
      <c r="W27" s="14"/>
      <c r="X27" s="14">
        <v>11.6</v>
      </c>
      <c r="Y27" s="14">
        <v>1.1000000000000001</v>
      </c>
      <c r="Z27" s="14">
        <v>1.4</v>
      </c>
      <c r="AA27" s="14">
        <v>0</v>
      </c>
      <c r="AB27" s="14">
        <v>-3.4</v>
      </c>
      <c r="AC27" s="14">
        <v>4.3</v>
      </c>
      <c r="AD27" s="14">
        <v>12.4</v>
      </c>
      <c r="AE27" s="14"/>
      <c r="AF27" s="14"/>
      <c r="AG27" s="14"/>
      <c r="AH27" s="14"/>
      <c r="AI27" s="14">
        <v>3.3</v>
      </c>
      <c r="AJ27" s="14">
        <v>-1.4</v>
      </c>
      <c r="AK27" s="14"/>
      <c r="AL27" s="14"/>
      <c r="AM27" s="14"/>
      <c r="AN27" s="14">
        <v>-0.9</v>
      </c>
      <c r="AO27" s="14">
        <v>40.9</v>
      </c>
      <c r="AP27" s="14">
        <v>10.8</v>
      </c>
      <c r="AQ27" s="14">
        <v>0</v>
      </c>
      <c r="AR27" s="14">
        <v>2.1</v>
      </c>
      <c r="AS27" s="14">
        <v>-0.40331</v>
      </c>
      <c r="AT27" s="14">
        <v>2.6</v>
      </c>
      <c r="AU27" s="14">
        <v>1</v>
      </c>
      <c r="AV27" s="14">
        <v>18.8</v>
      </c>
      <c r="AW27" s="14">
        <v>-20.8</v>
      </c>
      <c r="AX27" s="14">
        <v>-40.5</v>
      </c>
      <c r="AY27" s="14">
        <v>8.6999999999999993</v>
      </c>
      <c r="AZ27" s="14">
        <v>3.3</v>
      </c>
      <c r="BA27" s="14">
        <v>-0.1</v>
      </c>
      <c r="BB27" s="14">
        <v>0</v>
      </c>
      <c r="BC27" s="14">
        <v>0.2</v>
      </c>
      <c r="BD27" s="14">
        <v>8.3000000000000007</v>
      </c>
      <c r="BE27" s="14"/>
      <c r="BF27" s="14"/>
      <c r="BG27" s="14">
        <v>1.8</v>
      </c>
      <c r="BH27" s="14"/>
      <c r="BI27" s="14"/>
      <c r="BJ27" s="14">
        <v>2.9</v>
      </c>
      <c r="BK27" s="14"/>
      <c r="BL27" s="14"/>
      <c r="BM27" s="14"/>
      <c r="BN27" s="14">
        <v>11.8</v>
      </c>
      <c r="BO27" s="14"/>
      <c r="BP27" s="14">
        <v>0</v>
      </c>
      <c r="BQ27" s="14">
        <v>33.200000000000003</v>
      </c>
      <c r="BR27" s="14"/>
      <c r="BS27" s="14">
        <v>13.2</v>
      </c>
      <c r="BT27" s="14">
        <v>4.2</v>
      </c>
      <c r="BU27" s="14"/>
      <c r="BV27" s="14"/>
      <c r="BW27" s="14"/>
      <c r="BX27" s="14"/>
      <c r="BY27" s="14"/>
      <c r="BZ27" s="14"/>
      <c r="CA27" s="14">
        <v>-0.3</v>
      </c>
      <c r="CB27" s="14">
        <v>31.7</v>
      </c>
      <c r="CC27" s="14">
        <v>30.8</v>
      </c>
      <c r="CD27" s="14">
        <v>5.6</v>
      </c>
      <c r="CE27" s="14">
        <v>7.1</v>
      </c>
      <c r="CF27" s="14">
        <v>0</v>
      </c>
      <c r="CG27" s="14"/>
      <c r="CH27" s="14"/>
      <c r="CI27" s="14"/>
      <c r="CJ27" s="14">
        <v>23.1</v>
      </c>
      <c r="CK27" s="14">
        <v>27.4</v>
      </c>
      <c r="CL27" s="14">
        <v>6.8</v>
      </c>
      <c r="CM27" s="14">
        <v>0</v>
      </c>
      <c r="CN27" s="14"/>
      <c r="CO27" s="14"/>
      <c r="CP27" s="14"/>
      <c r="CQ27" s="14"/>
      <c r="CR27" s="14">
        <v>0</v>
      </c>
      <c r="CS27" s="14"/>
      <c r="CT27" s="14">
        <v>-2</v>
      </c>
      <c r="CU27" s="14">
        <v>0.8</v>
      </c>
      <c r="CV27" s="14">
        <v>1.47444</v>
      </c>
      <c r="CW27" s="14"/>
      <c r="CX27" s="14">
        <v>-3.6</v>
      </c>
      <c r="CY27" s="14">
        <v>2.8</v>
      </c>
      <c r="CZ27" s="14">
        <v>-3.2</v>
      </c>
      <c r="DA27" s="14"/>
      <c r="DB27" s="14">
        <v>0</v>
      </c>
      <c r="DC27" s="14">
        <v>-0.1</v>
      </c>
      <c r="DD27" s="14">
        <v>-0.8</v>
      </c>
      <c r="DE27" s="14">
        <v>5.2</v>
      </c>
      <c r="DF27" s="14"/>
      <c r="DG27" s="14">
        <v>0.2</v>
      </c>
      <c r="DH27" s="14">
        <v>1.9</v>
      </c>
      <c r="DI27" s="14">
        <v>0.2</v>
      </c>
      <c r="DJ27" s="14">
        <v>-1.2</v>
      </c>
      <c r="DK27" s="14">
        <v>0.3</v>
      </c>
      <c r="DL27" s="14">
        <v>0.6</v>
      </c>
      <c r="DM27" s="14"/>
      <c r="DN27" s="14">
        <v>-0.3</v>
      </c>
      <c r="DO27" s="14">
        <v>-0.3</v>
      </c>
      <c r="DP27" s="14">
        <v>-13.5</v>
      </c>
      <c r="DQ27" s="14">
        <v>1.4</v>
      </c>
      <c r="DR27" s="14">
        <v>-3.4</v>
      </c>
      <c r="DS27" s="14">
        <v>0</v>
      </c>
      <c r="DT27" s="14">
        <v>0.5</v>
      </c>
      <c r="DU27" s="14">
        <v>0.30919999999999997</v>
      </c>
      <c r="DV27" s="14">
        <v>2E-3</v>
      </c>
      <c r="DW27" s="14"/>
      <c r="DX27" s="14">
        <v>-4.7</v>
      </c>
      <c r="DY27" s="14">
        <v>0.6</v>
      </c>
      <c r="DZ27" s="14">
        <v>3.1</v>
      </c>
      <c r="EA27" s="14">
        <v>3</v>
      </c>
      <c r="EB27" s="14">
        <v>1.9</v>
      </c>
      <c r="EC27" s="14"/>
      <c r="ED27" s="14">
        <v>0</v>
      </c>
      <c r="EE27" s="14">
        <v>3.4</v>
      </c>
      <c r="EF27" s="14">
        <v>-6.9</v>
      </c>
      <c r="EG27" s="14">
        <v>-7.2</v>
      </c>
      <c r="EH27" s="14">
        <v>-1.1000000000000001</v>
      </c>
      <c r="EI27" s="14">
        <v>-0.8</v>
      </c>
      <c r="EJ27" s="14">
        <v>7.52</v>
      </c>
      <c r="EK27" s="14">
        <v>2.45058</v>
      </c>
      <c r="EL27" s="14">
        <v>-0.24820999999999999</v>
      </c>
      <c r="EM27" s="14">
        <v>1.3</v>
      </c>
      <c r="EN27" s="14">
        <v>0.2</v>
      </c>
      <c r="EO27" s="14">
        <v>0.2</v>
      </c>
      <c r="EP27" s="14">
        <v>0.2</v>
      </c>
      <c r="EQ27" s="14">
        <v>-3.7</v>
      </c>
      <c r="ER27" s="14">
        <v>1.2</v>
      </c>
      <c r="ES27" s="14">
        <v>0.17100000000000001</v>
      </c>
      <c r="ET27" s="14">
        <v>5.0999999999999996</v>
      </c>
      <c r="EU27" s="14">
        <v>-0.1</v>
      </c>
      <c r="EV27" s="14">
        <v>-21.1</v>
      </c>
      <c r="EW27" s="14">
        <v>-3.4</v>
      </c>
      <c r="EX27" s="14">
        <v>-6.3</v>
      </c>
      <c r="EY27" s="14">
        <v>1.75</v>
      </c>
      <c r="EZ27" s="14">
        <v>0.37</v>
      </c>
      <c r="FA27" s="14">
        <v>0.28000000000000003</v>
      </c>
      <c r="FB27" s="14">
        <v>0.55000000000000004</v>
      </c>
      <c r="FC27" s="14"/>
      <c r="FD27" s="14">
        <v>0.4</v>
      </c>
      <c r="FE27" s="14">
        <v>2.2000000000000002</v>
      </c>
      <c r="FF27" s="14">
        <v>1.6</v>
      </c>
      <c r="FG27" s="14">
        <v>13.1</v>
      </c>
      <c r="FH27" s="14">
        <v>0.4</v>
      </c>
      <c r="FI27" s="14">
        <v>3.6</v>
      </c>
      <c r="FJ27" s="14">
        <v>3.6</v>
      </c>
      <c r="FK27" s="14">
        <v>1.6</v>
      </c>
      <c r="FL27" s="14">
        <v>4.0599999999999996</v>
      </c>
      <c r="FM27" s="14">
        <v>12.25</v>
      </c>
      <c r="FN27" s="14">
        <v>420.73570000000001</v>
      </c>
      <c r="FO27" s="15"/>
      <c r="FP27" s="14">
        <v>3.0311900000000001</v>
      </c>
      <c r="FQ27" s="14">
        <v>0.874</v>
      </c>
      <c r="FR27" s="14">
        <v>1.79</v>
      </c>
      <c r="FS27" s="14">
        <v>1.9</v>
      </c>
      <c r="FT27" s="14">
        <v>0.28763</v>
      </c>
      <c r="FU27" s="14">
        <v>9.264E-2</v>
      </c>
      <c r="FV27" s="14">
        <v>0.4</v>
      </c>
      <c r="FW27" s="14">
        <v>0.6</v>
      </c>
      <c r="FX27" s="14">
        <v>8.97546</v>
      </c>
    </row>
    <row r="28" spans="1:180" ht="24" customHeight="1" x14ac:dyDescent="0.3">
      <c r="A28" s="16" t="s">
        <v>65</v>
      </c>
      <c r="B28" s="16" t="s">
        <v>759</v>
      </c>
      <c r="C28" s="17">
        <v>25.7</v>
      </c>
      <c r="D28" s="17">
        <v>-6.5</v>
      </c>
      <c r="E28" s="17">
        <v>8.6999999999999993</v>
      </c>
      <c r="F28" s="17"/>
      <c r="G28" s="17"/>
      <c r="H28" s="17">
        <v>-0.1</v>
      </c>
      <c r="I28" s="17">
        <v>4</v>
      </c>
      <c r="J28" s="17"/>
      <c r="K28" s="17"/>
      <c r="L28" s="17">
        <v>0</v>
      </c>
      <c r="M28" s="17">
        <v>-1.6</v>
      </c>
      <c r="N28" s="17">
        <v>-3.4</v>
      </c>
      <c r="O28" s="17"/>
      <c r="P28" s="17">
        <v>27.2</v>
      </c>
      <c r="Q28" s="17">
        <v>5.2</v>
      </c>
      <c r="R28" s="17">
        <v>62.2</v>
      </c>
      <c r="S28" s="17">
        <v>0</v>
      </c>
      <c r="T28" s="17"/>
      <c r="U28" s="17"/>
      <c r="V28" s="17"/>
      <c r="W28" s="17"/>
      <c r="X28" s="17">
        <v>12.3</v>
      </c>
      <c r="Y28" s="17">
        <v>1</v>
      </c>
      <c r="Z28" s="17">
        <v>1.2</v>
      </c>
      <c r="AA28" s="17">
        <v>0</v>
      </c>
      <c r="AB28" s="17">
        <v>-3.4</v>
      </c>
      <c r="AC28" s="17">
        <v>4.0999999999999996</v>
      </c>
      <c r="AD28" s="17">
        <v>14.1</v>
      </c>
      <c r="AE28" s="17"/>
      <c r="AF28" s="17"/>
      <c r="AG28" s="17"/>
      <c r="AH28" s="17"/>
      <c r="AI28" s="17">
        <v>5.2</v>
      </c>
      <c r="AJ28" s="17">
        <v>-3.2</v>
      </c>
      <c r="AK28" s="17"/>
      <c r="AL28" s="17"/>
      <c r="AM28" s="17"/>
      <c r="AN28" s="17">
        <v>-1</v>
      </c>
      <c r="AO28" s="17">
        <v>39</v>
      </c>
      <c r="AP28" s="17">
        <v>10.3</v>
      </c>
      <c r="AQ28" s="17">
        <v>0</v>
      </c>
      <c r="AR28" s="17">
        <v>2.1</v>
      </c>
      <c r="AS28" s="17">
        <v>-0.24567</v>
      </c>
      <c r="AT28" s="17">
        <v>2.6</v>
      </c>
      <c r="AU28" s="17">
        <v>0.4</v>
      </c>
      <c r="AV28" s="17">
        <v>19.8</v>
      </c>
      <c r="AW28" s="17">
        <v>-19.899999999999999</v>
      </c>
      <c r="AX28" s="17">
        <v>-39</v>
      </c>
      <c r="AY28" s="17">
        <v>8</v>
      </c>
      <c r="AZ28" s="17">
        <v>2.2999999999999998</v>
      </c>
      <c r="BA28" s="17">
        <v>-1.4</v>
      </c>
      <c r="BB28" s="17">
        <v>0</v>
      </c>
      <c r="BC28" s="17">
        <v>0.2</v>
      </c>
      <c r="BD28" s="17">
        <v>4</v>
      </c>
      <c r="BE28" s="17"/>
      <c r="BF28" s="17"/>
      <c r="BG28" s="17">
        <v>7.9</v>
      </c>
      <c r="BH28" s="17"/>
      <c r="BI28" s="17"/>
      <c r="BJ28" s="17">
        <v>2.7</v>
      </c>
      <c r="BK28" s="17"/>
      <c r="BL28" s="17"/>
      <c r="BM28" s="17"/>
      <c r="BN28" s="17">
        <v>11.3</v>
      </c>
      <c r="BO28" s="17"/>
      <c r="BP28" s="17">
        <v>0</v>
      </c>
      <c r="BQ28" s="17">
        <v>35.6</v>
      </c>
      <c r="BR28" s="17"/>
      <c r="BS28" s="17">
        <v>13.7</v>
      </c>
      <c r="BT28" s="17">
        <v>4.5999999999999996</v>
      </c>
      <c r="BU28" s="17"/>
      <c r="BV28" s="17"/>
      <c r="BW28" s="17"/>
      <c r="BX28" s="17"/>
      <c r="BY28" s="17"/>
      <c r="BZ28" s="17"/>
      <c r="CA28" s="17">
        <v>-0.2</v>
      </c>
      <c r="CB28" s="17">
        <v>31.4</v>
      </c>
      <c r="CC28" s="17">
        <v>31</v>
      </c>
      <c r="CD28" s="17">
        <v>6.1</v>
      </c>
      <c r="CE28" s="17">
        <v>7.1</v>
      </c>
      <c r="CF28" s="17">
        <v>0.1</v>
      </c>
      <c r="CG28" s="17"/>
      <c r="CH28" s="17"/>
      <c r="CI28" s="17"/>
      <c r="CJ28" s="17">
        <v>19.2</v>
      </c>
      <c r="CK28" s="17">
        <v>23.2</v>
      </c>
      <c r="CL28" s="17">
        <v>0.8</v>
      </c>
      <c r="CM28" s="17">
        <v>0</v>
      </c>
      <c r="CN28" s="17"/>
      <c r="CO28" s="17"/>
      <c r="CP28" s="17"/>
      <c r="CQ28" s="17"/>
      <c r="CR28" s="17">
        <v>0</v>
      </c>
      <c r="CS28" s="17"/>
      <c r="CT28" s="17">
        <v>-2.1</v>
      </c>
      <c r="CU28" s="17">
        <v>0.9</v>
      </c>
      <c r="CV28" s="17">
        <v>1.4759100000000001</v>
      </c>
      <c r="CW28" s="17"/>
      <c r="CX28" s="17">
        <v>-3.8</v>
      </c>
      <c r="CY28" s="17">
        <v>5</v>
      </c>
      <c r="CZ28" s="17">
        <v>-5</v>
      </c>
      <c r="DA28" s="17"/>
      <c r="DB28" s="17">
        <v>0</v>
      </c>
      <c r="DC28" s="17">
        <v>-0.1</v>
      </c>
      <c r="DD28" s="17">
        <v>-0.9</v>
      </c>
      <c r="DE28" s="17">
        <v>9.5</v>
      </c>
      <c r="DF28" s="17"/>
      <c r="DG28" s="17">
        <v>0.2</v>
      </c>
      <c r="DH28" s="17">
        <v>1.9</v>
      </c>
      <c r="DI28" s="17">
        <v>0.2</v>
      </c>
      <c r="DJ28" s="17">
        <v>-0.8</v>
      </c>
      <c r="DK28" s="17">
        <v>0.3</v>
      </c>
      <c r="DL28" s="17">
        <v>0.6</v>
      </c>
      <c r="DM28" s="17"/>
      <c r="DN28" s="17">
        <v>-0.6</v>
      </c>
      <c r="DO28" s="17">
        <v>-0.8</v>
      </c>
      <c r="DP28" s="17">
        <v>-13.3</v>
      </c>
      <c r="DQ28" s="17">
        <v>1.5</v>
      </c>
      <c r="DR28" s="17">
        <v>-3.9</v>
      </c>
      <c r="DS28" s="17">
        <v>0.1</v>
      </c>
      <c r="DT28" s="17">
        <v>0.7</v>
      </c>
      <c r="DU28" s="17">
        <v>0.31280000000000002</v>
      </c>
      <c r="DV28" s="17">
        <v>3.1E-2</v>
      </c>
      <c r="DW28" s="17"/>
      <c r="DX28" s="17">
        <v>-4.7</v>
      </c>
      <c r="DY28" s="17">
        <v>0.4</v>
      </c>
      <c r="DZ28" s="17">
        <v>3</v>
      </c>
      <c r="EA28" s="17">
        <v>3</v>
      </c>
      <c r="EB28" s="17">
        <v>1.7</v>
      </c>
      <c r="EC28" s="17"/>
      <c r="ED28" s="17">
        <v>0</v>
      </c>
      <c r="EE28" s="17">
        <v>2.6</v>
      </c>
      <c r="EF28" s="17">
        <v>-7</v>
      </c>
      <c r="EG28" s="17">
        <v>-7.7</v>
      </c>
      <c r="EH28" s="17">
        <v>-1.2</v>
      </c>
      <c r="EI28" s="17">
        <v>-1</v>
      </c>
      <c r="EJ28" s="17">
        <v>7.02</v>
      </c>
      <c r="EK28" s="17">
        <v>2.52955</v>
      </c>
      <c r="EL28" s="17">
        <v>-7.3649999999999993E-2</v>
      </c>
      <c r="EM28" s="17">
        <v>1.2</v>
      </c>
      <c r="EN28" s="17">
        <v>0.2</v>
      </c>
      <c r="EO28" s="17">
        <v>0.2</v>
      </c>
      <c r="EP28" s="17">
        <v>0.2</v>
      </c>
      <c r="EQ28" s="17">
        <v>-5.7</v>
      </c>
      <c r="ER28" s="17">
        <v>1</v>
      </c>
      <c r="ES28" s="17">
        <v>0</v>
      </c>
      <c r="ET28" s="17">
        <v>15.8</v>
      </c>
      <c r="EU28" s="17">
        <v>-0.1</v>
      </c>
      <c r="EV28" s="17">
        <v>-20.2</v>
      </c>
      <c r="EW28" s="17">
        <v>-3.5</v>
      </c>
      <c r="EX28" s="17">
        <v>-5.5</v>
      </c>
      <c r="EY28" s="17">
        <v>1.75</v>
      </c>
      <c r="EZ28" s="17">
        <v>0.36</v>
      </c>
      <c r="FA28" s="17">
        <v>0.28000000000000003</v>
      </c>
      <c r="FB28" s="17">
        <v>0.55000000000000004</v>
      </c>
      <c r="FC28" s="17"/>
      <c r="FD28" s="17">
        <v>0.4</v>
      </c>
      <c r="FE28" s="17">
        <v>2</v>
      </c>
      <c r="FF28" s="17">
        <v>1.3</v>
      </c>
      <c r="FG28" s="17">
        <v>13.4</v>
      </c>
      <c r="FH28" s="17">
        <v>0</v>
      </c>
      <c r="FI28" s="17">
        <v>4</v>
      </c>
      <c r="FJ28" s="17">
        <v>3.9</v>
      </c>
      <c r="FK28" s="17">
        <v>1.76</v>
      </c>
      <c r="FL28" s="17">
        <v>4.32</v>
      </c>
      <c r="FM28" s="17">
        <v>11.85</v>
      </c>
      <c r="FN28" s="17">
        <v>393.81993999999997</v>
      </c>
      <c r="FO28" s="15"/>
      <c r="FP28" s="17">
        <v>2.9862299999999999</v>
      </c>
      <c r="FQ28" s="17">
        <v>0.21099999999999999</v>
      </c>
      <c r="FR28" s="17">
        <v>1.262</v>
      </c>
      <c r="FS28" s="17">
        <v>1.9</v>
      </c>
      <c r="FT28" s="17">
        <v>0.28365000000000001</v>
      </c>
      <c r="FU28" s="17">
        <v>7.2209999999999996E-2</v>
      </c>
      <c r="FV28" s="17">
        <v>0.5</v>
      </c>
      <c r="FW28" s="17">
        <v>3.8</v>
      </c>
      <c r="FX28" s="17">
        <v>11.015090000000001</v>
      </c>
    </row>
    <row r="29" spans="1:180" ht="24" customHeight="1" x14ac:dyDescent="0.3">
      <c r="A29" s="16" t="s">
        <v>65</v>
      </c>
      <c r="B29" s="16" t="s">
        <v>760</v>
      </c>
      <c r="C29" s="17">
        <v>24.2</v>
      </c>
      <c r="D29" s="17">
        <v>4.2</v>
      </c>
      <c r="E29" s="17">
        <v>11.1</v>
      </c>
      <c r="F29" s="17"/>
      <c r="G29" s="17"/>
      <c r="H29" s="17">
        <v>-0.7</v>
      </c>
      <c r="I29" s="17">
        <v>-1.3</v>
      </c>
      <c r="J29" s="17"/>
      <c r="K29" s="17"/>
      <c r="L29" s="17">
        <v>0</v>
      </c>
      <c r="M29" s="17">
        <v>2.5</v>
      </c>
      <c r="N29" s="17">
        <v>-0.4</v>
      </c>
      <c r="O29" s="17"/>
      <c r="P29" s="17">
        <v>31.1</v>
      </c>
      <c r="Q29" s="17">
        <v>8.1</v>
      </c>
      <c r="R29" s="17">
        <v>63.8</v>
      </c>
      <c r="S29" s="17">
        <v>0.1</v>
      </c>
      <c r="T29" s="17"/>
      <c r="U29" s="17"/>
      <c r="V29" s="17"/>
      <c r="W29" s="17"/>
      <c r="X29" s="17">
        <v>15.1</v>
      </c>
      <c r="Y29" s="17">
        <v>1.2</v>
      </c>
      <c r="Z29" s="17">
        <v>1.2</v>
      </c>
      <c r="AA29" s="17">
        <v>0</v>
      </c>
      <c r="AB29" s="17">
        <v>-3.4</v>
      </c>
      <c r="AC29" s="17">
        <v>4.2</v>
      </c>
      <c r="AD29" s="17">
        <v>15</v>
      </c>
      <c r="AE29" s="17"/>
      <c r="AF29" s="17"/>
      <c r="AG29" s="17"/>
      <c r="AH29" s="17"/>
      <c r="AI29" s="17">
        <v>6.6</v>
      </c>
      <c r="AJ29" s="17">
        <v>-2.2000000000000002</v>
      </c>
      <c r="AK29" s="17"/>
      <c r="AL29" s="17"/>
      <c r="AM29" s="17"/>
      <c r="AN29" s="17">
        <v>-0.7</v>
      </c>
      <c r="AO29" s="17">
        <v>43.7</v>
      </c>
      <c r="AP29" s="17">
        <v>7.2</v>
      </c>
      <c r="AQ29" s="17">
        <v>0</v>
      </c>
      <c r="AR29" s="17">
        <v>1.5</v>
      </c>
      <c r="AS29" s="17">
        <v>-0.17682</v>
      </c>
      <c r="AT29" s="17">
        <v>2.6</v>
      </c>
      <c r="AU29" s="17">
        <v>1.8</v>
      </c>
      <c r="AV29" s="17">
        <v>25.6</v>
      </c>
      <c r="AW29" s="17">
        <v>-13.6</v>
      </c>
      <c r="AX29" s="17">
        <v>-32.9</v>
      </c>
      <c r="AY29" s="17">
        <v>9.3000000000000007</v>
      </c>
      <c r="AZ29" s="17">
        <v>3.5</v>
      </c>
      <c r="BA29" s="17">
        <v>-0.1</v>
      </c>
      <c r="BB29" s="17">
        <v>0</v>
      </c>
      <c r="BC29" s="17">
        <v>0.2</v>
      </c>
      <c r="BD29" s="17">
        <v>3.9</v>
      </c>
      <c r="BE29" s="17"/>
      <c r="BF29" s="17"/>
      <c r="BG29" s="17">
        <v>8.6999999999999993</v>
      </c>
      <c r="BH29" s="17"/>
      <c r="BI29" s="17"/>
      <c r="BJ29" s="17">
        <v>-1.7</v>
      </c>
      <c r="BK29" s="17"/>
      <c r="BL29" s="17"/>
      <c r="BM29" s="17"/>
      <c r="BN29" s="17">
        <v>14.1</v>
      </c>
      <c r="BO29" s="17"/>
      <c r="BP29" s="17">
        <v>0</v>
      </c>
      <c r="BQ29" s="17">
        <v>40.9</v>
      </c>
      <c r="BR29" s="17"/>
      <c r="BS29" s="17">
        <v>16</v>
      </c>
      <c r="BT29" s="17">
        <v>5.6</v>
      </c>
      <c r="BU29" s="17"/>
      <c r="BV29" s="17"/>
      <c r="BW29" s="17"/>
      <c r="BX29" s="17"/>
      <c r="BY29" s="17"/>
      <c r="BZ29" s="17"/>
      <c r="CA29" s="17">
        <v>-0.3</v>
      </c>
      <c r="CB29" s="17">
        <v>30.6</v>
      </c>
      <c r="CC29" s="17">
        <v>30.6</v>
      </c>
      <c r="CD29" s="17">
        <v>5.7</v>
      </c>
      <c r="CE29" s="17">
        <v>6.9</v>
      </c>
      <c r="CF29" s="17">
        <v>-0.1</v>
      </c>
      <c r="CG29" s="17"/>
      <c r="CH29" s="17"/>
      <c r="CI29" s="17"/>
      <c r="CJ29" s="17">
        <v>23.3</v>
      </c>
      <c r="CK29" s="17">
        <v>27.8</v>
      </c>
      <c r="CL29" s="17">
        <v>9.4</v>
      </c>
      <c r="CM29" s="17">
        <v>0</v>
      </c>
      <c r="CN29" s="17"/>
      <c r="CO29" s="17"/>
      <c r="CP29" s="17"/>
      <c r="CQ29" s="17"/>
      <c r="CR29" s="17">
        <v>0</v>
      </c>
      <c r="CS29" s="17"/>
      <c r="CT29" s="17">
        <v>-1.8</v>
      </c>
      <c r="CU29" s="17">
        <v>1</v>
      </c>
      <c r="CV29" s="17">
        <v>1.4743299999999999</v>
      </c>
      <c r="CW29" s="17"/>
      <c r="CX29" s="17">
        <v>-3.7</v>
      </c>
      <c r="CY29" s="17">
        <v>5.5</v>
      </c>
      <c r="CZ29" s="17">
        <v>-5.2</v>
      </c>
      <c r="DA29" s="17"/>
      <c r="DB29" s="17">
        <v>0</v>
      </c>
      <c r="DC29" s="17">
        <v>-0.1</v>
      </c>
      <c r="DD29" s="17">
        <v>-0.9</v>
      </c>
      <c r="DE29" s="17">
        <v>12.2</v>
      </c>
      <c r="DF29" s="17"/>
      <c r="DG29" s="17">
        <v>0.2</v>
      </c>
      <c r="DH29" s="17">
        <v>1.9</v>
      </c>
      <c r="DI29" s="17">
        <v>0.1</v>
      </c>
      <c r="DJ29" s="17">
        <v>-0.9</v>
      </c>
      <c r="DK29" s="17">
        <v>0.3</v>
      </c>
      <c r="DL29" s="17">
        <v>0.6</v>
      </c>
      <c r="DM29" s="17"/>
      <c r="DN29" s="17">
        <v>-0.8</v>
      </c>
      <c r="DO29" s="17">
        <v>-2</v>
      </c>
      <c r="DP29" s="17">
        <v>-12.8</v>
      </c>
      <c r="DQ29" s="17">
        <v>2.2000000000000002</v>
      </c>
      <c r="DR29" s="17">
        <v>-3.9</v>
      </c>
      <c r="DS29" s="17">
        <v>-0.1</v>
      </c>
      <c r="DT29" s="17">
        <v>0.7</v>
      </c>
      <c r="DU29" s="17">
        <v>0.31719999999999998</v>
      </c>
      <c r="DV29" s="17">
        <v>3.6999999999999998E-2</v>
      </c>
      <c r="DW29" s="17"/>
      <c r="DX29" s="17">
        <v>-4.5999999999999996</v>
      </c>
      <c r="DY29" s="17">
        <v>0.7</v>
      </c>
      <c r="DZ29" s="17">
        <v>3.1</v>
      </c>
      <c r="EA29" s="17">
        <v>2.8</v>
      </c>
      <c r="EB29" s="17">
        <v>1.9</v>
      </c>
      <c r="EC29" s="17"/>
      <c r="ED29" s="17">
        <v>0</v>
      </c>
      <c r="EE29" s="17">
        <v>3.8</v>
      </c>
      <c r="EF29" s="17">
        <v>-6.6</v>
      </c>
      <c r="EG29" s="17">
        <v>-7.2</v>
      </c>
      <c r="EH29" s="17">
        <v>-1.5</v>
      </c>
      <c r="EI29" s="17">
        <v>-1</v>
      </c>
      <c r="EJ29" s="17">
        <v>7.25</v>
      </c>
      <c r="EK29" s="17">
        <v>2.5334699999999999</v>
      </c>
      <c r="EL29" s="17">
        <v>-3.4950000000000002E-2</v>
      </c>
      <c r="EM29" s="17">
        <v>1.3</v>
      </c>
      <c r="EN29" s="17">
        <v>0.2</v>
      </c>
      <c r="EO29" s="17">
        <v>0.2</v>
      </c>
      <c r="EP29" s="17">
        <v>0.2</v>
      </c>
      <c r="EQ29" s="17">
        <v>-5.6</v>
      </c>
      <c r="ER29" s="17">
        <v>1.2</v>
      </c>
      <c r="ES29" s="17">
        <v>0</v>
      </c>
      <c r="ET29" s="17">
        <v>17.5</v>
      </c>
      <c r="EU29" s="17">
        <v>-0.1</v>
      </c>
      <c r="EV29" s="17">
        <v>-19.899999999999999</v>
      </c>
      <c r="EW29" s="17">
        <v>-3</v>
      </c>
      <c r="EX29" s="17">
        <v>-4.3</v>
      </c>
      <c r="EY29" s="17">
        <v>1.75</v>
      </c>
      <c r="EZ29" s="17">
        <v>0.36</v>
      </c>
      <c r="FA29" s="17">
        <v>0.28000000000000003</v>
      </c>
      <c r="FB29" s="17">
        <v>0.55000000000000004</v>
      </c>
      <c r="FC29" s="17"/>
      <c r="FD29" s="17">
        <v>0.4</v>
      </c>
      <c r="FE29" s="17">
        <v>2.2000000000000002</v>
      </c>
      <c r="FF29" s="17">
        <v>1.5</v>
      </c>
      <c r="FG29" s="17">
        <v>9.9</v>
      </c>
      <c r="FH29" s="17">
        <v>0.1</v>
      </c>
      <c r="FI29" s="17">
        <v>4.3</v>
      </c>
      <c r="FJ29" s="17">
        <v>3.4</v>
      </c>
      <c r="FK29" s="17">
        <v>0.91</v>
      </c>
      <c r="FL29" s="17">
        <v>4.13</v>
      </c>
      <c r="FM29" s="17">
        <v>11.62</v>
      </c>
      <c r="FN29" s="17">
        <v>474.30023</v>
      </c>
      <c r="FO29" s="15"/>
      <c r="FP29" s="17">
        <v>3.0668299999999999</v>
      </c>
      <c r="FQ29" s="17">
        <v>0.58299999999999996</v>
      </c>
      <c r="FR29" s="17">
        <v>0.82499999999999996</v>
      </c>
      <c r="FS29" s="17">
        <v>1.7</v>
      </c>
      <c r="FT29" s="17">
        <v>0.28492000000000001</v>
      </c>
      <c r="FU29" s="17">
        <v>6.9199999999999998E-2</v>
      </c>
      <c r="FV29" s="17">
        <v>0.1</v>
      </c>
      <c r="FW29" s="17">
        <v>4</v>
      </c>
      <c r="FX29" s="17">
        <v>10.62895</v>
      </c>
    </row>
    <row r="30" spans="1:180" ht="24" customHeight="1" x14ac:dyDescent="0.3">
      <c r="A30" s="16" t="s">
        <v>65</v>
      </c>
      <c r="B30" s="16" t="s">
        <v>761</v>
      </c>
      <c r="C30" s="17">
        <v>24.6</v>
      </c>
      <c r="D30" s="17">
        <v>9.9</v>
      </c>
      <c r="E30" s="17">
        <v>12</v>
      </c>
      <c r="F30" s="17"/>
      <c r="G30" s="17"/>
      <c r="H30" s="17">
        <v>1.7</v>
      </c>
      <c r="I30" s="17">
        <v>4.5999999999999996</v>
      </c>
      <c r="J30" s="17"/>
      <c r="K30" s="17"/>
      <c r="L30" s="17">
        <v>0</v>
      </c>
      <c r="M30" s="17">
        <v>14.9</v>
      </c>
      <c r="N30" s="17">
        <v>10.7</v>
      </c>
      <c r="O30" s="17"/>
      <c r="P30" s="17">
        <v>37.700000000000003</v>
      </c>
      <c r="Q30" s="17">
        <v>13.2</v>
      </c>
      <c r="R30" s="17">
        <v>68.8</v>
      </c>
      <c r="S30" s="17">
        <v>-0.1</v>
      </c>
      <c r="T30" s="17"/>
      <c r="U30" s="17"/>
      <c r="V30" s="17"/>
      <c r="W30" s="17"/>
      <c r="X30" s="17">
        <v>14.7</v>
      </c>
      <c r="Y30" s="17">
        <v>1.3</v>
      </c>
      <c r="Z30" s="17">
        <v>1.4</v>
      </c>
      <c r="AA30" s="17">
        <v>0</v>
      </c>
      <c r="AB30" s="17">
        <v>-3.3</v>
      </c>
      <c r="AC30" s="17">
        <v>4.2</v>
      </c>
      <c r="AD30" s="17">
        <v>17.5</v>
      </c>
      <c r="AE30" s="17"/>
      <c r="AF30" s="17"/>
      <c r="AG30" s="17"/>
      <c r="AH30" s="17"/>
      <c r="AI30" s="17">
        <v>7.7</v>
      </c>
      <c r="AJ30" s="17">
        <v>-0.1</v>
      </c>
      <c r="AK30" s="17"/>
      <c r="AL30" s="17"/>
      <c r="AM30" s="17"/>
      <c r="AN30" s="17">
        <v>-1</v>
      </c>
      <c r="AO30" s="17">
        <v>49.9</v>
      </c>
      <c r="AP30" s="17">
        <v>11.4</v>
      </c>
      <c r="AQ30" s="17">
        <v>0</v>
      </c>
      <c r="AR30" s="17">
        <v>5.9</v>
      </c>
      <c r="AS30" s="17">
        <v>-0.13050999999999999</v>
      </c>
      <c r="AT30" s="17">
        <v>2.6</v>
      </c>
      <c r="AU30" s="17">
        <v>0</v>
      </c>
      <c r="AV30" s="17">
        <v>31.7</v>
      </c>
      <c r="AW30" s="17">
        <v>-8</v>
      </c>
      <c r="AX30" s="17">
        <v>-27.4</v>
      </c>
      <c r="AY30" s="17">
        <v>9.9</v>
      </c>
      <c r="AZ30" s="17">
        <v>2</v>
      </c>
      <c r="BA30" s="17">
        <v>-2.6</v>
      </c>
      <c r="BB30" s="17">
        <v>0</v>
      </c>
      <c r="BC30" s="17">
        <v>0.2</v>
      </c>
      <c r="BD30" s="17">
        <v>3.9</v>
      </c>
      <c r="BE30" s="17"/>
      <c r="BF30" s="17"/>
      <c r="BG30" s="17">
        <v>11.2</v>
      </c>
      <c r="BH30" s="17"/>
      <c r="BI30" s="17"/>
      <c r="BJ30" s="17">
        <v>-0.5</v>
      </c>
      <c r="BK30" s="17"/>
      <c r="BL30" s="17"/>
      <c r="BM30" s="17"/>
      <c r="BN30" s="17">
        <v>16.899999999999999</v>
      </c>
      <c r="BO30" s="17"/>
      <c r="BP30" s="17">
        <v>3.6</v>
      </c>
      <c r="BQ30" s="17">
        <v>48</v>
      </c>
      <c r="BR30" s="17"/>
      <c r="BS30" s="17">
        <v>19.399999999999999</v>
      </c>
      <c r="BT30" s="17">
        <v>7</v>
      </c>
      <c r="BU30" s="17"/>
      <c r="BV30" s="17"/>
      <c r="BW30" s="17"/>
      <c r="BX30" s="17"/>
      <c r="BY30" s="17"/>
      <c r="BZ30" s="17"/>
      <c r="CA30" s="17">
        <v>-0.4</v>
      </c>
      <c r="CB30" s="17">
        <v>40.5</v>
      </c>
      <c r="CC30" s="17">
        <v>31.9</v>
      </c>
      <c r="CD30" s="17">
        <v>10.199999999999999</v>
      </c>
      <c r="CE30" s="17">
        <v>6.9</v>
      </c>
      <c r="CF30" s="17">
        <v>5.8</v>
      </c>
      <c r="CG30" s="17"/>
      <c r="CH30" s="17"/>
      <c r="CI30" s="17"/>
      <c r="CJ30" s="17">
        <v>29.8</v>
      </c>
      <c r="CK30" s="17">
        <v>34.200000000000003</v>
      </c>
      <c r="CL30" s="17">
        <v>18</v>
      </c>
      <c r="CM30" s="17">
        <v>0</v>
      </c>
      <c r="CN30" s="17"/>
      <c r="CO30" s="17"/>
      <c r="CP30" s="17"/>
      <c r="CQ30" s="17"/>
      <c r="CR30" s="17">
        <v>0</v>
      </c>
      <c r="CS30" s="17"/>
      <c r="CT30" s="17">
        <v>-2</v>
      </c>
      <c r="CU30" s="17">
        <v>0.7</v>
      </c>
      <c r="CV30" s="17">
        <v>1.47519</v>
      </c>
      <c r="CW30" s="17"/>
      <c r="CX30" s="17">
        <v>-3.1</v>
      </c>
      <c r="CY30" s="17">
        <v>8.8000000000000007</v>
      </c>
      <c r="CZ30" s="17">
        <v>-5</v>
      </c>
      <c r="DA30" s="17"/>
      <c r="DB30" s="17">
        <v>0</v>
      </c>
      <c r="DC30" s="17">
        <v>-0.1</v>
      </c>
      <c r="DD30" s="17">
        <v>-0.9</v>
      </c>
      <c r="DE30" s="17">
        <v>10</v>
      </c>
      <c r="DF30" s="17"/>
      <c r="DG30" s="17">
        <v>0.2</v>
      </c>
      <c r="DH30" s="17">
        <v>1.9</v>
      </c>
      <c r="DI30" s="17">
        <v>0.2</v>
      </c>
      <c r="DJ30" s="17">
        <v>-1.2</v>
      </c>
      <c r="DK30" s="17">
        <v>0.3</v>
      </c>
      <c r="DL30" s="17">
        <v>0.6</v>
      </c>
      <c r="DM30" s="17"/>
      <c r="DN30" s="17">
        <v>-0.8</v>
      </c>
      <c r="DO30" s="17">
        <v>-2.1</v>
      </c>
      <c r="DP30" s="17">
        <v>-12.6</v>
      </c>
      <c r="DQ30" s="17">
        <v>2.6</v>
      </c>
      <c r="DR30" s="17">
        <v>-3.8</v>
      </c>
      <c r="DS30" s="17">
        <v>0</v>
      </c>
      <c r="DT30" s="17">
        <v>0.7</v>
      </c>
      <c r="DU30" s="17">
        <v>0.29680000000000001</v>
      </c>
      <c r="DV30" s="17">
        <v>5.5E-2</v>
      </c>
      <c r="DW30" s="17"/>
      <c r="DX30" s="17">
        <v>-4.5999999999999996</v>
      </c>
      <c r="DY30" s="17">
        <v>0.7</v>
      </c>
      <c r="DZ30" s="17">
        <v>3.2</v>
      </c>
      <c r="EA30" s="17">
        <v>3</v>
      </c>
      <c r="EB30" s="17">
        <v>2.1</v>
      </c>
      <c r="EC30" s="17"/>
      <c r="ED30" s="17">
        <v>0</v>
      </c>
      <c r="EE30" s="17">
        <v>3.5</v>
      </c>
      <c r="EF30" s="17">
        <v>-3.6</v>
      </c>
      <c r="EG30" s="17">
        <v>-2.9</v>
      </c>
      <c r="EH30" s="17">
        <v>-0.7</v>
      </c>
      <c r="EI30" s="17">
        <v>-0.9</v>
      </c>
      <c r="EJ30" s="17">
        <v>6.66</v>
      </c>
      <c r="EK30" s="17">
        <v>2.5226600000000001</v>
      </c>
      <c r="EL30" s="17">
        <v>-6.3930000000000001E-2</v>
      </c>
      <c r="EM30" s="17">
        <v>1.3</v>
      </c>
      <c r="EN30" s="17">
        <v>0.2</v>
      </c>
      <c r="EO30" s="17">
        <v>0.2</v>
      </c>
      <c r="EP30" s="17">
        <v>0.2</v>
      </c>
      <c r="EQ30" s="17">
        <v>-5.4</v>
      </c>
      <c r="ER30" s="17">
        <v>0.8</v>
      </c>
      <c r="ES30" s="17">
        <v>0</v>
      </c>
      <c r="ET30" s="17">
        <v>18.8</v>
      </c>
      <c r="EU30" s="17">
        <v>-0.1</v>
      </c>
      <c r="EV30" s="17">
        <v>-19.100000000000001</v>
      </c>
      <c r="EW30" s="17">
        <v>-2.8</v>
      </c>
      <c r="EX30" s="17">
        <v>-2.4</v>
      </c>
      <c r="EY30" s="17">
        <v>1.69</v>
      </c>
      <c r="EZ30" s="17">
        <v>0.36</v>
      </c>
      <c r="FA30" s="17">
        <v>0.28000000000000003</v>
      </c>
      <c r="FB30" s="17">
        <v>0.55000000000000004</v>
      </c>
      <c r="FC30" s="17"/>
      <c r="FD30" s="17">
        <v>0.4</v>
      </c>
      <c r="FE30" s="17">
        <v>2.4</v>
      </c>
      <c r="FF30" s="17">
        <v>1.5</v>
      </c>
      <c r="FG30" s="17">
        <v>10.6</v>
      </c>
      <c r="FH30" s="17">
        <v>0.1</v>
      </c>
      <c r="FI30" s="17">
        <v>1.5</v>
      </c>
      <c r="FJ30" s="17">
        <v>4</v>
      </c>
      <c r="FK30" s="17">
        <v>2.17</v>
      </c>
      <c r="FL30" s="17">
        <v>4.1500000000000004</v>
      </c>
      <c r="FM30" s="17">
        <v>12.21</v>
      </c>
      <c r="FN30" s="17">
        <v>641.02521000000002</v>
      </c>
      <c r="FO30" s="15"/>
      <c r="FP30" s="17">
        <v>3.1138300000000001</v>
      </c>
      <c r="FQ30" s="17">
        <v>0.53100000000000003</v>
      </c>
      <c r="FR30" s="17">
        <v>0.80400000000000005</v>
      </c>
      <c r="FS30" s="17">
        <v>1.8</v>
      </c>
      <c r="FT30" s="17">
        <v>0.44063000000000002</v>
      </c>
      <c r="FU30" s="17">
        <v>7.621E-2</v>
      </c>
      <c r="FV30" s="17">
        <v>0.5</v>
      </c>
      <c r="FW30" s="17">
        <v>4.0999999999999996</v>
      </c>
      <c r="FX30" s="17">
        <v>11.36567</v>
      </c>
    </row>
    <row r="31" spans="1:180" ht="24" customHeight="1" x14ac:dyDescent="0.3">
      <c r="A31" s="16" t="s">
        <v>65</v>
      </c>
      <c r="B31" s="16" t="s">
        <v>762</v>
      </c>
      <c r="C31" s="17">
        <v>26.1</v>
      </c>
      <c r="D31" s="17">
        <v>28.4</v>
      </c>
      <c r="E31" s="17">
        <v>15.8</v>
      </c>
      <c r="F31" s="17"/>
      <c r="G31" s="17"/>
      <c r="H31" s="17">
        <v>1.2</v>
      </c>
      <c r="I31" s="17">
        <v>14.6</v>
      </c>
      <c r="J31" s="17"/>
      <c r="K31" s="17"/>
      <c r="L31" s="17">
        <v>0</v>
      </c>
      <c r="M31" s="17">
        <v>26.6</v>
      </c>
      <c r="N31" s="17">
        <v>23.6</v>
      </c>
      <c r="O31" s="17"/>
      <c r="P31" s="17">
        <v>44.7</v>
      </c>
      <c r="Q31" s="17">
        <v>18</v>
      </c>
      <c r="R31" s="17">
        <v>79.3</v>
      </c>
      <c r="S31" s="17">
        <v>0.1</v>
      </c>
      <c r="T31" s="17"/>
      <c r="U31" s="17"/>
      <c r="V31" s="17"/>
      <c r="W31" s="17"/>
      <c r="X31" s="17">
        <v>14.8</v>
      </c>
      <c r="Y31" s="17">
        <v>1.2</v>
      </c>
      <c r="Z31" s="17">
        <v>1.4</v>
      </c>
      <c r="AA31" s="17">
        <v>0</v>
      </c>
      <c r="AB31" s="17">
        <v>-3.3</v>
      </c>
      <c r="AC31" s="17">
        <v>4.3</v>
      </c>
      <c r="AD31" s="17">
        <v>18.399999999999999</v>
      </c>
      <c r="AE31" s="17"/>
      <c r="AF31" s="17"/>
      <c r="AG31" s="17"/>
      <c r="AH31" s="17"/>
      <c r="AI31" s="17">
        <v>9.1999999999999993</v>
      </c>
      <c r="AJ31" s="17">
        <v>5.4</v>
      </c>
      <c r="AK31" s="17"/>
      <c r="AL31" s="17"/>
      <c r="AM31" s="17"/>
      <c r="AN31" s="17">
        <v>-0.9</v>
      </c>
      <c r="AO31" s="17">
        <v>52.9</v>
      </c>
      <c r="AP31" s="17">
        <v>11.1</v>
      </c>
      <c r="AQ31" s="17">
        <v>0</v>
      </c>
      <c r="AR31" s="17">
        <v>8.9</v>
      </c>
      <c r="AS31" s="17">
        <v>-0.34111000000000002</v>
      </c>
      <c r="AT31" s="17">
        <v>2.6</v>
      </c>
      <c r="AU31" s="17">
        <v>1.1000000000000001</v>
      </c>
      <c r="AV31" s="17">
        <v>45.1</v>
      </c>
      <c r="AW31" s="17">
        <v>5.0999999999999996</v>
      </c>
      <c r="AX31" s="17">
        <v>-29.8</v>
      </c>
      <c r="AY31" s="17">
        <v>10.5</v>
      </c>
      <c r="AZ31" s="17">
        <v>3.7</v>
      </c>
      <c r="BA31" s="17">
        <v>-4.3</v>
      </c>
      <c r="BB31" s="17">
        <v>0</v>
      </c>
      <c r="BC31" s="17">
        <v>0.2</v>
      </c>
      <c r="BD31" s="17">
        <v>6.9</v>
      </c>
      <c r="BE31" s="17"/>
      <c r="BF31" s="17"/>
      <c r="BG31" s="17">
        <v>1.4</v>
      </c>
      <c r="BH31" s="17"/>
      <c r="BI31" s="17"/>
      <c r="BJ31" s="17">
        <v>-0.6</v>
      </c>
      <c r="BK31" s="17"/>
      <c r="BL31" s="17"/>
      <c r="BM31" s="17"/>
      <c r="BN31" s="17">
        <v>19</v>
      </c>
      <c r="BO31" s="17"/>
      <c r="BP31" s="17">
        <v>12.5</v>
      </c>
      <c r="BQ31" s="17">
        <v>55.9</v>
      </c>
      <c r="BR31" s="17"/>
      <c r="BS31" s="17">
        <v>22.6</v>
      </c>
      <c r="BT31" s="17">
        <v>8.4</v>
      </c>
      <c r="BU31" s="17"/>
      <c r="BV31" s="17"/>
      <c r="BW31" s="17"/>
      <c r="BX31" s="17"/>
      <c r="BY31" s="17"/>
      <c r="BZ31" s="17"/>
      <c r="CA31" s="17">
        <v>-0.3</v>
      </c>
      <c r="CB31" s="17">
        <v>40.4</v>
      </c>
      <c r="CC31" s="17">
        <v>31.8</v>
      </c>
      <c r="CD31" s="17">
        <v>9.8000000000000007</v>
      </c>
      <c r="CE31" s="17">
        <v>9.6</v>
      </c>
      <c r="CF31" s="17">
        <v>5.8</v>
      </c>
      <c r="CG31" s="17"/>
      <c r="CH31" s="17"/>
      <c r="CI31" s="17"/>
      <c r="CJ31" s="17">
        <v>30.1</v>
      </c>
      <c r="CK31" s="17">
        <v>34.4</v>
      </c>
      <c r="CL31" s="17">
        <v>17.399999999999999</v>
      </c>
      <c r="CM31" s="17">
        <v>0</v>
      </c>
      <c r="CN31" s="17"/>
      <c r="CO31" s="17"/>
      <c r="CP31" s="17"/>
      <c r="CQ31" s="17"/>
      <c r="CR31" s="17">
        <v>0</v>
      </c>
      <c r="CS31" s="17"/>
      <c r="CT31" s="17">
        <v>-1.8</v>
      </c>
      <c r="CU31" s="17">
        <v>0.9</v>
      </c>
      <c r="CV31" s="17">
        <v>1.4728300000000001</v>
      </c>
      <c r="CW31" s="17"/>
      <c r="CX31" s="17">
        <v>-2.9</v>
      </c>
      <c r="CY31" s="17">
        <v>3.8</v>
      </c>
      <c r="CZ31" s="17">
        <v>-4.5999999999999996</v>
      </c>
      <c r="DA31" s="17"/>
      <c r="DB31" s="17">
        <v>0</v>
      </c>
      <c r="DC31" s="17">
        <v>0</v>
      </c>
      <c r="DD31" s="17">
        <v>-1</v>
      </c>
      <c r="DE31" s="17">
        <v>14</v>
      </c>
      <c r="DF31" s="17"/>
      <c r="DG31" s="17">
        <v>0.2</v>
      </c>
      <c r="DH31" s="17">
        <v>1.9</v>
      </c>
      <c r="DI31" s="17">
        <v>0.2</v>
      </c>
      <c r="DJ31" s="17">
        <v>-0.8</v>
      </c>
      <c r="DK31" s="17">
        <v>0.2</v>
      </c>
      <c r="DL31" s="17">
        <v>0.6</v>
      </c>
      <c r="DM31" s="17"/>
      <c r="DN31" s="17">
        <v>-0.8</v>
      </c>
      <c r="DO31" s="17">
        <v>-2.2000000000000002</v>
      </c>
      <c r="DP31" s="17">
        <v>-12.3</v>
      </c>
      <c r="DQ31" s="17">
        <v>2.9</v>
      </c>
      <c r="DR31" s="17">
        <v>-4</v>
      </c>
      <c r="DS31" s="17">
        <v>0.1</v>
      </c>
      <c r="DT31" s="17">
        <v>0.6</v>
      </c>
      <c r="DU31" s="17">
        <v>0.28439999999999999</v>
      </c>
      <c r="DV31" s="17">
        <v>4.3999999999999997E-2</v>
      </c>
      <c r="DW31" s="17"/>
      <c r="DX31" s="17">
        <v>-4.5999999999999996</v>
      </c>
      <c r="DY31" s="17">
        <v>0.9</v>
      </c>
      <c r="DZ31" s="17">
        <v>3.2</v>
      </c>
      <c r="EA31" s="17">
        <v>2.9</v>
      </c>
      <c r="EB31" s="17">
        <v>1.9</v>
      </c>
      <c r="EC31" s="17"/>
      <c r="ED31" s="17">
        <v>0</v>
      </c>
      <c r="EE31" s="17">
        <v>2.8</v>
      </c>
      <c r="EF31" s="17">
        <v>0.3</v>
      </c>
      <c r="EG31" s="17">
        <v>-0.4</v>
      </c>
      <c r="EH31" s="17">
        <v>0.2</v>
      </c>
      <c r="EI31" s="17">
        <v>0.1</v>
      </c>
      <c r="EJ31" s="17">
        <v>6.86</v>
      </c>
      <c r="EK31" s="17">
        <v>2.5231499999999998</v>
      </c>
      <c r="EL31" s="17">
        <v>-6.5140000000000003E-2</v>
      </c>
      <c r="EM31" s="17">
        <v>1.3</v>
      </c>
      <c r="EN31" s="17">
        <v>0.2</v>
      </c>
      <c r="EO31" s="17">
        <v>0.2</v>
      </c>
      <c r="EP31" s="17">
        <v>0.2</v>
      </c>
      <c r="EQ31" s="17">
        <v>-5.5</v>
      </c>
      <c r="ER31" s="17">
        <v>3.7</v>
      </c>
      <c r="ES31" s="17">
        <v>0</v>
      </c>
      <c r="ET31" s="17">
        <v>18.899999999999999</v>
      </c>
      <c r="EU31" s="17">
        <v>-0.1</v>
      </c>
      <c r="EV31" s="17">
        <v>-17.899999999999999</v>
      </c>
      <c r="EW31" s="17">
        <v>-0.8</v>
      </c>
      <c r="EX31" s="17">
        <v>4.5999999999999996</v>
      </c>
      <c r="EY31" s="17">
        <v>1.68</v>
      </c>
      <c r="EZ31" s="17">
        <v>0.36</v>
      </c>
      <c r="FA31" s="17">
        <v>0.28000000000000003</v>
      </c>
      <c r="FB31" s="17">
        <v>0.55000000000000004</v>
      </c>
      <c r="FC31" s="17"/>
      <c r="FD31" s="17">
        <v>0.4</v>
      </c>
      <c r="FE31" s="17">
        <v>2.2000000000000002</v>
      </c>
      <c r="FF31" s="17">
        <v>2.1</v>
      </c>
      <c r="FG31" s="17">
        <v>10.199999999999999</v>
      </c>
      <c r="FH31" s="17">
        <v>0.5</v>
      </c>
      <c r="FI31" s="17">
        <v>1</v>
      </c>
      <c r="FJ31" s="17">
        <v>4.37</v>
      </c>
      <c r="FK31" s="17">
        <v>2.3199999999999998</v>
      </c>
      <c r="FL31" s="17">
        <v>3.96</v>
      </c>
      <c r="FM31" s="17">
        <v>12.61</v>
      </c>
      <c r="FN31" s="17">
        <v>801.50813000000005</v>
      </c>
      <c r="FO31" s="15"/>
      <c r="FP31" s="17">
        <v>3.0413000000000001</v>
      </c>
      <c r="FQ31" s="17">
        <v>0.18</v>
      </c>
      <c r="FR31" s="17">
        <v>1.016</v>
      </c>
      <c r="FS31" s="17">
        <v>1.8</v>
      </c>
      <c r="FT31" s="17">
        <v>1.8866099999999999</v>
      </c>
      <c r="FU31" s="17">
        <v>7.0199999999999999E-2</v>
      </c>
      <c r="FV31" s="17">
        <v>0.4</v>
      </c>
      <c r="FW31" s="17">
        <v>4</v>
      </c>
      <c r="FX31" s="17">
        <v>12.39411</v>
      </c>
    </row>
    <row r="32" spans="1:180" ht="24" customHeight="1" x14ac:dyDescent="0.3">
      <c r="A32" s="16" t="s">
        <v>65</v>
      </c>
      <c r="B32" s="16" t="s">
        <v>763</v>
      </c>
      <c r="C32" s="17">
        <v>24.9</v>
      </c>
      <c r="D32" s="17">
        <v>111.7</v>
      </c>
      <c r="E32" s="17">
        <v>36.4</v>
      </c>
      <c r="F32" s="17"/>
      <c r="G32" s="17"/>
      <c r="H32" s="17">
        <v>-0.2</v>
      </c>
      <c r="I32" s="17">
        <v>3.5</v>
      </c>
      <c r="J32" s="17"/>
      <c r="K32" s="17"/>
      <c r="L32" s="17">
        <v>0</v>
      </c>
      <c r="M32" s="17">
        <v>27.9</v>
      </c>
      <c r="N32" s="17">
        <v>21.3</v>
      </c>
      <c r="O32" s="17"/>
      <c r="P32" s="17">
        <v>33.799999999999997</v>
      </c>
      <c r="Q32" s="17">
        <v>10.199999999999999</v>
      </c>
      <c r="R32" s="17">
        <v>42.5</v>
      </c>
      <c r="S32" s="17">
        <v>0.1</v>
      </c>
      <c r="T32" s="17"/>
      <c r="U32" s="17"/>
      <c r="V32" s="17"/>
      <c r="W32" s="17"/>
      <c r="X32" s="17">
        <v>11.6</v>
      </c>
      <c r="Y32" s="17">
        <v>1.3</v>
      </c>
      <c r="Z32" s="17">
        <v>1.4</v>
      </c>
      <c r="AA32" s="17">
        <v>2.8</v>
      </c>
      <c r="AB32" s="17">
        <v>-3.3</v>
      </c>
      <c r="AC32" s="17">
        <v>4.3</v>
      </c>
      <c r="AD32" s="17">
        <v>23.2</v>
      </c>
      <c r="AE32" s="17"/>
      <c r="AF32" s="17"/>
      <c r="AG32" s="17"/>
      <c r="AH32" s="17"/>
      <c r="AI32" s="17">
        <v>8.5</v>
      </c>
      <c r="AJ32" s="17">
        <v>-1</v>
      </c>
      <c r="AK32" s="17"/>
      <c r="AL32" s="17"/>
      <c r="AM32" s="17"/>
      <c r="AN32" s="17">
        <v>-0.9</v>
      </c>
      <c r="AO32" s="17">
        <v>49</v>
      </c>
      <c r="AP32" s="17">
        <v>10.5</v>
      </c>
      <c r="AQ32" s="17">
        <v>0</v>
      </c>
      <c r="AR32" s="17">
        <v>9.1</v>
      </c>
      <c r="AS32" s="17">
        <v>-0.25785000000000002</v>
      </c>
      <c r="AT32" s="17">
        <v>2.6</v>
      </c>
      <c r="AU32" s="17">
        <v>0.8</v>
      </c>
      <c r="AV32" s="17">
        <v>39.200000000000003</v>
      </c>
      <c r="AW32" s="17">
        <v>6.3</v>
      </c>
      <c r="AX32" s="17">
        <v>-44.7</v>
      </c>
      <c r="AY32" s="17">
        <v>9.6999999999999993</v>
      </c>
      <c r="AZ32" s="17">
        <v>1.7</v>
      </c>
      <c r="BA32" s="17">
        <v>-4.3</v>
      </c>
      <c r="BB32" s="17">
        <v>0</v>
      </c>
      <c r="BC32" s="17">
        <v>0.2</v>
      </c>
      <c r="BD32" s="17">
        <v>6.8</v>
      </c>
      <c r="BE32" s="17"/>
      <c r="BF32" s="17"/>
      <c r="BG32" s="17">
        <v>3.2</v>
      </c>
      <c r="BH32" s="17"/>
      <c r="BI32" s="17"/>
      <c r="BJ32" s="17">
        <v>-0.8</v>
      </c>
      <c r="BK32" s="17"/>
      <c r="BL32" s="17"/>
      <c r="BM32" s="17"/>
      <c r="BN32" s="17">
        <v>14.4</v>
      </c>
      <c r="BO32" s="17"/>
      <c r="BP32" s="17">
        <v>50.7</v>
      </c>
      <c r="BQ32" s="17">
        <v>43.6</v>
      </c>
      <c r="BR32" s="17"/>
      <c r="BS32" s="17">
        <v>17</v>
      </c>
      <c r="BT32" s="17">
        <v>6.1</v>
      </c>
      <c r="BU32" s="17"/>
      <c r="BV32" s="17"/>
      <c r="BW32" s="17"/>
      <c r="BX32" s="17"/>
      <c r="BY32" s="17"/>
      <c r="BZ32" s="17"/>
      <c r="CA32" s="17">
        <v>-0.4</v>
      </c>
      <c r="CB32" s="17">
        <v>40.700000000000003</v>
      </c>
      <c r="CC32" s="17">
        <v>31.5</v>
      </c>
      <c r="CD32" s="17">
        <v>9.9</v>
      </c>
      <c r="CE32" s="17">
        <v>9.6</v>
      </c>
      <c r="CF32" s="17">
        <v>5.9</v>
      </c>
      <c r="CG32" s="17"/>
      <c r="CH32" s="17"/>
      <c r="CI32" s="17"/>
      <c r="CJ32" s="17">
        <v>27.2</v>
      </c>
      <c r="CK32" s="17">
        <v>31.4</v>
      </c>
      <c r="CL32" s="17">
        <v>12.9</v>
      </c>
      <c r="CM32" s="17">
        <v>0</v>
      </c>
      <c r="CN32" s="17"/>
      <c r="CO32" s="17"/>
      <c r="CP32" s="17"/>
      <c r="CQ32" s="17"/>
      <c r="CR32" s="17">
        <v>0</v>
      </c>
      <c r="CS32" s="17"/>
      <c r="CT32" s="17">
        <v>-2.1</v>
      </c>
      <c r="CU32" s="17">
        <v>0.8</v>
      </c>
      <c r="CV32" s="17">
        <v>1.4673099999999999</v>
      </c>
      <c r="CW32" s="17"/>
      <c r="CX32" s="17">
        <v>-2.8</v>
      </c>
      <c r="CY32" s="17">
        <v>7.5</v>
      </c>
      <c r="CZ32" s="17">
        <v>-5</v>
      </c>
      <c r="DA32" s="17"/>
      <c r="DB32" s="17">
        <v>0.1</v>
      </c>
      <c r="DC32" s="17">
        <v>0</v>
      </c>
      <c r="DD32" s="17">
        <v>-0.8</v>
      </c>
      <c r="DE32" s="17">
        <v>8.8000000000000007</v>
      </c>
      <c r="DF32" s="17"/>
      <c r="DG32" s="17">
        <v>0.2</v>
      </c>
      <c r="DH32" s="17">
        <v>1.9</v>
      </c>
      <c r="DI32" s="17">
        <v>0.2</v>
      </c>
      <c r="DJ32" s="17">
        <v>-0.8</v>
      </c>
      <c r="DK32" s="17">
        <v>0.3</v>
      </c>
      <c r="DL32" s="17">
        <v>0.5</v>
      </c>
      <c r="DM32" s="17"/>
      <c r="DN32" s="17">
        <v>-0.8</v>
      </c>
      <c r="DO32" s="17">
        <v>-1.6</v>
      </c>
      <c r="DP32" s="17">
        <v>-12.7</v>
      </c>
      <c r="DQ32" s="17">
        <v>1.8</v>
      </c>
      <c r="DR32" s="17">
        <v>-4</v>
      </c>
      <c r="DS32" s="17">
        <v>0.1</v>
      </c>
      <c r="DT32" s="17">
        <v>0.4</v>
      </c>
      <c r="DU32" s="17">
        <v>0.2868</v>
      </c>
      <c r="DV32" s="17">
        <v>4.2999999999999997E-2</v>
      </c>
      <c r="DW32" s="17"/>
      <c r="DX32" s="17">
        <v>-4.5999999999999996</v>
      </c>
      <c r="DY32" s="17">
        <v>0.6</v>
      </c>
      <c r="DZ32" s="17">
        <v>3</v>
      </c>
      <c r="EA32" s="17">
        <v>2.8</v>
      </c>
      <c r="EB32" s="17">
        <v>1.5</v>
      </c>
      <c r="EC32" s="17"/>
      <c r="ED32" s="17">
        <v>0</v>
      </c>
      <c r="EE32" s="17">
        <v>2.9</v>
      </c>
      <c r="EF32" s="17">
        <v>-4.7</v>
      </c>
      <c r="EG32" s="17">
        <v>-5</v>
      </c>
      <c r="EH32" s="17">
        <v>-0.9</v>
      </c>
      <c r="EI32" s="17">
        <v>-0.4</v>
      </c>
      <c r="EJ32" s="17">
        <v>6.76</v>
      </c>
      <c r="EK32" s="17">
        <v>2.51485</v>
      </c>
      <c r="EL32" s="17">
        <v>-6.9500000000000006E-2</v>
      </c>
      <c r="EM32" s="17">
        <v>1.3</v>
      </c>
      <c r="EN32" s="17">
        <v>0.2</v>
      </c>
      <c r="EO32" s="17">
        <v>0.2</v>
      </c>
      <c r="EP32" s="17">
        <v>0.2</v>
      </c>
      <c r="EQ32" s="17">
        <v>-5.3</v>
      </c>
      <c r="ER32" s="17">
        <v>0.6</v>
      </c>
      <c r="ES32" s="17">
        <v>0</v>
      </c>
      <c r="ET32" s="17">
        <v>19</v>
      </c>
      <c r="EU32" s="17">
        <v>-0.1</v>
      </c>
      <c r="EV32" s="17">
        <v>-19.600000000000001</v>
      </c>
      <c r="EW32" s="17">
        <v>-1.2</v>
      </c>
      <c r="EX32" s="17">
        <v>2.2999999999999998</v>
      </c>
      <c r="EY32" s="17">
        <v>1.68</v>
      </c>
      <c r="EZ32" s="17">
        <v>0.36</v>
      </c>
      <c r="FA32" s="17">
        <v>0.28000000000000003</v>
      </c>
      <c r="FB32" s="17">
        <v>0.55000000000000004</v>
      </c>
      <c r="FC32" s="17"/>
      <c r="FD32" s="17">
        <v>0.4</v>
      </c>
      <c r="FE32" s="17">
        <v>1.8</v>
      </c>
      <c r="FF32" s="17">
        <v>2.1</v>
      </c>
      <c r="FG32" s="17">
        <v>10.4</v>
      </c>
      <c r="FH32" s="17">
        <v>0.1</v>
      </c>
      <c r="FI32" s="17">
        <v>1</v>
      </c>
      <c r="FJ32" s="17">
        <v>4.42</v>
      </c>
      <c r="FK32" s="17">
        <v>2.7</v>
      </c>
      <c r="FL32" s="17">
        <v>4.24</v>
      </c>
      <c r="FM32" s="17">
        <v>12.22</v>
      </c>
      <c r="FN32" s="17">
        <v>787.59460999999999</v>
      </c>
      <c r="FO32" s="15"/>
      <c r="FP32" s="17">
        <v>2.67645</v>
      </c>
      <c r="FQ32" s="17">
        <v>0.20200000000000001</v>
      </c>
      <c r="FR32" s="17">
        <v>1.0009999999999999</v>
      </c>
      <c r="FS32" s="17">
        <v>1.8</v>
      </c>
      <c r="FT32" s="17">
        <v>2.2790900000000001</v>
      </c>
      <c r="FU32" s="17">
        <v>0.1084</v>
      </c>
      <c r="FV32" s="17">
        <v>0.5</v>
      </c>
      <c r="FW32" s="17">
        <v>4</v>
      </c>
      <c r="FX32" s="17">
        <v>12.566940000000001</v>
      </c>
    </row>
    <row r="33" spans="1:180" ht="24" customHeight="1" x14ac:dyDescent="0.3">
      <c r="A33" s="16" t="s">
        <v>65</v>
      </c>
      <c r="B33" s="16" t="s">
        <v>764</v>
      </c>
      <c r="C33" s="17">
        <v>30.1</v>
      </c>
      <c r="D33" s="17">
        <v>103.8</v>
      </c>
      <c r="E33" s="17">
        <v>35.1</v>
      </c>
      <c r="F33" s="17"/>
      <c r="G33" s="17"/>
      <c r="H33" s="17">
        <v>3.4</v>
      </c>
      <c r="I33" s="17">
        <v>20.8</v>
      </c>
      <c r="J33" s="17"/>
      <c r="K33" s="17"/>
      <c r="L33" s="17">
        <v>0</v>
      </c>
      <c r="M33" s="17">
        <v>29</v>
      </c>
      <c r="N33" s="17">
        <v>20.8</v>
      </c>
      <c r="O33" s="17"/>
      <c r="P33" s="17">
        <v>34.4</v>
      </c>
      <c r="Q33" s="17">
        <v>10.199999999999999</v>
      </c>
      <c r="R33" s="17">
        <v>39.9</v>
      </c>
      <c r="S33" s="17">
        <v>-0.1</v>
      </c>
      <c r="T33" s="17"/>
      <c r="U33" s="17"/>
      <c r="V33" s="17"/>
      <c r="W33" s="17"/>
      <c r="X33" s="17">
        <v>11.1</v>
      </c>
      <c r="Y33" s="17">
        <v>1.3</v>
      </c>
      <c r="Z33" s="17">
        <v>0.9</v>
      </c>
      <c r="AA33" s="17">
        <v>2.7</v>
      </c>
      <c r="AB33" s="17">
        <v>-3.3</v>
      </c>
      <c r="AC33" s="17">
        <v>4.4000000000000004</v>
      </c>
      <c r="AD33" s="17">
        <v>24</v>
      </c>
      <c r="AE33" s="17"/>
      <c r="AF33" s="17"/>
      <c r="AG33" s="17"/>
      <c r="AH33" s="17"/>
      <c r="AI33" s="17">
        <v>19.600000000000001</v>
      </c>
      <c r="AJ33" s="17">
        <v>-2.9</v>
      </c>
      <c r="AK33" s="17"/>
      <c r="AL33" s="17"/>
      <c r="AM33" s="17"/>
      <c r="AN33" s="17">
        <v>-0.8</v>
      </c>
      <c r="AO33" s="17">
        <v>47.2</v>
      </c>
      <c r="AP33" s="17">
        <v>10.199999999999999</v>
      </c>
      <c r="AQ33" s="17">
        <v>0</v>
      </c>
      <c r="AR33" s="17">
        <v>8.9</v>
      </c>
      <c r="AS33" s="17">
        <v>1.013E-2</v>
      </c>
      <c r="AT33" s="17">
        <v>2.6</v>
      </c>
      <c r="AU33" s="17">
        <v>0.1</v>
      </c>
      <c r="AV33" s="17">
        <v>42.1</v>
      </c>
      <c r="AW33" s="17">
        <v>9.8000000000000007</v>
      </c>
      <c r="AX33" s="17">
        <v>-41.2</v>
      </c>
      <c r="AY33" s="17">
        <v>9.6999999999999993</v>
      </c>
      <c r="AZ33" s="17">
        <v>2.8</v>
      </c>
      <c r="BA33" s="17">
        <v>-3.6</v>
      </c>
      <c r="BB33" s="17">
        <v>0</v>
      </c>
      <c r="BC33" s="17">
        <v>0.1</v>
      </c>
      <c r="BD33" s="17">
        <v>4.2</v>
      </c>
      <c r="BE33" s="17"/>
      <c r="BF33" s="17"/>
      <c r="BG33" s="17">
        <v>4.7</v>
      </c>
      <c r="BH33" s="17"/>
      <c r="BI33" s="17"/>
      <c r="BJ33" s="17">
        <v>0.6</v>
      </c>
      <c r="BK33" s="17"/>
      <c r="BL33" s="17"/>
      <c r="BM33" s="17"/>
      <c r="BN33" s="17">
        <v>14.7</v>
      </c>
      <c r="BO33" s="17"/>
      <c r="BP33" s="17">
        <v>46.4</v>
      </c>
      <c r="BQ33" s="17">
        <v>43</v>
      </c>
      <c r="BR33" s="17"/>
      <c r="BS33" s="17">
        <v>16.3</v>
      </c>
      <c r="BT33" s="17">
        <v>5.9</v>
      </c>
      <c r="BU33" s="17"/>
      <c r="BV33" s="17"/>
      <c r="BW33" s="17"/>
      <c r="BX33" s="17"/>
      <c r="BY33" s="17"/>
      <c r="BZ33" s="17"/>
      <c r="CA33" s="17">
        <v>-0.3</v>
      </c>
      <c r="CB33" s="17">
        <v>39.799999999999997</v>
      </c>
      <c r="CC33" s="17">
        <v>31.7</v>
      </c>
      <c r="CD33" s="17">
        <v>10.4</v>
      </c>
      <c r="CE33" s="17">
        <v>9.5</v>
      </c>
      <c r="CF33" s="17">
        <v>5.8</v>
      </c>
      <c r="CG33" s="17"/>
      <c r="CH33" s="17"/>
      <c r="CI33" s="17"/>
      <c r="CJ33" s="17">
        <v>29.2</v>
      </c>
      <c r="CK33" s="17">
        <v>33.700000000000003</v>
      </c>
      <c r="CL33" s="17">
        <v>17.3</v>
      </c>
      <c r="CM33" s="17">
        <v>0</v>
      </c>
      <c r="CN33" s="17"/>
      <c r="CO33" s="17"/>
      <c r="CP33" s="17"/>
      <c r="CQ33" s="17"/>
      <c r="CR33" s="17">
        <v>0</v>
      </c>
      <c r="CS33" s="17"/>
      <c r="CT33" s="17">
        <v>-2.2000000000000002</v>
      </c>
      <c r="CU33" s="17">
        <v>0.7</v>
      </c>
      <c r="CV33" s="17">
        <v>1.4682999999999999</v>
      </c>
      <c r="CW33" s="17"/>
      <c r="CX33" s="17">
        <v>-2.8</v>
      </c>
      <c r="CY33" s="17">
        <v>9.4</v>
      </c>
      <c r="CZ33" s="17">
        <v>-4.5999999999999996</v>
      </c>
      <c r="DA33" s="17"/>
      <c r="DB33" s="17">
        <v>0</v>
      </c>
      <c r="DC33" s="17">
        <v>-0.1</v>
      </c>
      <c r="DD33" s="17">
        <v>-0.8</v>
      </c>
      <c r="DE33" s="17">
        <v>21.1</v>
      </c>
      <c r="DF33" s="17"/>
      <c r="DG33" s="17">
        <v>0.2</v>
      </c>
      <c r="DH33" s="17">
        <v>1.9</v>
      </c>
      <c r="DI33" s="17">
        <v>0.2</v>
      </c>
      <c r="DJ33" s="17">
        <v>-1.3</v>
      </c>
      <c r="DK33" s="17">
        <v>0.3</v>
      </c>
      <c r="DL33" s="17">
        <v>0.6</v>
      </c>
      <c r="DM33" s="17"/>
      <c r="DN33" s="17">
        <v>-0.7</v>
      </c>
      <c r="DO33" s="17">
        <v>-1.7</v>
      </c>
      <c r="DP33" s="17">
        <v>-12.8</v>
      </c>
      <c r="DQ33" s="17">
        <v>1.7</v>
      </c>
      <c r="DR33" s="17">
        <v>-4</v>
      </c>
      <c r="DS33" s="17">
        <v>0.1</v>
      </c>
      <c r="DT33" s="17">
        <v>0.5</v>
      </c>
      <c r="DU33" s="17">
        <v>0.27439999999999998</v>
      </c>
      <c r="DV33" s="17">
        <v>5.8000000000000003E-2</v>
      </c>
      <c r="DW33" s="17"/>
      <c r="DX33" s="17">
        <v>-4.5999999999999996</v>
      </c>
      <c r="DY33" s="17">
        <v>0.5</v>
      </c>
      <c r="DZ33" s="17">
        <v>3.1</v>
      </c>
      <c r="EA33" s="17">
        <v>2.8</v>
      </c>
      <c r="EB33" s="17">
        <v>1.5</v>
      </c>
      <c r="EC33" s="17"/>
      <c r="ED33" s="17">
        <v>0</v>
      </c>
      <c r="EE33" s="17">
        <v>3</v>
      </c>
      <c r="EF33" s="17">
        <v>-5</v>
      </c>
      <c r="EG33" s="17">
        <v>-5.9</v>
      </c>
      <c r="EH33" s="17">
        <v>-1.2</v>
      </c>
      <c r="EI33" s="17">
        <v>-0.2</v>
      </c>
      <c r="EJ33" s="17">
        <v>6.7</v>
      </c>
      <c r="EK33" s="17">
        <v>2.5251299999999999</v>
      </c>
      <c r="EL33" s="17">
        <v>-6.3509999999999997E-2</v>
      </c>
      <c r="EM33" s="17">
        <v>1.2</v>
      </c>
      <c r="EN33" s="17">
        <v>0.2</v>
      </c>
      <c r="EO33" s="17">
        <v>0.2</v>
      </c>
      <c r="EP33" s="17">
        <v>0.2</v>
      </c>
      <c r="EQ33" s="17">
        <v>-5.2</v>
      </c>
      <c r="ER33" s="17">
        <v>6</v>
      </c>
      <c r="ES33" s="17">
        <v>0</v>
      </c>
      <c r="ET33" s="17">
        <v>17.600000000000001</v>
      </c>
      <c r="EU33" s="17">
        <v>-0.1</v>
      </c>
      <c r="EV33" s="17">
        <v>-18.399999999999999</v>
      </c>
      <c r="EW33" s="17">
        <v>-5.3</v>
      </c>
      <c r="EX33" s="17">
        <v>-0.6</v>
      </c>
      <c r="EY33" s="17">
        <v>1.68</v>
      </c>
      <c r="EZ33" s="17">
        <v>0.34</v>
      </c>
      <c r="FA33" s="17">
        <v>0.28000000000000003</v>
      </c>
      <c r="FB33" s="17">
        <v>0.55000000000000004</v>
      </c>
      <c r="FC33" s="17"/>
      <c r="FD33" s="17">
        <v>0.4</v>
      </c>
      <c r="FE33" s="17">
        <v>1.8</v>
      </c>
      <c r="FF33" s="17">
        <v>1.9</v>
      </c>
      <c r="FG33" s="17">
        <v>11.3</v>
      </c>
      <c r="FH33" s="17">
        <v>0.4</v>
      </c>
      <c r="FI33" s="17">
        <v>0.9</v>
      </c>
      <c r="FJ33" s="17">
        <v>4.66</v>
      </c>
      <c r="FK33" s="17">
        <v>3.24</v>
      </c>
      <c r="FL33" s="17">
        <v>4.1900000000000004</v>
      </c>
      <c r="FM33" s="17">
        <v>12.56</v>
      </c>
      <c r="FN33" s="17">
        <v>836.67245000000003</v>
      </c>
      <c r="FO33" s="15"/>
      <c r="FP33" s="17">
        <v>2.6994899999999999</v>
      </c>
      <c r="FQ33" s="17">
        <v>0.52700000000000002</v>
      </c>
      <c r="FR33" s="17">
        <v>1.3620000000000001</v>
      </c>
      <c r="FS33" s="17">
        <v>1.8</v>
      </c>
      <c r="FT33" s="17">
        <v>1.5626500000000001</v>
      </c>
      <c r="FU33" s="17">
        <v>9.3259999999999996E-2</v>
      </c>
      <c r="FV33" s="17">
        <v>0.2</v>
      </c>
      <c r="FW33" s="17">
        <v>4.0999999999999996</v>
      </c>
      <c r="FX33" s="17">
        <v>12.3444</v>
      </c>
    </row>
    <row r="34" spans="1:180" ht="24" customHeight="1" x14ac:dyDescent="0.3">
      <c r="A34" s="18" t="s">
        <v>65</v>
      </c>
      <c r="B34" s="18" t="s">
        <v>765</v>
      </c>
      <c r="C34" s="19">
        <v>27.1</v>
      </c>
      <c r="D34" s="19">
        <v>95.9</v>
      </c>
      <c r="E34" s="19">
        <v>32.6</v>
      </c>
      <c r="F34" s="19"/>
      <c r="G34" s="19"/>
      <c r="H34" s="19">
        <v>1.2</v>
      </c>
      <c r="I34" s="19">
        <v>5.2</v>
      </c>
      <c r="J34" s="19"/>
      <c r="K34" s="19"/>
      <c r="L34" s="19">
        <v>0</v>
      </c>
      <c r="M34" s="19">
        <v>16.5</v>
      </c>
      <c r="N34" s="19">
        <v>16.2</v>
      </c>
      <c r="O34" s="19"/>
      <c r="P34" s="19">
        <v>30.2</v>
      </c>
      <c r="Q34" s="19">
        <v>8.6</v>
      </c>
      <c r="R34" s="19">
        <v>39.700000000000003</v>
      </c>
      <c r="S34" s="19">
        <v>-0.2</v>
      </c>
      <c r="T34" s="19"/>
      <c r="U34" s="19"/>
      <c r="V34" s="19"/>
      <c r="W34" s="19"/>
      <c r="X34" s="19">
        <v>9.5</v>
      </c>
      <c r="Y34" s="19">
        <v>1.4</v>
      </c>
      <c r="Z34" s="19">
        <v>1.1000000000000001</v>
      </c>
      <c r="AA34" s="19">
        <v>0.5</v>
      </c>
      <c r="AB34" s="19">
        <v>-3.4</v>
      </c>
      <c r="AC34" s="19">
        <v>4.3</v>
      </c>
      <c r="AD34" s="19">
        <v>21.3</v>
      </c>
      <c r="AE34" s="19"/>
      <c r="AF34" s="19"/>
      <c r="AG34" s="19"/>
      <c r="AH34" s="19"/>
      <c r="AI34" s="19">
        <v>17.8</v>
      </c>
      <c r="AJ34" s="19">
        <v>-1.9</v>
      </c>
      <c r="AK34" s="19"/>
      <c r="AL34" s="19"/>
      <c r="AM34" s="19"/>
      <c r="AN34" s="19">
        <v>-0.8</v>
      </c>
      <c r="AO34" s="19">
        <v>47.4</v>
      </c>
      <c r="AP34" s="19">
        <v>10.5</v>
      </c>
      <c r="AQ34" s="19">
        <v>0</v>
      </c>
      <c r="AR34" s="19">
        <v>8.9</v>
      </c>
      <c r="AS34" s="19">
        <v>-0.28441</v>
      </c>
      <c r="AT34" s="19">
        <v>2.6</v>
      </c>
      <c r="AU34" s="19">
        <v>0.9</v>
      </c>
      <c r="AV34" s="19">
        <v>40</v>
      </c>
      <c r="AW34" s="19">
        <v>7.5</v>
      </c>
      <c r="AX34" s="19">
        <v>-42.9</v>
      </c>
      <c r="AY34" s="19">
        <v>7.1</v>
      </c>
      <c r="AZ34" s="19">
        <v>1.3</v>
      </c>
      <c r="BA34" s="19">
        <v>-4.5</v>
      </c>
      <c r="BB34" s="19">
        <v>0</v>
      </c>
      <c r="BC34" s="19">
        <v>0.2</v>
      </c>
      <c r="BD34" s="19">
        <v>1.8</v>
      </c>
      <c r="BE34" s="19"/>
      <c r="BF34" s="19"/>
      <c r="BG34" s="19">
        <v>4.3</v>
      </c>
      <c r="BH34" s="19"/>
      <c r="BI34" s="19"/>
      <c r="BJ34" s="19">
        <v>0.7</v>
      </c>
      <c r="BK34" s="19"/>
      <c r="BL34" s="19"/>
      <c r="BM34" s="19"/>
      <c r="BN34" s="19">
        <v>13.2</v>
      </c>
      <c r="BO34" s="19"/>
      <c r="BP34" s="19">
        <v>42.7</v>
      </c>
      <c r="BQ34" s="19">
        <v>40</v>
      </c>
      <c r="BR34" s="19"/>
      <c r="BS34" s="19">
        <v>14.8</v>
      </c>
      <c r="BT34" s="19">
        <v>5.5</v>
      </c>
      <c r="BU34" s="19"/>
      <c r="BV34" s="19"/>
      <c r="BW34" s="19"/>
      <c r="BX34" s="19"/>
      <c r="BY34" s="19"/>
      <c r="BZ34" s="19"/>
      <c r="CA34" s="19">
        <v>-0.3</v>
      </c>
      <c r="CB34" s="19">
        <v>40.1</v>
      </c>
      <c r="CC34" s="19">
        <v>31.6</v>
      </c>
      <c r="CD34" s="19">
        <v>10.6</v>
      </c>
      <c r="CE34" s="19">
        <v>9.5</v>
      </c>
      <c r="CF34" s="19">
        <v>5.8</v>
      </c>
      <c r="CG34" s="19"/>
      <c r="CH34" s="19"/>
      <c r="CI34" s="19"/>
      <c r="CJ34" s="19">
        <v>27.2</v>
      </c>
      <c r="CK34" s="19">
        <v>31.6</v>
      </c>
      <c r="CL34" s="19">
        <v>14</v>
      </c>
      <c r="CM34" s="19">
        <v>0</v>
      </c>
      <c r="CN34" s="19"/>
      <c r="CO34" s="19"/>
      <c r="CP34" s="19"/>
      <c r="CQ34" s="19"/>
      <c r="CR34" s="19">
        <v>0</v>
      </c>
      <c r="CS34" s="19"/>
      <c r="CT34" s="19">
        <v>-2.1</v>
      </c>
      <c r="CU34" s="19">
        <v>0.7</v>
      </c>
      <c r="CV34" s="19">
        <v>1.46417</v>
      </c>
      <c r="CW34" s="19"/>
      <c r="CX34" s="19">
        <v>-2.9</v>
      </c>
      <c r="CY34" s="19">
        <v>9.6</v>
      </c>
      <c r="CZ34" s="19">
        <v>-4.5</v>
      </c>
      <c r="DA34" s="19"/>
      <c r="DB34" s="19">
        <v>0</v>
      </c>
      <c r="DC34" s="19">
        <v>-0.1</v>
      </c>
      <c r="DD34" s="19">
        <v>-0.8</v>
      </c>
      <c r="DE34" s="19">
        <v>30.3</v>
      </c>
      <c r="DF34" s="19"/>
      <c r="DG34" s="19">
        <v>0.2</v>
      </c>
      <c r="DH34" s="19">
        <v>1.9</v>
      </c>
      <c r="DI34" s="19">
        <v>0.2</v>
      </c>
      <c r="DJ34" s="19">
        <v>-1.8</v>
      </c>
      <c r="DK34" s="19">
        <v>0.3</v>
      </c>
      <c r="DL34" s="19">
        <v>0.5</v>
      </c>
      <c r="DM34" s="19"/>
      <c r="DN34" s="19">
        <v>-0.7</v>
      </c>
      <c r="DO34" s="19">
        <v>-1.9</v>
      </c>
      <c r="DP34" s="19">
        <v>-12.5</v>
      </c>
      <c r="DQ34" s="19">
        <v>2.6</v>
      </c>
      <c r="DR34" s="19">
        <v>-4</v>
      </c>
      <c r="DS34" s="19">
        <v>0.1</v>
      </c>
      <c r="DT34" s="19">
        <v>0.5</v>
      </c>
      <c r="DU34" s="19">
        <v>0.29720000000000002</v>
      </c>
      <c r="DV34" s="19">
        <v>4.2000000000000003E-2</v>
      </c>
      <c r="DW34" s="19"/>
      <c r="DX34" s="19">
        <v>-4.7</v>
      </c>
      <c r="DY34" s="19">
        <v>0.1</v>
      </c>
      <c r="DZ34" s="19">
        <v>3.1</v>
      </c>
      <c r="EA34" s="19">
        <v>2.9</v>
      </c>
      <c r="EB34" s="19">
        <v>1.6</v>
      </c>
      <c r="EC34" s="19"/>
      <c r="ED34" s="19">
        <v>0</v>
      </c>
      <c r="EE34" s="19">
        <v>2.7</v>
      </c>
      <c r="EF34" s="19">
        <v>-6.6</v>
      </c>
      <c r="EG34" s="19">
        <v>-6.7</v>
      </c>
      <c r="EH34" s="19">
        <v>-0.9</v>
      </c>
      <c r="EI34" s="19">
        <v>-0.9</v>
      </c>
      <c r="EJ34" s="19">
        <v>6.63</v>
      </c>
      <c r="EK34" s="19">
        <v>2.5127000000000002</v>
      </c>
      <c r="EL34" s="19">
        <v>-7.8750000000000001E-2</v>
      </c>
      <c r="EM34" s="19">
        <v>1.2</v>
      </c>
      <c r="EN34" s="19">
        <v>0.2</v>
      </c>
      <c r="EO34" s="19">
        <v>0.2</v>
      </c>
      <c r="EP34" s="19">
        <v>0.2</v>
      </c>
      <c r="EQ34" s="19">
        <v>-5.3</v>
      </c>
      <c r="ER34" s="19">
        <v>5.4</v>
      </c>
      <c r="ES34" s="19">
        <v>0</v>
      </c>
      <c r="ET34" s="19">
        <v>16.899999999999999</v>
      </c>
      <c r="EU34" s="19">
        <v>-0.1</v>
      </c>
      <c r="EV34" s="19">
        <v>-16.600000000000001</v>
      </c>
      <c r="EW34" s="19">
        <v>-8.9</v>
      </c>
      <c r="EX34" s="19">
        <v>0.7</v>
      </c>
      <c r="EY34" s="19">
        <v>1.62</v>
      </c>
      <c r="EZ34" s="19">
        <v>0.34</v>
      </c>
      <c r="FA34" s="19">
        <v>0.28000000000000003</v>
      </c>
      <c r="FB34" s="19">
        <v>0.55000000000000004</v>
      </c>
      <c r="FC34" s="19"/>
      <c r="FD34" s="19">
        <v>0.4</v>
      </c>
      <c r="FE34" s="19">
        <v>2</v>
      </c>
      <c r="FF34" s="19">
        <v>1.9</v>
      </c>
      <c r="FG34" s="19">
        <v>11.1</v>
      </c>
      <c r="FH34" s="19">
        <v>0.3</v>
      </c>
      <c r="FI34" s="19">
        <v>1.9</v>
      </c>
      <c r="FJ34" s="19">
        <v>4.93</v>
      </c>
      <c r="FK34" s="19">
        <v>3.42</v>
      </c>
      <c r="FL34" s="19">
        <v>3.87</v>
      </c>
      <c r="FM34" s="19">
        <v>13.88</v>
      </c>
      <c r="FN34" s="19">
        <v>752.07290999999998</v>
      </c>
      <c r="FO34" s="15"/>
      <c r="FP34" s="19">
        <v>2.7707700000000002</v>
      </c>
      <c r="FQ34" s="19">
        <v>0.753</v>
      </c>
      <c r="FR34" s="19">
        <v>0.93700000000000006</v>
      </c>
      <c r="FS34" s="19">
        <v>1.8</v>
      </c>
      <c r="FT34" s="19">
        <v>1.2634099999999999</v>
      </c>
      <c r="FU34" s="19">
        <v>0.77332999999999996</v>
      </c>
      <c r="FV34" s="19">
        <v>0.3</v>
      </c>
      <c r="FW34" s="19">
        <v>4</v>
      </c>
      <c r="FX34" s="19">
        <v>12.59751</v>
      </c>
    </row>
    <row r="35" spans="1:180" ht="24" customHeight="1" x14ac:dyDescent="0.3">
      <c r="A35" s="13" t="s">
        <v>65</v>
      </c>
      <c r="B35" s="13" t="s">
        <v>766</v>
      </c>
      <c r="C35" s="14">
        <v>26.8</v>
      </c>
      <c r="D35" s="14">
        <v>117.5</v>
      </c>
      <c r="E35" s="14">
        <v>36.5</v>
      </c>
      <c r="F35" s="14"/>
      <c r="G35" s="14"/>
      <c r="H35" s="14">
        <v>2.8</v>
      </c>
      <c r="I35" s="14">
        <v>17.399999999999999</v>
      </c>
      <c r="J35" s="14"/>
      <c r="K35" s="14"/>
      <c r="L35" s="14">
        <v>0</v>
      </c>
      <c r="M35" s="14">
        <v>25</v>
      </c>
      <c r="N35" s="14">
        <v>17.5</v>
      </c>
      <c r="O35" s="14"/>
      <c r="P35" s="14">
        <v>39.9</v>
      </c>
      <c r="Q35" s="14">
        <v>15.8</v>
      </c>
      <c r="R35" s="14">
        <v>49.8</v>
      </c>
      <c r="S35" s="14">
        <v>-0.2</v>
      </c>
      <c r="T35" s="14"/>
      <c r="U35" s="14"/>
      <c r="V35" s="14"/>
      <c r="W35" s="14"/>
      <c r="X35" s="14">
        <v>6.1</v>
      </c>
      <c r="Y35" s="14">
        <v>1.4</v>
      </c>
      <c r="Z35" s="14">
        <v>0.8</v>
      </c>
      <c r="AA35" s="14">
        <v>0</v>
      </c>
      <c r="AB35" s="14">
        <v>-3.4</v>
      </c>
      <c r="AC35" s="14">
        <v>4</v>
      </c>
      <c r="AD35" s="14">
        <v>21.1</v>
      </c>
      <c r="AE35" s="14"/>
      <c r="AF35" s="14"/>
      <c r="AG35" s="14"/>
      <c r="AH35" s="14"/>
      <c r="AI35" s="14">
        <v>17.899999999999999</v>
      </c>
      <c r="AJ35" s="14">
        <v>4.3</v>
      </c>
      <c r="AK35" s="14"/>
      <c r="AL35" s="14"/>
      <c r="AM35" s="14"/>
      <c r="AN35" s="14">
        <v>-0.9</v>
      </c>
      <c r="AO35" s="14">
        <v>48.8</v>
      </c>
      <c r="AP35" s="14">
        <v>10</v>
      </c>
      <c r="AQ35" s="14">
        <v>0</v>
      </c>
      <c r="AR35" s="14">
        <v>9</v>
      </c>
      <c r="AS35" s="14">
        <v>-0.18386</v>
      </c>
      <c r="AT35" s="14">
        <v>2.6</v>
      </c>
      <c r="AU35" s="14">
        <v>0.7</v>
      </c>
      <c r="AV35" s="14">
        <v>47.8</v>
      </c>
      <c r="AW35" s="14">
        <v>15</v>
      </c>
      <c r="AX35" s="14">
        <v>-36.5</v>
      </c>
      <c r="AY35" s="14">
        <v>6.9</v>
      </c>
      <c r="AZ35" s="14">
        <v>1.3</v>
      </c>
      <c r="BA35" s="14">
        <v>-5.0999999999999996</v>
      </c>
      <c r="BB35" s="14">
        <v>0</v>
      </c>
      <c r="BC35" s="14">
        <v>0.3</v>
      </c>
      <c r="BD35" s="14">
        <v>1.3</v>
      </c>
      <c r="BE35" s="14"/>
      <c r="BF35" s="14"/>
      <c r="BG35" s="14">
        <v>6.1</v>
      </c>
      <c r="BH35" s="14"/>
      <c r="BI35" s="14"/>
      <c r="BJ35" s="14">
        <v>1.3</v>
      </c>
      <c r="BK35" s="14"/>
      <c r="BL35" s="14"/>
      <c r="BM35" s="14"/>
      <c r="BN35" s="14">
        <v>17.3</v>
      </c>
      <c r="BO35" s="14"/>
      <c r="BP35" s="14">
        <v>0</v>
      </c>
      <c r="BQ35" s="14">
        <v>50.9</v>
      </c>
      <c r="BR35" s="14"/>
      <c r="BS35" s="14">
        <v>20.3</v>
      </c>
      <c r="BT35" s="14">
        <v>7.5</v>
      </c>
      <c r="BU35" s="14"/>
      <c r="BV35" s="14"/>
      <c r="BW35" s="14"/>
      <c r="BX35" s="14"/>
      <c r="BY35" s="14"/>
      <c r="BZ35" s="14"/>
      <c r="CA35" s="14">
        <v>-0.4</v>
      </c>
      <c r="CB35" s="14">
        <v>40</v>
      </c>
      <c r="CC35" s="14">
        <v>33.299999999999997</v>
      </c>
      <c r="CD35" s="14">
        <v>11.2</v>
      </c>
      <c r="CE35" s="14">
        <v>9.6</v>
      </c>
      <c r="CF35" s="14">
        <v>5.8</v>
      </c>
      <c r="CG35" s="14"/>
      <c r="CH35" s="14"/>
      <c r="CI35" s="14"/>
      <c r="CJ35" s="14">
        <v>31.3</v>
      </c>
      <c r="CK35" s="14">
        <v>35.9</v>
      </c>
      <c r="CL35" s="14">
        <v>20.100000000000001</v>
      </c>
      <c r="CM35" s="14">
        <v>0</v>
      </c>
      <c r="CN35" s="14"/>
      <c r="CO35" s="14"/>
      <c r="CP35" s="14"/>
      <c r="CQ35" s="14"/>
      <c r="CR35" s="14">
        <v>0</v>
      </c>
      <c r="CS35" s="14"/>
      <c r="CT35" s="14">
        <v>-2.2000000000000002</v>
      </c>
      <c r="CU35" s="14">
        <v>0.5</v>
      </c>
      <c r="CV35" s="14">
        <v>1.46793</v>
      </c>
      <c r="CW35" s="14"/>
      <c r="CX35" s="14">
        <v>-3.3</v>
      </c>
      <c r="CY35" s="14">
        <v>9.4</v>
      </c>
      <c r="CZ35" s="14">
        <v>-4.5</v>
      </c>
      <c r="DA35" s="14"/>
      <c r="DB35" s="14">
        <v>0.1</v>
      </c>
      <c r="DC35" s="14">
        <v>-0.1</v>
      </c>
      <c r="DD35" s="14">
        <v>-0.8</v>
      </c>
      <c r="DE35" s="14">
        <v>32</v>
      </c>
      <c r="DF35" s="14"/>
      <c r="DG35" s="14">
        <v>0.2</v>
      </c>
      <c r="DH35" s="14">
        <v>1.9</v>
      </c>
      <c r="DI35" s="14">
        <v>0.3</v>
      </c>
      <c r="DJ35" s="14">
        <v>-1.2</v>
      </c>
      <c r="DK35" s="14">
        <v>0.2</v>
      </c>
      <c r="DL35" s="14">
        <v>0.6</v>
      </c>
      <c r="DM35" s="14"/>
      <c r="DN35" s="14">
        <v>-0.7</v>
      </c>
      <c r="DO35" s="14">
        <v>-1.7</v>
      </c>
      <c r="DP35" s="14">
        <v>-12.2</v>
      </c>
      <c r="DQ35" s="14">
        <v>3.4</v>
      </c>
      <c r="DR35" s="14">
        <v>-4.0999999999999996</v>
      </c>
      <c r="DS35" s="14">
        <v>0.2</v>
      </c>
      <c r="DT35" s="14">
        <v>0.4</v>
      </c>
      <c r="DU35" s="14">
        <v>0.29039999999999999</v>
      </c>
      <c r="DV35" s="14">
        <v>0.02</v>
      </c>
      <c r="DW35" s="14"/>
      <c r="DX35" s="14">
        <v>-4.5999999999999996</v>
      </c>
      <c r="DY35" s="14">
        <v>0.7</v>
      </c>
      <c r="DZ35" s="14">
        <v>3.2</v>
      </c>
      <c r="EA35" s="14">
        <v>2.8</v>
      </c>
      <c r="EB35" s="14">
        <v>1.5</v>
      </c>
      <c r="EC35" s="14"/>
      <c r="ED35" s="14">
        <v>0</v>
      </c>
      <c r="EE35" s="14">
        <v>1.4</v>
      </c>
      <c r="EF35" s="14">
        <v>-2.2999999999999998</v>
      </c>
      <c r="EG35" s="14">
        <v>-2.2000000000000002</v>
      </c>
      <c r="EH35" s="14">
        <v>-0.2</v>
      </c>
      <c r="EI35" s="14">
        <v>0</v>
      </c>
      <c r="EJ35" s="14">
        <v>4.4800000000000004</v>
      </c>
      <c r="EK35" s="14">
        <v>2.5214099999999999</v>
      </c>
      <c r="EL35" s="14">
        <v>-6.2829999999999997E-2</v>
      </c>
      <c r="EM35" s="14">
        <v>1.4</v>
      </c>
      <c r="EN35" s="14">
        <v>0.2</v>
      </c>
      <c r="EO35" s="14">
        <v>0.2</v>
      </c>
      <c r="EP35" s="14">
        <v>0.2</v>
      </c>
      <c r="EQ35" s="14">
        <v>-5.2</v>
      </c>
      <c r="ER35" s="14">
        <v>5.3</v>
      </c>
      <c r="ES35" s="14">
        <v>0</v>
      </c>
      <c r="ET35" s="14">
        <v>19.3</v>
      </c>
      <c r="EU35" s="14">
        <v>-0.1</v>
      </c>
      <c r="EV35" s="14">
        <v>-8.9</v>
      </c>
      <c r="EW35" s="14">
        <v>-11.2</v>
      </c>
      <c r="EX35" s="14">
        <v>-0.2</v>
      </c>
      <c r="EY35" s="14">
        <v>1.62</v>
      </c>
      <c r="EZ35" s="14">
        <v>0.34</v>
      </c>
      <c r="FA35" s="14">
        <v>0.28000000000000003</v>
      </c>
      <c r="FB35" s="14">
        <v>0.55000000000000004</v>
      </c>
      <c r="FC35" s="14"/>
      <c r="FD35" s="14">
        <v>0.4</v>
      </c>
      <c r="FE35" s="14">
        <v>1.8</v>
      </c>
      <c r="FF35" s="14">
        <v>2.4</v>
      </c>
      <c r="FG35" s="14">
        <v>11.3</v>
      </c>
      <c r="FH35" s="14">
        <v>0.1</v>
      </c>
      <c r="FI35" s="14">
        <v>1</v>
      </c>
      <c r="FJ35" s="14">
        <v>4.82</v>
      </c>
      <c r="FK35" s="14">
        <v>3.03</v>
      </c>
      <c r="FL35" s="14">
        <v>4.26</v>
      </c>
      <c r="FM35" s="14">
        <v>13.16</v>
      </c>
      <c r="FN35" s="14">
        <v>865.69304999999997</v>
      </c>
      <c r="FO35" s="15"/>
      <c r="FP35" s="14">
        <v>2.73956</v>
      </c>
      <c r="FQ35" s="14">
        <v>0.108</v>
      </c>
      <c r="FR35" s="14">
        <v>1.105</v>
      </c>
      <c r="FS35" s="14">
        <v>1.8</v>
      </c>
      <c r="FT35" s="14">
        <v>1.2729699999999999</v>
      </c>
      <c r="FU35" s="14">
        <v>1.3931500000000001</v>
      </c>
      <c r="FV35" s="14">
        <v>0.2</v>
      </c>
      <c r="FW35" s="14">
        <v>4.0999999999999996</v>
      </c>
      <c r="FX35" s="14">
        <v>12.718680000000001</v>
      </c>
    </row>
    <row r="36" spans="1:180" ht="24" customHeight="1" x14ac:dyDescent="0.3">
      <c r="A36" s="16" t="s">
        <v>65</v>
      </c>
      <c r="B36" s="16" t="s">
        <v>767</v>
      </c>
      <c r="C36" s="17">
        <v>27.8</v>
      </c>
      <c r="D36" s="17">
        <v>109.4</v>
      </c>
      <c r="E36" s="17">
        <v>36</v>
      </c>
      <c r="F36" s="17"/>
      <c r="G36" s="17"/>
      <c r="H36" s="17">
        <v>-8.9</v>
      </c>
      <c r="I36" s="17">
        <v>4.9000000000000004</v>
      </c>
      <c r="J36" s="17"/>
      <c r="K36" s="17"/>
      <c r="L36" s="17">
        <v>0</v>
      </c>
      <c r="M36" s="17">
        <v>24.5</v>
      </c>
      <c r="N36" s="17">
        <v>19.100000000000001</v>
      </c>
      <c r="O36" s="17"/>
      <c r="P36" s="17">
        <v>33.5</v>
      </c>
      <c r="Q36" s="17">
        <v>9.4</v>
      </c>
      <c r="R36" s="17">
        <v>45.4</v>
      </c>
      <c r="S36" s="17">
        <v>0.2</v>
      </c>
      <c r="T36" s="17"/>
      <c r="U36" s="17"/>
      <c r="V36" s="17"/>
      <c r="W36" s="17"/>
      <c r="X36" s="17">
        <v>7.3</v>
      </c>
      <c r="Y36" s="17">
        <v>0.8</v>
      </c>
      <c r="Z36" s="17">
        <v>0.4</v>
      </c>
      <c r="AA36" s="17">
        <v>0</v>
      </c>
      <c r="AB36" s="17">
        <v>-3.4</v>
      </c>
      <c r="AC36" s="17">
        <v>3.9</v>
      </c>
      <c r="AD36" s="17">
        <v>19.8</v>
      </c>
      <c r="AE36" s="17"/>
      <c r="AF36" s="17"/>
      <c r="AG36" s="17"/>
      <c r="AH36" s="17"/>
      <c r="AI36" s="17">
        <v>15.4</v>
      </c>
      <c r="AJ36" s="17">
        <v>2.1</v>
      </c>
      <c r="AK36" s="17"/>
      <c r="AL36" s="17"/>
      <c r="AM36" s="17"/>
      <c r="AN36" s="17">
        <v>-1</v>
      </c>
      <c r="AO36" s="17">
        <v>47.9</v>
      </c>
      <c r="AP36" s="17">
        <v>10.199999999999999</v>
      </c>
      <c r="AQ36" s="17">
        <v>0</v>
      </c>
      <c r="AR36" s="17">
        <v>9.1999999999999993</v>
      </c>
      <c r="AS36" s="17">
        <v>-0.18082000000000001</v>
      </c>
      <c r="AT36" s="17">
        <v>2.6</v>
      </c>
      <c r="AU36" s="17">
        <v>0.8</v>
      </c>
      <c r="AV36" s="17">
        <v>40.799999999999997</v>
      </c>
      <c r="AW36" s="17">
        <v>8</v>
      </c>
      <c r="AX36" s="17">
        <v>-43.5</v>
      </c>
      <c r="AY36" s="17">
        <v>9.4</v>
      </c>
      <c r="AZ36" s="17">
        <v>2.8</v>
      </c>
      <c r="BA36" s="17">
        <v>-4.8</v>
      </c>
      <c r="BB36" s="17">
        <v>0</v>
      </c>
      <c r="BC36" s="17">
        <v>0.3</v>
      </c>
      <c r="BD36" s="17">
        <v>6.5</v>
      </c>
      <c r="BE36" s="17"/>
      <c r="BF36" s="17"/>
      <c r="BG36" s="17">
        <v>3.6</v>
      </c>
      <c r="BH36" s="17"/>
      <c r="BI36" s="17"/>
      <c r="BJ36" s="17">
        <v>-1.8</v>
      </c>
      <c r="BK36" s="17"/>
      <c r="BL36" s="17"/>
      <c r="BM36" s="17"/>
      <c r="BN36" s="17">
        <v>12.8</v>
      </c>
      <c r="BO36" s="17"/>
      <c r="BP36" s="17">
        <v>0</v>
      </c>
      <c r="BQ36" s="17">
        <v>37.1</v>
      </c>
      <c r="BR36" s="17"/>
      <c r="BS36" s="17">
        <v>17</v>
      </c>
      <c r="BT36" s="17">
        <v>5.9</v>
      </c>
      <c r="BU36" s="17"/>
      <c r="BV36" s="17"/>
      <c r="BW36" s="17"/>
      <c r="BX36" s="17"/>
      <c r="BY36" s="17"/>
      <c r="BZ36" s="17"/>
      <c r="CA36" s="17">
        <v>-0.4</v>
      </c>
      <c r="CB36" s="17">
        <v>30.9</v>
      </c>
      <c r="CC36" s="17">
        <v>31.3</v>
      </c>
      <c r="CD36" s="17">
        <v>9.5</v>
      </c>
      <c r="CE36" s="17">
        <v>9.6999999999999993</v>
      </c>
      <c r="CF36" s="17">
        <v>5.9</v>
      </c>
      <c r="CG36" s="17"/>
      <c r="CH36" s="17"/>
      <c r="CI36" s="17"/>
      <c r="CJ36" s="17">
        <v>25.1</v>
      </c>
      <c r="CK36" s="17">
        <v>29.5</v>
      </c>
      <c r="CL36" s="17">
        <v>9.4</v>
      </c>
      <c r="CM36" s="17">
        <v>0</v>
      </c>
      <c r="CN36" s="17"/>
      <c r="CO36" s="17"/>
      <c r="CP36" s="17"/>
      <c r="CQ36" s="17"/>
      <c r="CR36" s="17">
        <v>0</v>
      </c>
      <c r="CS36" s="17"/>
      <c r="CT36" s="17">
        <v>-2.4</v>
      </c>
      <c r="CU36" s="17">
        <v>0.5</v>
      </c>
      <c r="CV36" s="17">
        <v>1.46628</v>
      </c>
      <c r="CW36" s="17"/>
      <c r="CX36" s="17">
        <v>-3.4</v>
      </c>
      <c r="CY36" s="17">
        <v>9.3000000000000007</v>
      </c>
      <c r="CZ36" s="17">
        <v>-5.4</v>
      </c>
      <c r="DA36" s="17"/>
      <c r="DB36" s="17">
        <v>0</v>
      </c>
      <c r="DC36" s="17">
        <v>-0.1</v>
      </c>
      <c r="DD36" s="17">
        <v>-1</v>
      </c>
      <c r="DE36" s="17">
        <v>34.700000000000003</v>
      </c>
      <c r="DF36" s="17"/>
      <c r="DG36" s="17">
        <v>0.2</v>
      </c>
      <c r="DH36" s="17">
        <v>1.9</v>
      </c>
      <c r="DI36" s="17">
        <v>0.2</v>
      </c>
      <c r="DJ36" s="17">
        <v>-1.6</v>
      </c>
      <c r="DK36" s="17">
        <v>0.3</v>
      </c>
      <c r="DL36" s="17">
        <v>0.6</v>
      </c>
      <c r="DM36" s="17"/>
      <c r="DN36" s="17">
        <v>-0.7</v>
      </c>
      <c r="DO36" s="17">
        <v>-1.5</v>
      </c>
      <c r="DP36" s="17">
        <v>-12.4</v>
      </c>
      <c r="DQ36" s="17">
        <v>3</v>
      </c>
      <c r="DR36" s="17">
        <v>-4.0999999999999996</v>
      </c>
      <c r="DS36" s="17">
        <v>-0.1</v>
      </c>
      <c r="DT36" s="17">
        <v>0.4</v>
      </c>
      <c r="DU36" s="17">
        <v>0.2964</v>
      </c>
      <c r="DV36" s="17">
        <v>8.0000000000000002E-3</v>
      </c>
      <c r="DW36" s="17"/>
      <c r="DX36" s="17">
        <v>-4.5999999999999996</v>
      </c>
      <c r="DY36" s="17">
        <v>0.5</v>
      </c>
      <c r="DZ36" s="17">
        <v>3</v>
      </c>
      <c r="EA36" s="17">
        <v>2.7</v>
      </c>
      <c r="EB36" s="17">
        <v>1.3</v>
      </c>
      <c r="EC36" s="17"/>
      <c r="ED36" s="17">
        <v>0</v>
      </c>
      <c r="EE36" s="17">
        <v>0.8</v>
      </c>
      <c r="EF36" s="17">
        <v>-3</v>
      </c>
      <c r="EG36" s="17">
        <v>-3.4</v>
      </c>
      <c r="EH36" s="17">
        <v>-0.8</v>
      </c>
      <c r="EI36" s="17">
        <v>-0.7</v>
      </c>
      <c r="EJ36" s="17">
        <v>5</v>
      </c>
      <c r="EK36" s="17">
        <v>2.51749</v>
      </c>
      <c r="EL36" s="17">
        <v>-7.0279999999999995E-2</v>
      </c>
      <c r="EM36" s="17">
        <v>1.4</v>
      </c>
      <c r="EN36" s="17">
        <v>0.2</v>
      </c>
      <c r="EO36" s="17">
        <v>0.2</v>
      </c>
      <c r="EP36" s="17">
        <v>0.2</v>
      </c>
      <c r="EQ36" s="17">
        <v>-6</v>
      </c>
      <c r="ER36" s="17">
        <v>5.4</v>
      </c>
      <c r="ES36" s="17">
        <v>0</v>
      </c>
      <c r="ET36" s="17">
        <v>17.2</v>
      </c>
      <c r="EU36" s="17">
        <v>-0.1</v>
      </c>
      <c r="EV36" s="17">
        <v>-9.4</v>
      </c>
      <c r="EW36" s="17">
        <v>-11.1</v>
      </c>
      <c r="EX36" s="17">
        <v>-8.6999999999999993</v>
      </c>
      <c r="EY36" s="17">
        <v>1.62</v>
      </c>
      <c r="EZ36" s="17">
        <v>0.34</v>
      </c>
      <c r="FA36" s="17">
        <v>0.28000000000000003</v>
      </c>
      <c r="FB36" s="17">
        <v>0.55000000000000004</v>
      </c>
      <c r="FC36" s="17"/>
      <c r="FD36" s="17">
        <v>0.4</v>
      </c>
      <c r="FE36" s="17">
        <v>1.8</v>
      </c>
      <c r="FF36" s="17">
        <v>2.2000000000000002</v>
      </c>
      <c r="FG36" s="17">
        <v>9.3000000000000007</v>
      </c>
      <c r="FH36" s="17">
        <v>0.5</v>
      </c>
      <c r="FI36" s="17">
        <v>1.1000000000000001</v>
      </c>
      <c r="FJ36" s="17">
        <v>4.4400000000000004</v>
      </c>
      <c r="FK36" s="17">
        <v>3.79</v>
      </c>
      <c r="FL36" s="17">
        <v>3.95</v>
      </c>
      <c r="FM36" s="17">
        <v>12.87</v>
      </c>
      <c r="FN36" s="17">
        <v>717.97707000000003</v>
      </c>
      <c r="FO36" s="15"/>
      <c r="FP36" s="17">
        <v>2.7870900000000001</v>
      </c>
      <c r="FQ36" s="17">
        <v>-0.45300000000000001</v>
      </c>
      <c r="FR36" s="17">
        <v>0.95399999999999996</v>
      </c>
      <c r="FS36" s="17">
        <v>1.5</v>
      </c>
      <c r="FT36" s="17">
        <v>1.2668699999999999</v>
      </c>
      <c r="FU36" s="17">
        <v>1.39063</v>
      </c>
      <c r="FV36" s="17">
        <v>-0.5</v>
      </c>
      <c r="FW36" s="17">
        <v>3.8</v>
      </c>
      <c r="FX36" s="17">
        <v>10.74559</v>
      </c>
    </row>
    <row r="37" spans="1:180" ht="24" customHeight="1" x14ac:dyDescent="0.3">
      <c r="A37" s="16" t="s">
        <v>65</v>
      </c>
      <c r="B37" s="16" t="s">
        <v>768</v>
      </c>
      <c r="C37" s="17">
        <v>28.2</v>
      </c>
      <c r="D37" s="17">
        <v>104.6</v>
      </c>
      <c r="E37" s="17">
        <v>35</v>
      </c>
      <c r="F37" s="17"/>
      <c r="G37" s="17"/>
      <c r="H37" s="17">
        <v>-13.9</v>
      </c>
      <c r="I37" s="17">
        <v>2.1</v>
      </c>
      <c r="J37" s="17"/>
      <c r="K37" s="17"/>
      <c r="L37" s="17">
        <v>0</v>
      </c>
      <c r="M37" s="17">
        <v>17.2</v>
      </c>
      <c r="N37" s="17">
        <v>12.1</v>
      </c>
      <c r="O37" s="17"/>
      <c r="P37" s="17">
        <v>29.5</v>
      </c>
      <c r="Q37" s="17">
        <v>7.5</v>
      </c>
      <c r="R37" s="17">
        <v>42.2</v>
      </c>
      <c r="S37" s="17">
        <v>0</v>
      </c>
      <c r="T37" s="17"/>
      <c r="U37" s="17"/>
      <c r="V37" s="17"/>
      <c r="W37" s="17"/>
      <c r="X37" s="17">
        <v>8.5</v>
      </c>
      <c r="Y37" s="17">
        <v>0.6</v>
      </c>
      <c r="Z37" s="17">
        <v>0.3</v>
      </c>
      <c r="AA37" s="17">
        <v>0</v>
      </c>
      <c r="AB37" s="17">
        <v>-3.4</v>
      </c>
      <c r="AC37" s="17">
        <v>4</v>
      </c>
      <c r="AD37" s="17">
        <v>21.2</v>
      </c>
      <c r="AE37" s="17"/>
      <c r="AF37" s="17"/>
      <c r="AG37" s="17"/>
      <c r="AH37" s="17"/>
      <c r="AI37" s="17">
        <v>15.2</v>
      </c>
      <c r="AJ37" s="17">
        <v>-2.2999999999999998</v>
      </c>
      <c r="AK37" s="17"/>
      <c r="AL37" s="17"/>
      <c r="AM37" s="17"/>
      <c r="AN37" s="17">
        <v>-1.2</v>
      </c>
      <c r="AO37" s="17">
        <v>42.9</v>
      </c>
      <c r="AP37" s="17">
        <v>9.6</v>
      </c>
      <c r="AQ37" s="17">
        <v>0</v>
      </c>
      <c r="AR37" s="17">
        <v>9.1999999999999993</v>
      </c>
      <c r="AS37" s="17">
        <v>-0.49629000000000001</v>
      </c>
      <c r="AT37" s="17">
        <v>2.6</v>
      </c>
      <c r="AU37" s="17">
        <v>1</v>
      </c>
      <c r="AV37" s="17">
        <v>37.1</v>
      </c>
      <c r="AW37" s="17">
        <v>-13.9</v>
      </c>
      <c r="AX37" s="17">
        <v>-47.1</v>
      </c>
      <c r="AY37" s="17">
        <v>9.4</v>
      </c>
      <c r="AZ37" s="17">
        <v>2.4</v>
      </c>
      <c r="BA37" s="17">
        <v>-5.5</v>
      </c>
      <c r="BB37" s="17">
        <v>0</v>
      </c>
      <c r="BC37" s="17">
        <v>0.2</v>
      </c>
      <c r="BD37" s="17">
        <v>6</v>
      </c>
      <c r="BE37" s="17"/>
      <c r="BF37" s="17"/>
      <c r="BG37" s="17">
        <v>2.5</v>
      </c>
      <c r="BH37" s="17"/>
      <c r="BI37" s="17"/>
      <c r="BJ37" s="17">
        <v>-2.5</v>
      </c>
      <c r="BK37" s="17"/>
      <c r="BL37" s="17"/>
      <c r="BM37" s="17"/>
      <c r="BN37" s="17">
        <v>11.1</v>
      </c>
      <c r="BO37" s="17"/>
      <c r="BP37" s="17">
        <v>0</v>
      </c>
      <c r="BQ37" s="17">
        <v>31.7</v>
      </c>
      <c r="BR37" s="17"/>
      <c r="BS37" s="17">
        <v>15.6</v>
      </c>
      <c r="BT37" s="17">
        <v>5.3</v>
      </c>
      <c r="BU37" s="17"/>
      <c r="BV37" s="17"/>
      <c r="BW37" s="17"/>
      <c r="BX37" s="17"/>
      <c r="BY37" s="17"/>
      <c r="BZ37" s="17"/>
      <c r="CA37" s="17">
        <v>-0.3</v>
      </c>
      <c r="CB37" s="17">
        <v>30.8</v>
      </c>
      <c r="CC37" s="17">
        <v>31.8</v>
      </c>
      <c r="CD37" s="17">
        <v>9.6999999999999993</v>
      </c>
      <c r="CE37" s="17">
        <v>9.6999999999999993</v>
      </c>
      <c r="CF37" s="17">
        <v>6</v>
      </c>
      <c r="CG37" s="17"/>
      <c r="CH37" s="17"/>
      <c r="CI37" s="17"/>
      <c r="CJ37" s="17">
        <v>20</v>
      </c>
      <c r="CK37" s="17">
        <v>24.7</v>
      </c>
      <c r="CL37" s="17">
        <v>2.4</v>
      </c>
      <c r="CM37" s="17">
        <v>0</v>
      </c>
      <c r="CN37" s="17"/>
      <c r="CO37" s="17"/>
      <c r="CP37" s="17"/>
      <c r="CQ37" s="17"/>
      <c r="CR37" s="17">
        <v>0</v>
      </c>
      <c r="CS37" s="17"/>
      <c r="CT37" s="17">
        <v>-2.6</v>
      </c>
      <c r="CU37" s="17">
        <v>0.5</v>
      </c>
      <c r="CV37" s="17">
        <v>1.47187</v>
      </c>
      <c r="CW37" s="17"/>
      <c r="CX37" s="17">
        <v>-4</v>
      </c>
      <c r="CY37" s="17">
        <v>9.6</v>
      </c>
      <c r="CZ37" s="17">
        <v>-5.0999999999999996</v>
      </c>
      <c r="DA37" s="17"/>
      <c r="DB37" s="17">
        <v>0</v>
      </c>
      <c r="DC37" s="17">
        <v>0</v>
      </c>
      <c r="DD37" s="17">
        <v>-1</v>
      </c>
      <c r="DE37" s="17">
        <v>34</v>
      </c>
      <c r="DF37" s="17"/>
      <c r="DG37" s="17">
        <v>0.2</v>
      </c>
      <c r="DH37" s="17">
        <v>1.7</v>
      </c>
      <c r="DI37" s="17">
        <v>0.2</v>
      </c>
      <c r="DJ37" s="17">
        <v>-1.6</v>
      </c>
      <c r="DK37" s="17">
        <v>0.3</v>
      </c>
      <c r="DL37" s="17">
        <v>0.6</v>
      </c>
      <c r="DM37" s="17"/>
      <c r="DN37" s="17">
        <v>-0.7</v>
      </c>
      <c r="DO37" s="17">
        <v>-2.2000000000000002</v>
      </c>
      <c r="DP37" s="17">
        <v>-12.6</v>
      </c>
      <c r="DQ37" s="17">
        <v>2.1</v>
      </c>
      <c r="DR37" s="17">
        <v>-4.0999999999999996</v>
      </c>
      <c r="DS37" s="17">
        <v>0.1</v>
      </c>
      <c r="DT37" s="17">
        <v>0.4</v>
      </c>
      <c r="DU37" s="17">
        <v>0.29039999999999999</v>
      </c>
      <c r="DV37" s="17">
        <v>3.2000000000000001E-2</v>
      </c>
      <c r="DW37" s="17"/>
      <c r="DX37" s="17">
        <v>-4.5999999999999996</v>
      </c>
      <c r="DY37" s="17">
        <v>0.4</v>
      </c>
      <c r="DZ37" s="17">
        <v>3.1</v>
      </c>
      <c r="EA37" s="17">
        <v>2.7</v>
      </c>
      <c r="EB37" s="17">
        <v>1.3</v>
      </c>
      <c r="EC37" s="17"/>
      <c r="ED37" s="17">
        <v>0</v>
      </c>
      <c r="EE37" s="17">
        <v>0.1</v>
      </c>
      <c r="EF37" s="17">
        <v>-4.4000000000000004</v>
      </c>
      <c r="EG37" s="17">
        <v>-4</v>
      </c>
      <c r="EH37" s="17">
        <v>-0.8</v>
      </c>
      <c r="EI37" s="17">
        <v>-0.9</v>
      </c>
      <c r="EJ37" s="17">
        <v>0</v>
      </c>
      <c r="EK37" s="17">
        <v>2.5205500000000001</v>
      </c>
      <c r="EL37" s="17">
        <v>-5.6099999999999997E-2</v>
      </c>
      <c r="EM37" s="17">
        <v>1.4</v>
      </c>
      <c r="EN37" s="17">
        <v>0.2</v>
      </c>
      <c r="EO37" s="17">
        <v>0.2</v>
      </c>
      <c r="EP37" s="17">
        <v>0.2</v>
      </c>
      <c r="EQ37" s="17">
        <v>-5.7</v>
      </c>
      <c r="ER37" s="17">
        <v>7.8</v>
      </c>
      <c r="ES37" s="17">
        <v>0</v>
      </c>
      <c r="ET37" s="17">
        <v>6</v>
      </c>
      <c r="EU37" s="17">
        <v>-0.1</v>
      </c>
      <c r="EV37" s="17">
        <v>-7.5</v>
      </c>
      <c r="EW37" s="17">
        <v>-11.1</v>
      </c>
      <c r="EX37" s="17">
        <v>-10.5</v>
      </c>
      <c r="EY37" s="17">
        <v>1.62</v>
      </c>
      <c r="EZ37" s="17">
        <v>0.34</v>
      </c>
      <c r="FA37" s="17">
        <v>0.28000000000000003</v>
      </c>
      <c r="FB37" s="17">
        <v>0.55000000000000004</v>
      </c>
      <c r="FC37" s="17"/>
      <c r="FD37" s="17">
        <v>0.4</v>
      </c>
      <c r="FE37" s="17">
        <v>1.6</v>
      </c>
      <c r="FF37" s="17">
        <v>2.4</v>
      </c>
      <c r="FG37" s="17">
        <v>9.1999999999999993</v>
      </c>
      <c r="FH37" s="17">
        <v>0.1</v>
      </c>
      <c r="FI37" s="17">
        <v>1.2</v>
      </c>
      <c r="FJ37" s="17">
        <v>0.03</v>
      </c>
      <c r="FK37" s="17">
        <v>3.58</v>
      </c>
      <c r="FL37" s="17">
        <v>4.08</v>
      </c>
      <c r="FM37" s="17">
        <v>13.09</v>
      </c>
      <c r="FN37" s="17">
        <v>591.63243</v>
      </c>
      <c r="FO37" s="15"/>
      <c r="FP37" s="17">
        <v>2.69129</v>
      </c>
      <c r="FQ37" s="17">
        <v>-0.46300000000000002</v>
      </c>
      <c r="FR37" s="17">
        <v>1.0329999999999999</v>
      </c>
      <c r="FS37" s="17">
        <v>1.6</v>
      </c>
      <c r="FT37" s="17">
        <v>1.2677099999999999</v>
      </c>
      <c r="FU37" s="17">
        <v>1.3686700000000001</v>
      </c>
      <c r="FV37" s="17">
        <v>-0.1</v>
      </c>
      <c r="FW37" s="17">
        <v>4</v>
      </c>
      <c r="FX37" s="17">
        <v>11.39767</v>
      </c>
    </row>
    <row r="38" spans="1:180" ht="24" customHeight="1" x14ac:dyDescent="0.3">
      <c r="A38" s="16" t="s">
        <v>65</v>
      </c>
      <c r="B38" s="16" t="s">
        <v>769</v>
      </c>
      <c r="C38" s="17">
        <v>25.7</v>
      </c>
      <c r="D38" s="17">
        <v>91.4</v>
      </c>
      <c r="E38" s="17">
        <v>32.200000000000003</v>
      </c>
      <c r="F38" s="17"/>
      <c r="G38" s="17"/>
      <c r="H38" s="17">
        <v>-15.3</v>
      </c>
      <c r="I38" s="17">
        <v>-1.7</v>
      </c>
      <c r="J38" s="17"/>
      <c r="K38" s="17"/>
      <c r="L38" s="17">
        <v>0</v>
      </c>
      <c r="M38" s="17">
        <v>16.899999999999999</v>
      </c>
      <c r="N38" s="17">
        <v>13.5</v>
      </c>
      <c r="O38" s="17"/>
      <c r="P38" s="17">
        <v>27.2</v>
      </c>
      <c r="Q38" s="17">
        <v>6</v>
      </c>
      <c r="R38" s="17">
        <v>36</v>
      </c>
      <c r="S38" s="17">
        <v>0.2</v>
      </c>
      <c r="T38" s="17"/>
      <c r="U38" s="17"/>
      <c r="V38" s="17"/>
      <c r="W38" s="17"/>
      <c r="X38" s="17">
        <v>6.4</v>
      </c>
      <c r="Y38" s="17">
        <v>1.3</v>
      </c>
      <c r="Z38" s="17">
        <v>0.7</v>
      </c>
      <c r="AA38" s="17">
        <v>0</v>
      </c>
      <c r="AB38" s="17">
        <v>-3.4</v>
      </c>
      <c r="AC38" s="17">
        <v>4</v>
      </c>
      <c r="AD38" s="17">
        <v>19.3</v>
      </c>
      <c r="AE38" s="17"/>
      <c r="AF38" s="17"/>
      <c r="AG38" s="17"/>
      <c r="AH38" s="17"/>
      <c r="AI38" s="17">
        <v>14.3</v>
      </c>
      <c r="AJ38" s="17">
        <v>7.8</v>
      </c>
      <c r="AK38" s="17"/>
      <c r="AL38" s="17"/>
      <c r="AM38" s="17"/>
      <c r="AN38" s="17">
        <v>-1.1000000000000001</v>
      </c>
      <c r="AO38" s="17">
        <v>46.6</v>
      </c>
      <c r="AP38" s="17">
        <v>10.5</v>
      </c>
      <c r="AQ38" s="17">
        <v>0</v>
      </c>
      <c r="AR38" s="17">
        <v>9.1</v>
      </c>
      <c r="AS38" s="17">
        <v>-0.22788</v>
      </c>
      <c r="AT38" s="17">
        <v>2.6</v>
      </c>
      <c r="AU38" s="17">
        <v>0.5</v>
      </c>
      <c r="AV38" s="17">
        <v>31</v>
      </c>
      <c r="AW38" s="17">
        <v>-19.8</v>
      </c>
      <c r="AX38" s="17">
        <v>-43</v>
      </c>
      <c r="AY38" s="17">
        <v>9.6</v>
      </c>
      <c r="AZ38" s="17">
        <v>1.7</v>
      </c>
      <c r="BA38" s="17">
        <v>-6.1</v>
      </c>
      <c r="BB38" s="17">
        <v>0</v>
      </c>
      <c r="BC38" s="17">
        <v>0.2</v>
      </c>
      <c r="BD38" s="17">
        <v>5.8</v>
      </c>
      <c r="BE38" s="17"/>
      <c r="BF38" s="17"/>
      <c r="BG38" s="17">
        <v>0</v>
      </c>
      <c r="BH38" s="17"/>
      <c r="BI38" s="17"/>
      <c r="BJ38" s="17">
        <v>-2.7</v>
      </c>
      <c r="BK38" s="17"/>
      <c r="BL38" s="17"/>
      <c r="BM38" s="17"/>
      <c r="BN38" s="17">
        <v>11.4</v>
      </c>
      <c r="BO38" s="17"/>
      <c r="BP38" s="17">
        <v>0</v>
      </c>
      <c r="BQ38" s="17">
        <v>31.5</v>
      </c>
      <c r="BR38" s="17"/>
      <c r="BS38" s="17">
        <v>14.3</v>
      </c>
      <c r="BT38" s="17">
        <v>4.8</v>
      </c>
      <c r="BU38" s="17"/>
      <c r="BV38" s="17"/>
      <c r="BW38" s="17"/>
      <c r="BX38" s="17"/>
      <c r="BY38" s="17"/>
      <c r="BZ38" s="17"/>
      <c r="CA38" s="17">
        <v>-0.3</v>
      </c>
      <c r="CB38" s="17">
        <v>30.3</v>
      </c>
      <c r="CC38" s="17">
        <v>31.7</v>
      </c>
      <c r="CD38" s="17">
        <v>9.6999999999999993</v>
      </c>
      <c r="CE38" s="17">
        <v>9.8000000000000007</v>
      </c>
      <c r="CF38" s="17">
        <v>5.9</v>
      </c>
      <c r="CG38" s="17"/>
      <c r="CH38" s="17"/>
      <c r="CI38" s="17"/>
      <c r="CJ38" s="17">
        <v>16.8</v>
      </c>
      <c r="CK38" s="17">
        <v>21.2</v>
      </c>
      <c r="CL38" s="17">
        <v>-2.8</v>
      </c>
      <c r="CM38" s="17">
        <v>0</v>
      </c>
      <c r="CN38" s="17"/>
      <c r="CO38" s="17"/>
      <c r="CP38" s="17"/>
      <c r="CQ38" s="17"/>
      <c r="CR38" s="17">
        <v>0</v>
      </c>
      <c r="CS38" s="17"/>
      <c r="CT38" s="17">
        <v>-2.4</v>
      </c>
      <c r="CU38" s="17">
        <v>0.6</v>
      </c>
      <c r="CV38" s="17">
        <v>1.47051</v>
      </c>
      <c r="CW38" s="17"/>
      <c r="CX38" s="17">
        <v>-3.9</v>
      </c>
      <c r="CY38" s="17">
        <v>9.1999999999999993</v>
      </c>
      <c r="CZ38" s="17">
        <v>-5.0999999999999996</v>
      </c>
      <c r="DA38" s="17"/>
      <c r="DB38" s="17">
        <v>0.1</v>
      </c>
      <c r="DC38" s="17">
        <v>-0.1</v>
      </c>
      <c r="DD38" s="17">
        <v>-1.1000000000000001</v>
      </c>
      <c r="DE38" s="17">
        <v>6.8</v>
      </c>
      <c r="DF38" s="17"/>
      <c r="DG38" s="17">
        <v>0.2</v>
      </c>
      <c r="DH38" s="17">
        <v>1.9</v>
      </c>
      <c r="DI38" s="17">
        <v>0.2</v>
      </c>
      <c r="DJ38" s="17">
        <v>-1.6</v>
      </c>
      <c r="DK38" s="17">
        <v>0.3</v>
      </c>
      <c r="DL38" s="17">
        <v>0.6</v>
      </c>
      <c r="DM38" s="17"/>
      <c r="DN38" s="17">
        <v>-0.7</v>
      </c>
      <c r="DO38" s="17">
        <v>-2.1</v>
      </c>
      <c r="DP38" s="17">
        <v>-12.7</v>
      </c>
      <c r="DQ38" s="17">
        <v>2.2000000000000002</v>
      </c>
      <c r="DR38" s="17">
        <v>-3.6</v>
      </c>
      <c r="DS38" s="17">
        <v>0</v>
      </c>
      <c r="DT38" s="17">
        <v>0.4</v>
      </c>
      <c r="DU38" s="17">
        <v>0.28439999999999999</v>
      </c>
      <c r="DV38" s="17">
        <v>0</v>
      </c>
      <c r="DW38" s="17"/>
      <c r="DX38" s="17">
        <v>-4.5999999999999996</v>
      </c>
      <c r="DY38" s="17">
        <v>0.5</v>
      </c>
      <c r="DZ38" s="17">
        <v>3</v>
      </c>
      <c r="EA38" s="17">
        <v>2.6</v>
      </c>
      <c r="EB38" s="17">
        <v>1.3</v>
      </c>
      <c r="EC38" s="17"/>
      <c r="ED38" s="17">
        <v>0</v>
      </c>
      <c r="EE38" s="17">
        <v>0</v>
      </c>
      <c r="EF38" s="17">
        <v>-7.9</v>
      </c>
      <c r="EG38" s="17">
        <v>-7.7</v>
      </c>
      <c r="EH38" s="17">
        <v>-1.8</v>
      </c>
      <c r="EI38" s="17">
        <v>-1.3</v>
      </c>
      <c r="EJ38" s="17">
        <v>0</v>
      </c>
      <c r="EK38" s="17">
        <v>2.52658</v>
      </c>
      <c r="EL38" s="17">
        <v>-4.7359999999999999E-2</v>
      </c>
      <c r="EM38" s="17">
        <v>1.4</v>
      </c>
      <c r="EN38" s="17">
        <v>0.2</v>
      </c>
      <c r="EO38" s="17">
        <v>0.2</v>
      </c>
      <c r="EP38" s="17">
        <v>0.2</v>
      </c>
      <c r="EQ38" s="17">
        <v>-5.9</v>
      </c>
      <c r="ER38" s="17">
        <v>0.1</v>
      </c>
      <c r="ES38" s="17">
        <v>0</v>
      </c>
      <c r="ET38" s="17">
        <v>3.3</v>
      </c>
      <c r="EU38" s="17">
        <v>-0.1</v>
      </c>
      <c r="EV38" s="17">
        <v>-5.6</v>
      </c>
      <c r="EW38" s="17">
        <v>-10.7</v>
      </c>
      <c r="EX38" s="17">
        <v>1.2</v>
      </c>
      <c r="EY38" s="17">
        <v>1.62</v>
      </c>
      <c r="EZ38" s="17">
        <v>0.34</v>
      </c>
      <c r="FA38" s="17">
        <v>0.28000000000000003</v>
      </c>
      <c r="FB38" s="17">
        <v>0.55000000000000004</v>
      </c>
      <c r="FC38" s="17"/>
      <c r="FD38" s="17">
        <v>0.4</v>
      </c>
      <c r="FE38" s="17">
        <v>1.8</v>
      </c>
      <c r="FF38" s="17">
        <v>2.4</v>
      </c>
      <c r="FG38" s="17">
        <v>8.5</v>
      </c>
      <c r="FH38" s="17">
        <v>0.4</v>
      </c>
      <c r="FI38" s="17">
        <v>0.2</v>
      </c>
      <c r="FJ38" s="17">
        <v>3.61</v>
      </c>
      <c r="FK38" s="17">
        <v>3.58</v>
      </c>
      <c r="FL38" s="17">
        <v>4.03</v>
      </c>
      <c r="FM38" s="17">
        <v>12.75</v>
      </c>
      <c r="FN38" s="17">
        <v>513.76625000000001</v>
      </c>
      <c r="FO38" s="15"/>
      <c r="FP38" s="17">
        <v>2.8857499999999998</v>
      </c>
      <c r="FQ38" s="17">
        <v>-0.70899999999999996</v>
      </c>
      <c r="FR38" s="17">
        <v>1.2350000000000001</v>
      </c>
      <c r="FS38" s="17">
        <v>1.6</v>
      </c>
      <c r="FT38" s="17">
        <v>1.2685999999999999</v>
      </c>
      <c r="FU38" s="17">
        <v>1.36246</v>
      </c>
      <c r="FV38" s="17">
        <v>-0.3</v>
      </c>
      <c r="FW38" s="17">
        <v>4</v>
      </c>
      <c r="FX38" s="17">
        <v>11.34281</v>
      </c>
    </row>
    <row r="39" spans="1:180" ht="24" customHeight="1" x14ac:dyDescent="0.3">
      <c r="A39" s="16" t="s">
        <v>65</v>
      </c>
      <c r="B39" s="16" t="s">
        <v>770</v>
      </c>
      <c r="C39" s="17">
        <v>28.8</v>
      </c>
      <c r="D39" s="17">
        <v>99.5</v>
      </c>
      <c r="E39" s="17">
        <v>34.700000000000003</v>
      </c>
      <c r="F39" s="17"/>
      <c r="G39" s="17"/>
      <c r="H39" s="17">
        <v>-17</v>
      </c>
      <c r="I39" s="17">
        <v>-4.4000000000000004</v>
      </c>
      <c r="J39" s="17"/>
      <c r="K39" s="17"/>
      <c r="L39" s="17">
        <v>0</v>
      </c>
      <c r="M39" s="17">
        <v>25.2</v>
      </c>
      <c r="N39" s="17">
        <v>22.4</v>
      </c>
      <c r="O39" s="17"/>
      <c r="P39" s="17">
        <v>29.9</v>
      </c>
      <c r="Q39" s="17">
        <v>6</v>
      </c>
      <c r="R39" s="17">
        <v>44.5</v>
      </c>
      <c r="S39" s="17">
        <v>0</v>
      </c>
      <c r="T39" s="17"/>
      <c r="U39" s="17"/>
      <c r="V39" s="17"/>
      <c r="W39" s="17"/>
      <c r="X39" s="17">
        <v>8.1999999999999993</v>
      </c>
      <c r="Y39" s="17">
        <v>1.3</v>
      </c>
      <c r="Z39" s="17">
        <v>0.7</v>
      </c>
      <c r="AA39" s="17">
        <v>0</v>
      </c>
      <c r="AB39" s="17">
        <v>-3.3</v>
      </c>
      <c r="AC39" s="17">
        <v>3.9</v>
      </c>
      <c r="AD39" s="17">
        <v>21.2</v>
      </c>
      <c r="AE39" s="17"/>
      <c r="AF39" s="17"/>
      <c r="AG39" s="17"/>
      <c r="AH39" s="17"/>
      <c r="AI39" s="17">
        <v>15.1</v>
      </c>
      <c r="AJ39" s="17">
        <v>3.9</v>
      </c>
      <c r="AK39" s="17"/>
      <c r="AL39" s="17"/>
      <c r="AM39" s="17"/>
      <c r="AN39" s="17">
        <v>-1</v>
      </c>
      <c r="AO39" s="17">
        <v>46.4</v>
      </c>
      <c r="AP39" s="17">
        <v>10.5</v>
      </c>
      <c r="AQ39" s="17">
        <v>0</v>
      </c>
      <c r="AR39" s="17">
        <v>9.3000000000000007</v>
      </c>
      <c r="AS39" s="17">
        <v>-0.15620000000000001</v>
      </c>
      <c r="AT39" s="17">
        <v>2.6</v>
      </c>
      <c r="AU39" s="17">
        <v>1.2</v>
      </c>
      <c r="AV39" s="17">
        <v>33.1</v>
      </c>
      <c r="AW39" s="17">
        <v>-17.600000000000001</v>
      </c>
      <c r="AX39" s="17">
        <v>-41</v>
      </c>
      <c r="AY39" s="17">
        <v>12.1</v>
      </c>
      <c r="AZ39" s="17">
        <v>1</v>
      </c>
      <c r="BA39" s="17">
        <v>-7</v>
      </c>
      <c r="BB39" s="17">
        <v>0</v>
      </c>
      <c r="BC39" s="17">
        <v>0.2</v>
      </c>
      <c r="BD39" s="17">
        <v>7.8</v>
      </c>
      <c r="BE39" s="17"/>
      <c r="BF39" s="17"/>
      <c r="BG39" s="17">
        <v>1.4</v>
      </c>
      <c r="BH39" s="17"/>
      <c r="BI39" s="17"/>
      <c r="BJ39" s="17">
        <v>-4.0999999999999996</v>
      </c>
      <c r="BK39" s="17"/>
      <c r="BL39" s="17"/>
      <c r="BM39" s="17"/>
      <c r="BN39" s="17">
        <v>10.199999999999999</v>
      </c>
      <c r="BO39" s="17"/>
      <c r="BP39" s="17">
        <v>0</v>
      </c>
      <c r="BQ39" s="17">
        <v>38.9</v>
      </c>
      <c r="BR39" s="17"/>
      <c r="BS39" s="17">
        <v>14.5</v>
      </c>
      <c r="BT39" s="17">
        <v>5.0999999999999996</v>
      </c>
      <c r="BU39" s="17"/>
      <c r="BV39" s="17"/>
      <c r="BW39" s="17"/>
      <c r="BX39" s="17"/>
      <c r="BY39" s="17"/>
      <c r="BZ39" s="17"/>
      <c r="CA39" s="17">
        <v>-0.3</v>
      </c>
      <c r="CB39" s="17">
        <v>30.6</v>
      </c>
      <c r="CC39" s="17">
        <v>29.6</v>
      </c>
      <c r="CD39" s="17">
        <v>8.1999999999999993</v>
      </c>
      <c r="CE39" s="17">
        <v>9.8000000000000007</v>
      </c>
      <c r="CF39" s="17">
        <v>5.8</v>
      </c>
      <c r="CG39" s="17"/>
      <c r="CH39" s="17"/>
      <c r="CI39" s="17"/>
      <c r="CJ39" s="17">
        <v>19</v>
      </c>
      <c r="CK39" s="17">
        <v>23.5</v>
      </c>
      <c r="CL39" s="17">
        <v>0.5</v>
      </c>
      <c r="CM39" s="17">
        <v>0</v>
      </c>
      <c r="CN39" s="17"/>
      <c r="CO39" s="17"/>
      <c r="CP39" s="17"/>
      <c r="CQ39" s="17"/>
      <c r="CR39" s="17">
        <v>-1.1000000000000001</v>
      </c>
      <c r="CS39" s="17"/>
      <c r="CT39" s="17">
        <v>-2.4</v>
      </c>
      <c r="CU39" s="17">
        <v>0.7</v>
      </c>
      <c r="CV39" s="17">
        <v>1.47055</v>
      </c>
      <c r="CW39" s="17"/>
      <c r="CX39" s="17">
        <v>-3.4</v>
      </c>
      <c r="CY39" s="17">
        <v>9.6999999999999993</v>
      </c>
      <c r="CZ39" s="17">
        <v>-5.0999999999999996</v>
      </c>
      <c r="DA39" s="17"/>
      <c r="DB39" s="17">
        <v>0</v>
      </c>
      <c r="DC39" s="17">
        <v>0</v>
      </c>
      <c r="DD39" s="17">
        <v>-1.1000000000000001</v>
      </c>
      <c r="DE39" s="17">
        <v>5.0999999999999996</v>
      </c>
      <c r="DF39" s="17"/>
      <c r="DG39" s="17">
        <v>0.2</v>
      </c>
      <c r="DH39" s="17">
        <v>1.9</v>
      </c>
      <c r="DI39" s="17">
        <v>0.2</v>
      </c>
      <c r="DJ39" s="17">
        <v>-1</v>
      </c>
      <c r="DK39" s="17">
        <v>0.3</v>
      </c>
      <c r="DL39" s="17">
        <v>0.6</v>
      </c>
      <c r="DM39" s="17"/>
      <c r="DN39" s="17">
        <v>-0.6</v>
      </c>
      <c r="DO39" s="17">
        <v>-1.6</v>
      </c>
      <c r="DP39" s="17">
        <v>-12.4</v>
      </c>
      <c r="DQ39" s="17">
        <v>3.1</v>
      </c>
      <c r="DR39" s="17">
        <v>-2.7</v>
      </c>
      <c r="DS39" s="17">
        <v>0.1</v>
      </c>
      <c r="DT39" s="17">
        <v>0.4</v>
      </c>
      <c r="DU39" s="17">
        <v>0.26840000000000003</v>
      </c>
      <c r="DV39" s="17">
        <v>0</v>
      </c>
      <c r="DW39" s="17"/>
      <c r="DX39" s="17">
        <v>-4.5999999999999996</v>
      </c>
      <c r="DY39" s="17">
        <v>0.5</v>
      </c>
      <c r="DZ39" s="17">
        <v>3</v>
      </c>
      <c r="EA39" s="17">
        <v>2.6</v>
      </c>
      <c r="EB39" s="17">
        <v>1.4</v>
      </c>
      <c r="EC39" s="17"/>
      <c r="ED39" s="17">
        <v>0</v>
      </c>
      <c r="EE39" s="17">
        <v>0</v>
      </c>
      <c r="EF39" s="17">
        <v>-6.9</v>
      </c>
      <c r="EG39" s="17">
        <v>-7</v>
      </c>
      <c r="EH39" s="17">
        <v>-1.4</v>
      </c>
      <c r="EI39" s="17">
        <v>-0.9</v>
      </c>
      <c r="EJ39" s="17">
        <v>0</v>
      </c>
      <c r="EK39" s="17">
        <v>2.52277</v>
      </c>
      <c r="EL39" s="17">
        <v>-4.5679999999999998E-2</v>
      </c>
      <c r="EM39" s="17">
        <v>1.3</v>
      </c>
      <c r="EN39" s="17">
        <v>0.2</v>
      </c>
      <c r="EO39" s="17">
        <v>0.2</v>
      </c>
      <c r="EP39" s="17">
        <v>0.2</v>
      </c>
      <c r="EQ39" s="17">
        <v>-5.7</v>
      </c>
      <c r="ER39" s="17">
        <v>2</v>
      </c>
      <c r="ES39" s="17">
        <v>0</v>
      </c>
      <c r="ET39" s="17">
        <v>2</v>
      </c>
      <c r="EU39" s="17">
        <v>-0.1</v>
      </c>
      <c r="EV39" s="17">
        <v>-3.3</v>
      </c>
      <c r="EW39" s="17">
        <v>-9.6</v>
      </c>
      <c r="EX39" s="17">
        <v>7.4</v>
      </c>
      <c r="EY39" s="17">
        <v>1.62</v>
      </c>
      <c r="EZ39" s="17">
        <v>0.34</v>
      </c>
      <c r="FA39" s="17">
        <v>0.28000000000000003</v>
      </c>
      <c r="FB39" s="17">
        <v>0.55000000000000004</v>
      </c>
      <c r="FC39" s="17"/>
      <c r="FD39" s="17">
        <v>0.4</v>
      </c>
      <c r="FE39" s="17">
        <v>1.8</v>
      </c>
      <c r="FF39" s="17">
        <v>2.4</v>
      </c>
      <c r="FG39" s="17">
        <v>8.9</v>
      </c>
      <c r="FH39" s="17">
        <v>0.1</v>
      </c>
      <c r="FI39" s="17">
        <v>0.6</v>
      </c>
      <c r="FJ39" s="17">
        <v>3.7</v>
      </c>
      <c r="FK39" s="17">
        <v>3.71</v>
      </c>
      <c r="FL39" s="17">
        <v>4.03</v>
      </c>
      <c r="FM39" s="17">
        <v>12.92</v>
      </c>
      <c r="FN39" s="17">
        <v>588.50984000000005</v>
      </c>
      <c r="FO39" s="15"/>
      <c r="FP39" s="17">
        <v>2.7991199999999998</v>
      </c>
      <c r="FQ39" s="17">
        <v>-0.52100000000000002</v>
      </c>
      <c r="FR39" s="17">
        <v>1.7270000000000001</v>
      </c>
      <c r="FS39" s="17">
        <v>1.6</v>
      </c>
      <c r="FT39" s="17">
        <v>1.2652000000000001</v>
      </c>
      <c r="FU39" s="17">
        <v>1.3727499999999999</v>
      </c>
      <c r="FV39" s="17">
        <v>-0.2</v>
      </c>
      <c r="FW39" s="17">
        <v>4</v>
      </c>
      <c r="FX39" s="17">
        <v>12.04307</v>
      </c>
    </row>
    <row r="40" spans="1:180" ht="24" customHeight="1" x14ac:dyDescent="0.3">
      <c r="A40" s="16" t="s">
        <v>65</v>
      </c>
      <c r="B40" s="16" t="s">
        <v>771</v>
      </c>
      <c r="C40" s="17">
        <v>27.7</v>
      </c>
      <c r="D40" s="17">
        <v>92.8</v>
      </c>
      <c r="E40" s="17">
        <v>31.8</v>
      </c>
      <c r="F40" s="17"/>
      <c r="G40" s="17"/>
      <c r="H40" s="17">
        <v>-14.5</v>
      </c>
      <c r="I40" s="17">
        <v>-6.9</v>
      </c>
      <c r="J40" s="17"/>
      <c r="K40" s="17"/>
      <c r="L40" s="17">
        <v>0</v>
      </c>
      <c r="M40" s="17">
        <v>21.3</v>
      </c>
      <c r="N40" s="17">
        <v>14.7</v>
      </c>
      <c r="O40" s="17"/>
      <c r="P40" s="17">
        <v>26.8</v>
      </c>
      <c r="Q40" s="17">
        <v>6.2</v>
      </c>
      <c r="R40" s="17">
        <v>35.299999999999997</v>
      </c>
      <c r="S40" s="17">
        <v>-0.1</v>
      </c>
      <c r="T40" s="17"/>
      <c r="U40" s="17"/>
      <c r="V40" s="17"/>
      <c r="W40" s="17"/>
      <c r="X40" s="17">
        <v>7.8</v>
      </c>
      <c r="Y40" s="17">
        <v>1.1000000000000001</v>
      </c>
      <c r="Z40" s="17">
        <v>0.5</v>
      </c>
      <c r="AA40" s="17">
        <v>0</v>
      </c>
      <c r="AB40" s="17">
        <v>-3.3</v>
      </c>
      <c r="AC40" s="17">
        <v>3.8</v>
      </c>
      <c r="AD40" s="17">
        <v>16.399999999999999</v>
      </c>
      <c r="AE40" s="17"/>
      <c r="AF40" s="17"/>
      <c r="AG40" s="17"/>
      <c r="AH40" s="17"/>
      <c r="AI40" s="17">
        <v>16.399999999999999</v>
      </c>
      <c r="AJ40" s="17">
        <v>2</v>
      </c>
      <c r="AK40" s="17"/>
      <c r="AL40" s="17"/>
      <c r="AM40" s="17"/>
      <c r="AN40" s="17">
        <v>-1</v>
      </c>
      <c r="AO40" s="17">
        <v>46.8</v>
      </c>
      <c r="AP40" s="17">
        <v>10.199999999999999</v>
      </c>
      <c r="AQ40" s="17">
        <v>0</v>
      </c>
      <c r="AR40" s="17">
        <v>9</v>
      </c>
      <c r="AS40" s="17">
        <v>-0.11953</v>
      </c>
      <c r="AT40" s="17">
        <v>2.6</v>
      </c>
      <c r="AU40" s="17">
        <v>0.5</v>
      </c>
      <c r="AV40" s="17">
        <v>30</v>
      </c>
      <c r="AW40" s="17">
        <v>-20.7</v>
      </c>
      <c r="AX40" s="17">
        <v>-43.8</v>
      </c>
      <c r="AY40" s="17">
        <v>7.8</v>
      </c>
      <c r="AZ40" s="17">
        <v>1.1000000000000001</v>
      </c>
      <c r="BA40" s="17">
        <v>-6.8</v>
      </c>
      <c r="BB40" s="17">
        <v>0</v>
      </c>
      <c r="BC40" s="17">
        <v>0.2</v>
      </c>
      <c r="BD40" s="17">
        <v>5.3</v>
      </c>
      <c r="BE40" s="17"/>
      <c r="BF40" s="17"/>
      <c r="BG40" s="17">
        <v>0</v>
      </c>
      <c r="BH40" s="17"/>
      <c r="BI40" s="17"/>
      <c r="BJ40" s="17">
        <v>-2.2000000000000002</v>
      </c>
      <c r="BK40" s="17"/>
      <c r="BL40" s="17"/>
      <c r="BM40" s="17"/>
      <c r="BN40" s="17">
        <v>12.5</v>
      </c>
      <c r="BO40" s="17"/>
      <c r="BP40" s="17">
        <v>0</v>
      </c>
      <c r="BQ40" s="17">
        <v>37.9</v>
      </c>
      <c r="BR40" s="17"/>
      <c r="BS40" s="17">
        <v>14.8</v>
      </c>
      <c r="BT40" s="17">
        <v>5.0999999999999996</v>
      </c>
      <c r="BU40" s="17"/>
      <c r="BV40" s="17"/>
      <c r="BW40" s="17"/>
      <c r="BX40" s="17"/>
      <c r="BY40" s="17"/>
      <c r="BZ40" s="17"/>
      <c r="CA40" s="17">
        <v>-0.3</v>
      </c>
      <c r="CB40" s="17">
        <v>30.6</v>
      </c>
      <c r="CC40" s="17">
        <v>31.6</v>
      </c>
      <c r="CD40" s="17">
        <v>10.4</v>
      </c>
      <c r="CE40" s="17">
        <v>9.6999999999999993</v>
      </c>
      <c r="CF40" s="17">
        <v>6.1</v>
      </c>
      <c r="CG40" s="17"/>
      <c r="CH40" s="17"/>
      <c r="CI40" s="17"/>
      <c r="CJ40" s="17">
        <v>15.5</v>
      </c>
      <c r="CK40" s="17">
        <v>19.899999999999999</v>
      </c>
      <c r="CL40" s="17">
        <v>-4.8</v>
      </c>
      <c r="CM40" s="17">
        <v>0</v>
      </c>
      <c r="CN40" s="17"/>
      <c r="CO40" s="17"/>
      <c r="CP40" s="17"/>
      <c r="CQ40" s="17"/>
      <c r="CR40" s="17">
        <v>-8.3000000000000007</v>
      </c>
      <c r="CS40" s="17"/>
      <c r="CT40" s="17">
        <v>-2.5</v>
      </c>
      <c r="CU40" s="17">
        <v>0.4</v>
      </c>
      <c r="CV40" s="17">
        <v>1.46299</v>
      </c>
      <c r="CW40" s="17"/>
      <c r="CX40" s="17">
        <v>-2.9</v>
      </c>
      <c r="CY40" s="17">
        <v>9.5</v>
      </c>
      <c r="CZ40" s="17">
        <v>0</v>
      </c>
      <c r="DA40" s="17"/>
      <c r="DB40" s="17">
        <v>0</v>
      </c>
      <c r="DC40" s="17">
        <v>0</v>
      </c>
      <c r="DD40" s="17">
        <v>-1.1000000000000001</v>
      </c>
      <c r="DE40" s="17">
        <v>15.5</v>
      </c>
      <c r="DF40" s="17"/>
      <c r="DG40" s="17">
        <v>0.2</v>
      </c>
      <c r="DH40" s="17">
        <v>1.9</v>
      </c>
      <c r="DI40" s="17">
        <v>0.2</v>
      </c>
      <c r="DJ40" s="17">
        <v>-0.7</v>
      </c>
      <c r="DK40" s="17">
        <v>0.3</v>
      </c>
      <c r="DL40" s="17">
        <v>0.5</v>
      </c>
      <c r="DM40" s="17"/>
      <c r="DN40" s="17">
        <v>-0.4</v>
      </c>
      <c r="DO40" s="17">
        <v>-0.8</v>
      </c>
      <c r="DP40" s="17">
        <v>-12.6</v>
      </c>
      <c r="DQ40" s="17">
        <v>2.6</v>
      </c>
      <c r="DR40" s="17">
        <v>-0.7</v>
      </c>
      <c r="DS40" s="17">
        <v>-0.1</v>
      </c>
      <c r="DT40" s="17">
        <v>0.4</v>
      </c>
      <c r="DU40" s="17">
        <v>0.26719999999999999</v>
      </c>
      <c r="DV40" s="17">
        <v>1E-3</v>
      </c>
      <c r="DW40" s="17"/>
      <c r="DX40" s="17">
        <v>-4.5</v>
      </c>
      <c r="DY40" s="17">
        <v>0.3</v>
      </c>
      <c r="DZ40" s="17">
        <v>3.1</v>
      </c>
      <c r="EA40" s="17">
        <v>2.7</v>
      </c>
      <c r="EB40" s="17">
        <v>1.5</v>
      </c>
      <c r="EC40" s="17"/>
      <c r="ED40" s="17">
        <v>0</v>
      </c>
      <c r="EE40" s="17">
        <v>-0.1</v>
      </c>
      <c r="EF40" s="17">
        <v>-7.7</v>
      </c>
      <c r="EG40" s="17">
        <v>-8.6</v>
      </c>
      <c r="EH40" s="17">
        <v>-1.3</v>
      </c>
      <c r="EI40" s="17">
        <v>-0.7</v>
      </c>
      <c r="EJ40" s="17">
        <v>0</v>
      </c>
      <c r="EK40" s="17">
        <v>2.5245500000000001</v>
      </c>
      <c r="EL40" s="17">
        <v>-2.4330000000000001E-2</v>
      </c>
      <c r="EM40" s="17">
        <v>1.3</v>
      </c>
      <c r="EN40" s="17">
        <v>0.2</v>
      </c>
      <c r="EO40" s="17">
        <v>0.2</v>
      </c>
      <c r="EP40" s="17">
        <v>0.2</v>
      </c>
      <c r="EQ40" s="17">
        <v>0</v>
      </c>
      <c r="ER40" s="17">
        <v>1.2</v>
      </c>
      <c r="ES40" s="17">
        <v>0</v>
      </c>
      <c r="ET40" s="17">
        <v>0.7</v>
      </c>
      <c r="EU40" s="17">
        <v>-0.1</v>
      </c>
      <c r="EV40" s="17">
        <v>-5.5</v>
      </c>
      <c r="EW40" s="17">
        <v>-9.4</v>
      </c>
      <c r="EX40" s="17">
        <v>5.9</v>
      </c>
      <c r="EY40" s="17">
        <v>1.62</v>
      </c>
      <c r="EZ40" s="17">
        <v>0.34</v>
      </c>
      <c r="FA40" s="17">
        <v>0.28000000000000003</v>
      </c>
      <c r="FB40" s="17">
        <v>0.55000000000000004</v>
      </c>
      <c r="FC40" s="17"/>
      <c r="FD40" s="17">
        <v>0.4</v>
      </c>
      <c r="FE40" s="17">
        <v>1.8</v>
      </c>
      <c r="FF40" s="17">
        <v>2.5</v>
      </c>
      <c r="FG40" s="17">
        <v>9</v>
      </c>
      <c r="FH40" s="17">
        <v>0.2</v>
      </c>
      <c r="FI40" s="17">
        <v>0.4</v>
      </c>
      <c r="FJ40" s="17">
        <v>2.19</v>
      </c>
      <c r="FK40" s="17">
        <v>2.52</v>
      </c>
      <c r="FL40" s="17">
        <v>4.05</v>
      </c>
      <c r="FM40" s="17">
        <v>13.01</v>
      </c>
      <c r="FN40" s="17">
        <v>531.57187999999996</v>
      </c>
      <c r="FO40" s="15"/>
      <c r="FP40" s="17">
        <v>2.8124799999999999</v>
      </c>
      <c r="FQ40" s="17">
        <v>-0.17</v>
      </c>
      <c r="FR40" s="17">
        <v>1.333</v>
      </c>
      <c r="FS40" s="17">
        <v>1.9</v>
      </c>
      <c r="FT40" s="17">
        <v>1.2809900000000001</v>
      </c>
      <c r="FU40" s="17">
        <v>0.20069000000000001</v>
      </c>
      <c r="FV40" s="17">
        <v>-0.3</v>
      </c>
      <c r="FW40" s="17">
        <v>3.8</v>
      </c>
      <c r="FX40" s="17">
        <v>10.85716</v>
      </c>
    </row>
    <row r="41" spans="1:180" ht="24" customHeight="1" x14ac:dyDescent="0.3">
      <c r="A41" s="16" t="s">
        <v>65</v>
      </c>
      <c r="B41" s="16" t="s">
        <v>772</v>
      </c>
      <c r="C41" s="17">
        <v>26.9</v>
      </c>
      <c r="D41" s="17">
        <v>85.3</v>
      </c>
      <c r="E41" s="17">
        <v>31.2</v>
      </c>
      <c r="F41" s="17"/>
      <c r="G41" s="17"/>
      <c r="H41" s="17">
        <v>-15</v>
      </c>
      <c r="I41" s="17">
        <v>0.5</v>
      </c>
      <c r="J41" s="17"/>
      <c r="K41" s="17"/>
      <c r="L41" s="17">
        <v>0</v>
      </c>
      <c r="M41" s="17">
        <v>9.6999999999999993</v>
      </c>
      <c r="N41" s="17">
        <v>8.4</v>
      </c>
      <c r="O41" s="17"/>
      <c r="P41" s="17">
        <v>23.2</v>
      </c>
      <c r="Q41" s="17">
        <v>3.5</v>
      </c>
      <c r="R41" s="17">
        <v>32.9</v>
      </c>
      <c r="S41" s="17">
        <v>-0.1</v>
      </c>
      <c r="T41" s="17"/>
      <c r="U41" s="17"/>
      <c r="V41" s="17"/>
      <c r="W41" s="17"/>
      <c r="X41" s="17">
        <v>8.6999999999999993</v>
      </c>
      <c r="Y41" s="17">
        <v>0.8</v>
      </c>
      <c r="Z41" s="17">
        <v>0.6</v>
      </c>
      <c r="AA41" s="17">
        <v>0</v>
      </c>
      <c r="AB41" s="17">
        <v>-3.4</v>
      </c>
      <c r="AC41" s="17">
        <v>3.7</v>
      </c>
      <c r="AD41" s="17">
        <v>15</v>
      </c>
      <c r="AE41" s="17"/>
      <c r="AF41" s="17"/>
      <c r="AG41" s="17"/>
      <c r="AH41" s="17"/>
      <c r="AI41" s="17">
        <v>17.600000000000001</v>
      </c>
      <c r="AJ41" s="17">
        <v>-6.9</v>
      </c>
      <c r="AK41" s="17"/>
      <c r="AL41" s="17"/>
      <c r="AM41" s="17"/>
      <c r="AN41" s="17">
        <v>-1</v>
      </c>
      <c r="AO41" s="17">
        <v>41.2</v>
      </c>
      <c r="AP41" s="17">
        <v>9.9</v>
      </c>
      <c r="AQ41" s="17">
        <v>0</v>
      </c>
      <c r="AR41" s="17">
        <v>9.1</v>
      </c>
      <c r="AS41" s="17">
        <v>-0.39938000000000001</v>
      </c>
      <c r="AT41" s="17">
        <v>2.6</v>
      </c>
      <c r="AU41" s="17">
        <v>0.8</v>
      </c>
      <c r="AV41" s="17">
        <v>28.7</v>
      </c>
      <c r="AW41" s="17">
        <v>-22</v>
      </c>
      <c r="AX41" s="17">
        <v>-45</v>
      </c>
      <c r="AY41" s="17">
        <v>7.7</v>
      </c>
      <c r="AZ41" s="17">
        <v>2.2000000000000002</v>
      </c>
      <c r="BA41" s="17">
        <v>-6</v>
      </c>
      <c r="BB41" s="17">
        <v>0</v>
      </c>
      <c r="BC41" s="17">
        <v>0.2</v>
      </c>
      <c r="BD41" s="17">
        <v>5.0999999999999996</v>
      </c>
      <c r="BE41" s="17"/>
      <c r="BF41" s="17"/>
      <c r="BG41" s="17">
        <v>-0.3</v>
      </c>
      <c r="BH41" s="17"/>
      <c r="BI41" s="17"/>
      <c r="BJ41" s="17">
        <v>-2.4</v>
      </c>
      <c r="BK41" s="17"/>
      <c r="BL41" s="17"/>
      <c r="BM41" s="17"/>
      <c r="BN41" s="17">
        <v>10.1</v>
      </c>
      <c r="BO41" s="17"/>
      <c r="BP41" s="17">
        <v>0</v>
      </c>
      <c r="BQ41" s="17">
        <v>32.299999999999997</v>
      </c>
      <c r="BR41" s="17"/>
      <c r="BS41" s="17">
        <v>12.4</v>
      </c>
      <c r="BT41" s="17">
        <v>4</v>
      </c>
      <c r="BU41" s="17"/>
      <c r="BV41" s="17"/>
      <c r="BW41" s="17"/>
      <c r="BX41" s="17"/>
      <c r="BY41" s="17"/>
      <c r="BZ41" s="17"/>
      <c r="CA41" s="17">
        <v>-0.2</v>
      </c>
      <c r="CB41" s="17">
        <v>30.6</v>
      </c>
      <c r="CC41" s="17">
        <v>30.9</v>
      </c>
      <c r="CD41" s="17">
        <v>9.6999999999999993</v>
      </c>
      <c r="CE41" s="17">
        <v>9.6999999999999993</v>
      </c>
      <c r="CF41" s="17">
        <v>0</v>
      </c>
      <c r="CG41" s="17"/>
      <c r="CH41" s="17"/>
      <c r="CI41" s="17"/>
      <c r="CJ41" s="17">
        <v>13.3</v>
      </c>
      <c r="CK41" s="17">
        <v>17.7</v>
      </c>
      <c r="CL41" s="17">
        <v>-7.3</v>
      </c>
      <c r="CM41" s="17">
        <v>0</v>
      </c>
      <c r="CN41" s="17"/>
      <c r="CO41" s="17"/>
      <c r="CP41" s="17"/>
      <c r="CQ41" s="17"/>
      <c r="CR41" s="17">
        <v>0</v>
      </c>
      <c r="CS41" s="17"/>
      <c r="CT41" s="17">
        <v>-2.7</v>
      </c>
      <c r="CU41" s="17">
        <v>0.5</v>
      </c>
      <c r="CV41" s="17">
        <v>1.4617899999999999</v>
      </c>
      <c r="CW41" s="17"/>
      <c r="CX41" s="17">
        <v>-2.5</v>
      </c>
      <c r="CY41" s="17">
        <v>9.1</v>
      </c>
      <c r="CZ41" s="17">
        <v>-1.4</v>
      </c>
      <c r="DA41" s="17"/>
      <c r="DB41" s="17">
        <v>0</v>
      </c>
      <c r="DC41" s="17">
        <v>0</v>
      </c>
      <c r="DD41" s="17">
        <v>-0.8</v>
      </c>
      <c r="DE41" s="17">
        <v>13.5</v>
      </c>
      <c r="DF41" s="17"/>
      <c r="DG41" s="17">
        <v>0.1</v>
      </c>
      <c r="DH41" s="17">
        <v>1.9</v>
      </c>
      <c r="DI41" s="17">
        <v>0.1</v>
      </c>
      <c r="DJ41" s="17">
        <v>-1.2</v>
      </c>
      <c r="DK41" s="17">
        <v>0.2</v>
      </c>
      <c r="DL41" s="17">
        <v>0.6</v>
      </c>
      <c r="DM41" s="17"/>
      <c r="DN41" s="17">
        <v>-0.3</v>
      </c>
      <c r="DO41" s="17">
        <v>-0.3</v>
      </c>
      <c r="DP41" s="17">
        <v>-13.1</v>
      </c>
      <c r="DQ41" s="17">
        <v>1.1000000000000001</v>
      </c>
      <c r="DR41" s="17">
        <v>-0.3</v>
      </c>
      <c r="DS41" s="17">
        <v>-0.2</v>
      </c>
      <c r="DT41" s="17">
        <v>0.4</v>
      </c>
      <c r="DU41" s="17">
        <v>0.2732</v>
      </c>
      <c r="DV41" s="17">
        <v>0</v>
      </c>
      <c r="DW41" s="17"/>
      <c r="DX41" s="17">
        <v>-4.4000000000000004</v>
      </c>
      <c r="DY41" s="17">
        <v>0.9</v>
      </c>
      <c r="DZ41" s="17">
        <v>3.1</v>
      </c>
      <c r="EA41" s="17">
        <v>2.9</v>
      </c>
      <c r="EB41" s="17">
        <v>1.5</v>
      </c>
      <c r="EC41" s="17"/>
      <c r="ED41" s="17">
        <v>0</v>
      </c>
      <c r="EE41" s="17">
        <v>0</v>
      </c>
      <c r="EF41" s="17">
        <v>-9</v>
      </c>
      <c r="EG41" s="17">
        <v>-10</v>
      </c>
      <c r="EH41" s="17">
        <v>-1.8</v>
      </c>
      <c r="EI41" s="17">
        <v>-1.3</v>
      </c>
      <c r="EJ41" s="17">
        <v>0</v>
      </c>
      <c r="EK41" s="17">
        <v>2.5307200000000001</v>
      </c>
      <c r="EL41" s="17">
        <v>-9.0299999999999998E-3</v>
      </c>
      <c r="EM41" s="17">
        <v>1.4</v>
      </c>
      <c r="EN41" s="17">
        <v>0.2</v>
      </c>
      <c r="EO41" s="17">
        <v>0.2</v>
      </c>
      <c r="EP41" s="17">
        <v>0.2</v>
      </c>
      <c r="EQ41" s="17">
        <v>-4.2</v>
      </c>
      <c r="ER41" s="17">
        <v>2.1</v>
      </c>
      <c r="ES41" s="17">
        <v>0</v>
      </c>
      <c r="ET41" s="17">
        <v>1.1000000000000001</v>
      </c>
      <c r="EU41" s="17">
        <v>-0.1</v>
      </c>
      <c r="EV41" s="17">
        <v>-5</v>
      </c>
      <c r="EW41" s="17">
        <v>-9.4</v>
      </c>
      <c r="EX41" s="17">
        <v>4.9000000000000004</v>
      </c>
      <c r="EY41" s="17">
        <v>1.66</v>
      </c>
      <c r="EZ41" s="17">
        <v>0.34</v>
      </c>
      <c r="FA41" s="17">
        <v>0.28000000000000003</v>
      </c>
      <c r="FB41" s="17">
        <v>0.55000000000000004</v>
      </c>
      <c r="FC41" s="17"/>
      <c r="FD41" s="17">
        <v>0.4</v>
      </c>
      <c r="FE41" s="17">
        <v>1.8</v>
      </c>
      <c r="FF41" s="17">
        <v>2.2999999999999998</v>
      </c>
      <c r="FG41" s="17">
        <v>8.6999999999999993</v>
      </c>
      <c r="FH41" s="17">
        <v>0.4</v>
      </c>
      <c r="FI41" s="17">
        <v>0.7</v>
      </c>
      <c r="FJ41" s="17">
        <v>1.76</v>
      </c>
      <c r="FK41" s="17">
        <v>2.4500000000000002</v>
      </c>
      <c r="FL41" s="17">
        <v>3.93</v>
      </c>
      <c r="FM41" s="17">
        <v>12.23</v>
      </c>
      <c r="FN41" s="17">
        <v>455.95729999999998</v>
      </c>
      <c r="FO41" s="15"/>
      <c r="FP41" s="17">
        <v>2.6284299999999998</v>
      </c>
      <c r="FQ41" s="17">
        <v>-0.11</v>
      </c>
      <c r="FR41" s="17">
        <v>1.2190000000000001</v>
      </c>
      <c r="FS41" s="17">
        <v>1.9</v>
      </c>
      <c r="FT41" s="17">
        <v>1.2948299999999999</v>
      </c>
      <c r="FU41" s="17">
        <v>8.3309999999999995E-2</v>
      </c>
      <c r="FV41" s="17">
        <v>-0.4</v>
      </c>
      <c r="FW41" s="17">
        <v>4.0999999999999996</v>
      </c>
      <c r="FX41" s="17">
        <v>10.71557</v>
      </c>
    </row>
    <row r="42" spans="1:180" ht="24" customHeight="1" x14ac:dyDescent="0.3">
      <c r="A42" s="18" t="s">
        <v>65</v>
      </c>
      <c r="B42" s="18" t="s">
        <v>773</v>
      </c>
      <c r="C42" s="19">
        <v>30.5</v>
      </c>
      <c r="D42" s="19">
        <v>83.4</v>
      </c>
      <c r="E42" s="19">
        <v>29.1</v>
      </c>
      <c r="F42" s="19"/>
      <c r="G42" s="19"/>
      <c r="H42" s="19">
        <v>-17.8</v>
      </c>
      <c r="I42" s="19">
        <v>-13.5</v>
      </c>
      <c r="J42" s="19"/>
      <c r="K42" s="19"/>
      <c r="L42" s="19">
        <v>0</v>
      </c>
      <c r="M42" s="19">
        <v>6.2</v>
      </c>
      <c r="N42" s="19">
        <v>2</v>
      </c>
      <c r="O42" s="19"/>
      <c r="P42" s="19">
        <v>20</v>
      </c>
      <c r="Q42" s="19">
        <v>0.4</v>
      </c>
      <c r="R42" s="19">
        <v>33.700000000000003</v>
      </c>
      <c r="S42" s="19">
        <v>0</v>
      </c>
      <c r="T42" s="19"/>
      <c r="U42" s="19"/>
      <c r="V42" s="19"/>
      <c r="W42" s="19"/>
      <c r="X42" s="19">
        <v>2.2999999999999998</v>
      </c>
      <c r="Y42" s="19">
        <v>0.9</v>
      </c>
      <c r="Z42" s="19">
        <v>0.7</v>
      </c>
      <c r="AA42" s="19">
        <v>0</v>
      </c>
      <c r="AB42" s="19">
        <v>-3.3</v>
      </c>
      <c r="AC42" s="19">
        <v>0</v>
      </c>
      <c r="AD42" s="19">
        <v>16</v>
      </c>
      <c r="AE42" s="19"/>
      <c r="AF42" s="19"/>
      <c r="AG42" s="19"/>
      <c r="AH42" s="19"/>
      <c r="AI42" s="19">
        <v>17.7</v>
      </c>
      <c r="AJ42" s="19">
        <v>-7.5</v>
      </c>
      <c r="AK42" s="19"/>
      <c r="AL42" s="19"/>
      <c r="AM42" s="19"/>
      <c r="AN42" s="19">
        <v>-1</v>
      </c>
      <c r="AO42" s="19">
        <v>40.9</v>
      </c>
      <c r="AP42" s="19">
        <v>9.6</v>
      </c>
      <c r="AQ42" s="19">
        <v>0</v>
      </c>
      <c r="AR42" s="19">
        <v>9.3000000000000007</v>
      </c>
      <c r="AS42" s="19">
        <v>-0.16650000000000001</v>
      </c>
      <c r="AT42" s="19">
        <v>2.6</v>
      </c>
      <c r="AU42" s="19">
        <v>1.4</v>
      </c>
      <c r="AV42" s="19">
        <v>24.4</v>
      </c>
      <c r="AW42" s="19">
        <v>-26.4</v>
      </c>
      <c r="AX42" s="19">
        <v>-49.6</v>
      </c>
      <c r="AY42" s="19">
        <v>7.2</v>
      </c>
      <c r="AZ42" s="19">
        <v>1</v>
      </c>
      <c r="BA42" s="19">
        <v>-8</v>
      </c>
      <c r="BB42" s="19">
        <v>0</v>
      </c>
      <c r="BC42" s="19">
        <v>0.2</v>
      </c>
      <c r="BD42" s="19">
        <v>5.8</v>
      </c>
      <c r="BE42" s="19"/>
      <c r="BF42" s="19"/>
      <c r="BG42" s="19">
        <v>-1.8</v>
      </c>
      <c r="BH42" s="19"/>
      <c r="BI42" s="19"/>
      <c r="BJ42" s="19">
        <v>-3.2</v>
      </c>
      <c r="BK42" s="19"/>
      <c r="BL42" s="19"/>
      <c r="BM42" s="19"/>
      <c r="BN42" s="19">
        <v>9.1999999999999993</v>
      </c>
      <c r="BO42" s="19"/>
      <c r="BP42" s="19">
        <v>0</v>
      </c>
      <c r="BQ42" s="19">
        <v>27.8</v>
      </c>
      <c r="BR42" s="19"/>
      <c r="BS42" s="19">
        <v>10.4</v>
      </c>
      <c r="BT42" s="19">
        <v>3.1</v>
      </c>
      <c r="BU42" s="19"/>
      <c r="BV42" s="19"/>
      <c r="BW42" s="19"/>
      <c r="BX42" s="19"/>
      <c r="BY42" s="19"/>
      <c r="BZ42" s="19"/>
      <c r="CA42" s="19">
        <v>-0.3</v>
      </c>
      <c r="CB42" s="19">
        <v>30.8</v>
      </c>
      <c r="CC42" s="19">
        <v>30.5</v>
      </c>
      <c r="CD42" s="19">
        <v>9.6</v>
      </c>
      <c r="CE42" s="19">
        <v>9.6999999999999993</v>
      </c>
      <c r="CF42" s="19">
        <v>0.1</v>
      </c>
      <c r="CG42" s="19"/>
      <c r="CH42" s="19"/>
      <c r="CI42" s="19"/>
      <c r="CJ42" s="19">
        <v>9</v>
      </c>
      <c r="CK42" s="19">
        <v>13.2</v>
      </c>
      <c r="CL42" s="19">
        <v>-14.9</v>
      </c>
      <c r="CM42" s="19">
        <v>0</v>
      </c>
      <c r="CN42" s="19"/>
      <c r="CO42" s="19"/>
      <c r="CP42" s="19"/>
      <c r="CQ42" s="19"/>
      <c r="CR42" s="19">
        <v>0</v>
      </c>
      <c r="CS42" s="19"/>
      <c r="CT42" s="19">
        <v>-2.7</v>
      </c>
      <c r="CU42" s="19">
        <v>0.3</v>
      </c>
      <c r="CV42" s="19">
        <v>1.4726600000000001</v>
      </c>
      <c r="CW42" s="19"/>
      <c r="CX42" s="19">
        <v>-2.4</v>
      </c>
      <c r="CY42" s="19">
        <v>5.7</v>
      </c>
      <c r="CZ42" s="19">
        <v>0</v>
      </c>
      <c r="DA42" s="19"/>
      <c r="DB42" s="19">
        <v>0</v>
      </c>
      <c r="DC42" s="19">
        <v>-0.1</v>
      </c>
      <c r="DD42" s="19">
        <v>-0.9</v>
      </c>
      <c r="DE42" s="19">
        <v>2.9</v>
      </c>
      <c r="DF42" s="19"/>
      <c r="DG42" s="19">
        <v>0.2</v>
      </c>
      <c r="DH42" s="19">
        <v>1.9</v>
      </c>
      <c r="DI42" s="19">
        <v>0.2</v>
      </c>
      <c r="DJ42" s="19">
        <v>-1</v>
      </c>
      <c r="DK42" s="19">
        <v>0.3</v>
      </c>
      <c r="DL42" s="19">
        <v>0.5</v>
      </c>
      <c r="DM42" s="19"/>
      <c r="DN42" s="19">
        <v>-0.1</v>
      </c>
      <c r="DO42" s="19">
        <v>0</v>
      </c>
      <c r="DP42" s="19">
        <v>-12.9</v>
      </c>
      <c r="DQ42" s="19">
        <v>1.7</v>
      </c>
      <c r="DR42" s="19">
        <v>-0.4</v>
      </c>
      <c r="DS42" s="19">
        <v>0.1</v>
      </c>
      <c r="DT42" s="19">
        <v>0.4</v>
      </c>
      <c r="DU42" s="19">
        <v>0.29239999999999999</v>
      </c>
      <c r="DV42" s="19">
        <v>1.4E-2</v>
      </c>
      <c r="DW42" s="19"/>
      <c r="DX42" s="19">
        <v>-4.4000000000000004</v>
      </c>
      <c r="DY42" s="19">
        <v>0.6</v>
      </c>
      <c r="DZ42" s="19">
        <v>3.1</v>
      </c>
      <c r="EA42" s="19">
        <v>2.8</v>
      </c>
      <c r="EB42" s="19">
        <v>1.3</v>
      </c>
      <c r="EC42" s="19"/>
      <c r="ED42" s="19">
        <v>0</v>
      </c>
      <c r="EE42" s="19">
        <v>-0.1</v>
      </c>
      <c r="EF42" s="19">
        <v>-10.8</v>
      </c>
      <c r="EG42" s="19">
        <v>-11.6</v>
      </c>
      <c r="EH42" s="19">
        <v>-1.9</v>
      </c>
      <c r="EI42" s="19">
        <v>-1.6</v>
      </c>
      <c r="EJ42" s="19">
        <v>0</v>
      </c>
      <c r="EK42" s="19">
        <v>2.5268999999999999</v>
      </c>
      <c r="EL42" s="19">
        <v>-1.839E-2</v>
      </c>
      <c r="EM42" s="19">
        <v>1.4</v>
      </c>
      <c r="EN42" s="19">
        <v>0.2</v>
      </c>
      <c r="EO42" s="19">
        <v>0.2</v>
      </c>
      <c r="EP42" s="19">
        <v>0.2</v>
      </c>
      <c r="EQ42" s="19">
        <v>-1.9</v>
      </c>
      <c r="ER42" s="19">
        <v>0.9</v>
      </c>
      <c r="ES42" s="19">
        <v>0.123</v>
      </c>
      <c r="ET42" s="19">
        <v>1</v>
      </c>
      <c r="EU42" s="19">
        <v>-0.1</v>
      </c>
      <c r="EV42" s="19">
        <v>-4.5</v>
      </c>
      <c r="EW42" s="19">
        <v>-8.4</v>
      </c>
      <c r="EX42" s="19">
        <v>8.3000000000000007</v>
      </c>
      <c r="EY42" s="19">
        <v>1.71</v>
      </c>
      <c r="EZ42" s="19">
        <v>0.34</v>
      </c>
      <c r="FA42" s="19">
        <v>0.28000000000000003</v>
      </c>
      <c r="FB42" s="19">
        <v>0.55000000000000004</v>
      </c>
      <c r="FC42" s="19"/>
      <c r="FD42" s="19">
        <v>0.4</v>
      </c>
      <c r="FE42" s="19">
        <v>1.6</v>
      </c>
      <c r="FF42" s="19">
        <v>2.5</v>
      </c>
      <c r="FG42" s="19">
        <v>7.9</v>
      </c>
      <c r="FH42" s="19">
        <v>0.6</v>
      </c>
      <c r="FI42" s="19">
        <v>1.5</v>
      </c>
      <c r="FJ42" s="19">
        <v>1.52</v>
      </c>
      <c r="FK42" s="19">
        <v>4.0599999999999996</v>
      </c>
      <c r="FL42" s="19">
        <v>4.08</v>
      </c>
      <c r="FM42" s="19">
        <v>11.96</v>
      </c>
      <c r="FN42" s="19">
        <v>363.04406999999998</v>
      </c>
      <c r="FO42" s="15"/>
      <c r="FP42" s="19">
        <v>2.6470099999999999</v>
      </c>
      <c r="FQ42" s="19">
        <v>-0.20699999999999999</v>
      </c>
      <c r="FR42" s="19">
        <v>1.044</v>
      </c>
      <c r="FS42" s="19">
        <v>1.8</v>
      </c>
      <c r="FT42" s="19">
        <v>1.28851</v>
      </c>
      <c r="FU42" s="19">
        <v>8.3309999999999995E-2</v>
      </c>
      <c r="FV42" s="19">
        <v>-0.6</v>
      </c>
      <c r="FW42" s="19">
        <v>4</v>
      </c>
      <c r="FX42" s="19">
        <v>10.05583</v>
      </c>
    </row>
    <row r="43" spans="1:180" ht="24" customHeight="1" x14ac:dyDescent="0.3">
      <c r="A43" s="13" t="s">
        <v>65</v>
      </c>
      <c r="B43" s="13" t="s">
        <v>774</v>
      </c>
      <c r="C43" s="14">
        <v>30</v>
      </c>
      <c r="D43" s="14">
        <v>101.5</v>
      </c>
      <c r="E43" s="14">
        <v>31.8</v>
      </c>
      <c r="F43" s="14"/>
      <c r="G43" s="14"/>
      <c r="H43" s="14">
        <v>-15</v>
      </c>
      <c r="I43" s="14">
        <v>-9</v>
      </c>
      <c r="J43" s="14"/>
      <c r="K43" s="14"/>
      <c r="L43" s="14">
        <v>0</v>
      </c>
      <c r="M43" s="14">
        <v>20.100000000000001</v>
      </c>
      <c r="N43" s="14">
        <v>16.5</v>
      </c>
      <c r="O43" s="14"/>
      <c r="P43" s="14">
        <v>21</v>
      </c>
      <c r="Q43" s="14">
        <v>3.2</v>
      </c>
      <c r="R43" s="14">
        <v>31.1</v>
      </c>
      <c r="S43" s="14">
        <v>0.3</v>
      </c>
      <c r="T43" s="14"/>
      <c r="U43" s="14"/>
      <c r="V43" s="14"/>
      <c r="W43" s="14"/>
      <c r="X43" s="14">
        <v>9.9</v>
      </c>
      <c r="Y43" s="14">
        <v>0.9</v>
      </c>
      <c r="Z43" s="14">
        <v>0.8</v>
      </c>
      <c r="AA43" s="14">
        <v>0</v>
      </c>
      <c r="AB43" s="14">
        <v>-3.2</v>
      </c>
      <c r="AC43" s="14">
        <v>0</v>
      </c>
      <c r="AD43" s="14">
        <v>17.600000000000001</v>
      </c>
      <c r="AE43" s="14"/>
      <c r="AF43" s="14"/>
      <c r="AG43" s="14"/>
      <c r="AH43" s="14"/>
      <c r="AI43" s="14">
        <v>17.600000000000001</v>
      </c>
      <c r="AJ43" s="14">
        <v>4.4000000000000004</v>
      </c>
      <c r="AK43" s="14"/>
      <c r="AL43" s="14"/>
      <c r="AM43" s="14"/>
      <c r="AN43" s="14">
        <v>-1</v>
      </c>
      <c r="AO43" s="14">
        <v>43.7</v>
      </c>
      <c r="AP43" s="14">
        <v>10.199999999999999</v>
      </c>
      <c r="AQ43" s="14">
        <v>0</v>
      </c>
      <c r="AR43" s="14">
        <v>8.6999999999999993</v>
      </c>
      <c r="AS43" s="14">
        <v>-1.2498400000000001</v>
      </c>
      <c r="AT43" s="14">
        <v>2.6</v>
      </c>
      <c r="AU43" s="14">
        <v>2.4</v>
      </c>
      <c r="AV43" s="14">
        <v>23.1</v>
      </c>
      <c r="AW43" s="14">
        <v>-27.2</v>
      </c>
      <c r="AX43" s="14">
        <v>-50.4</v>
      </c>
      <c r="AY43" s="14">
        <v>7.4</v>
      </c>
      <c r="AZ43" s="14">
        <v>3.2</v>
      </c>
      <c r="BA43" s="14">
        <v>-5.9</v>
      </c>
      <c r="BB43" s="14">
        <v>0</v>
      </c>
      <c r="BC43" s="14">
        <v>0.3</v>
      </c>
      <c r="BD43" s="14">
        <v>13.5</v>
      </c>
      <c r="BE43" s="14"/>
      <c r="BF43" s="14"/>
      <c r="BG43" s="14">
        <v>-2.6</v>
      </c>
      <c r="BH43" s="14"/>
      <c r="BI43" s="14"/>
      <c r="BJ43" s="14">
        <v>-3</v>
      </c>
      <c r="BK43" s="14"/>
      <c r="BL43" s="14"/>
      <c r="BM43" s="14"/>
      <c r="BN43" s="14">
        <v>8.8000000000000007</v>
      </c>
      <c r="BO43" s="14"/>
      <c r="BP43" s="14">
        <v>-9.3000000000000007</v>
      </c>
      <c r="BQ43" s="14">
        <v>33.4</v>
      </c>
      <c r="BR43" s="14"/>
      <c r="BS43" s="14">
        <v>13.1</v>
      </c>
      <c r="BT43" s="14">
        <v>4.2</v>
      </c>
      <c r="BU43" s="14"/>
      <c r="BV43" s="14"/>
      <c r="BW43" s="14"/>
      <c r="BX43" s="14"/>
      <c r="BY43" s="14"/>
      <c r="BZ43" s="14"/>
      <c r="CA43" s="14">
        <v>-0.4</v>
      </c>
      <c r="CB43" s="14">
        <v>29.1</v>
      </c>
      <c r="CC43" s="14">
        <v>31.6</v>
      </c>
      <c r="CD43" s="14">
        <v>10.5</v>
      </c>
      <c r="CE43" s="14">
        <v>9.6</v>
      </c>
      <c r="CF43" s="14">
        <v>-0.1</v>
      </c>
      <c r="CG43" s="14"/>
      <c r="CH43" s="14"/>
      <c r="CI43" s="14"/>
      <c r="CJ43" s="14">
        <v>7.3</v>
      </c>
      <c r="CK43" s="14">
        <v>11.5</v>
      </c>
      <c r="CL43" s="14">
        <v>-16.5</v>
      </c>
      <c r="CM43" s="14">
        <v>0.3</v>
      </c>
      <c r="CN43" s="14"/>
      <c r="CO43" s="14"/>
      <c r="CP43" s="14"/>
      <c r="CQ43" s="14"/>
      <c r="CR43" s="14">
        <v>0</v>
      </c>
      <c r="CS43" s="14"/>
      <c r="CT43" s="14">
        <v>-2.7</v>
      </c>
      <c r="CU43" s="14">
        <v>0.4</v>
      </c>
      <c r="CV43" s="14">
        <v>1.46584</v>
      </c>
      <c r="CW43" s="14"/>
      <c r="CX43" s="14">
        <v>-2.6</v>
      </c>
      <c r="CY43" s="14">
        <v>1.7</v>
      </c>
      <c r="CZ43" s="14">
        <v>0</v>
      </c>
      <c r="DA43" s="14"/>
      <c r="DB43" s="14">
        <v>0.2</v>
      </c>
      <c r="DC43" s="14">
        <v>-0.1</v>
      </c>
      <c r="DD43" s="14">
        <v>-1.1000000000000001</v>
      </c>
      <c r="DE43" s="14">
        <v>0.9</v>
      </c>
      <c r="DF43" s="14"/>
      <c r="DG43" s="14">
        <v>0.2</v>
      </c>
      <c r="DH43" s="14">
        <v>1.9</v>
      </c>
      <c r="DI43" s="14">
        <v>0.2</v>
      </c>
      <c r="DJ43" s="14">
        <v>-1.2</v>
      </c>
      <c r="DK43" s="14">
        <v>0.3</v>
      </c>
      <c r="DL43" s="14">
        <v>0.6</v>
      </c>
      <c r="DM43" s="14"/>
      <c r="DN43" s="14">
        <v>-0.1</v>
      </c>
      <c r="DO43" s="14">
        <v>0</v>
      </c>
      <c r="DP43" s="14">
        <v>-12.6</v>
      </c>
      <c r="DQ43" s="14">
        <v>2.8</v>
      </c>
      <c r="DR43" s="14">
        <v>-0.1</v>
      </c>
      <c r="DS43" s="14">
        <v>0</v>
      </c>
      <c r="DT43" s="14">
        <v>0.4</v>
      </c>
      <c r="DU43" s="14">
        <v>0.28999999999999998</v>
      </c>
      <c r="DV43" s="14">
        <v>3.5999999999999997E-2</v>
      </c>
      <c r="DW43" s="14"/>
      <c r="DX43" s="14">
        <v>-4.4000000000000004</v>
      </c>
      <c r="DY43" s="14">
        <v>0.4</v>
      </c>
      <c r="DZ43" s="14">
        <v>2.8</v>
      </c>
      <c r="EA43" s="14">
        <v>2.8</v>
      </c>
      <c r="EB43" s="14">
        <v>1.5</v>
      </c>
      <c r="EC43" s="14"/>
      <c r="ED43" s="14">
        <v>0</v>
      </c>
      <c r="EE43" s="14">
        <v>-0.1</v>
      </c>
      <c r="EF43" s="14">
        <v>-8.6999999999999993</v>
      </c>
      <c r="EG43" s="14">
        <v>-9.4</v>
      </c>
      <c r="EH43" s="14">
        <v>-1.2</v>
      </c>
      <c r="EI43" s="14">
        <v>-0.8</v>
      </c>
      <c r="EJ43" s="14">
        <v>0</v>
      </c>
      <c r="EK43" s="14">
        <v>2.5410699999999999</v>
      </c>
      <c r="EL43" s="14">
        <v>-6.4000000000000003E-3</v>
      </c>
      <c r="EM43" s="14">
        <v>1.4</v>
      </c>
      <c r="EN43" s="14">
        <v>0.2</v>
      </c>
      <c r="EO43" s="14">
        <v>0.2</v>
      </c>
      <c r="EP43" s="14">
        <v>0.2</v>
      </c>
      <c r="EQ43" s="14">
        <v>-1.9</v>
      </c>
      <c r="ER43" s="14">
        <v>0.9</v>
      </c>
      <c r="ES43" s="14">
        <v>0.11799999999999999</v>
      </c>
      <c r="ET43" s="14">
        <v>0.5</v>
      </c>
      <c r="EU43" s="14">
        <v>-0.1</v>
      </c>
      <c r="EV43" s="14">
        <v>-2.1</v>
      </c>
      <c r="EW43" s="14">
        <v>-6.5</v>
      </c>
      <c r="EX43" s="14">
        <v>11.7</v>
      </c>
      <c r="EY43" s="14">
        <v>1.73</v>
      </c>
      <c r="EZ43" s="14">
        <v>0.34</v>
      </c>
      <c r="FA43" s="14">
        <v>0.3</v>
      </c>
      <c r="FB43" s="14">
        <v>0.55000000000000004</v>
      </c>
      <c r="FC43" s="14"/>
      <c r="FD43" s="14">
        <v>0.4</v>
      </c>
      <c r="FE43" s="14">
        <v>1.8</v>
      </c>
      <c r="FF43" s="14">
        <v>2.4</v>
      </c>
      <c r="FG43" s="14">
        <v>7.8</v>
      </c>
      <c r="FH43" s="14">
        <v>0</v>
      </c>
      <c r="FI43" s="14">
        <v>1.6</v>
      </c>
      <c r="FJ43" s="14">
        <v>1.22</v>
      </c>
      <c r="FK43" s="14">
        <v>4.0199999999999996</v>
      </c>
      <c r="FL43" s="14">
        <v>4.04</v>
      </c>
      <c r="FM43" s="14">
        <v>12.68</v>
      </c>
      <c r="FN43" s="14">
        <v>456.17466999999999</v>
      </c>
      <c r="FO43" s="15"/>
      <c r="FP43" s="14">
        <v>2.8226599999999999</v>
      </c>
      <c r="FQ43" s="14">
        <v>-0.42499999999999999</v>
      </c>
      <c r="FR43" s="14">
        <v>1.0900000000000001</v>
      </c>
      <c r="FS43" s="14">
        <v>1.8</v>
      </c>
      <c r="FT43" s="14">
        <v>1.28521</v>
      </c>
      <c r="FU43" s="14">
        <v>0.16442999999999999</v>
      </c>
      <c r="FV43" s="14">
        <v>-0.9</v>
      </c>
      <c r="FW43" s="14">
        <v>3.8</v>
      </c>
      <c r="FX43" s="14">
        <v>9.6372999999999998</v>
      </c>
    </row>
    <row r="44" spans="1:180" ht="24" customHeight="1" x14ac:dyDescent="0.3">
      <c r="A44" s="16" t="s">
        <v>65</v>
      </c>
      <c r="B44" s="16" t="s">
        <v>775</v>
      </c>
      <c r="C44" s="17">
        <v>28</v>
      </c>
      <c r="D44" s="17">
        <v>-5.0999999999999996</v>
      </c>
      <c r="E44" s="17">
        <v>7.1</v>
      </c>
      <c r="F44" s="17"/>
      <c r="G44" s="17"/>
      <c r="H44" s="17">
        <v>-8.5</v>
      </c>
      <c r="I44" s="17">
        <v>4.8</v>
      </c>
      <c r="J44" s="17"/>
      <c r="K44" s="17"/>
      <c r="L44" s="17">
        <v>0</v>
      </c>
      <c r="M44" s="17">
        <v>14.8</v>
      </c>
      <c r="N44" s="17">
        <v>11.9</v>
      </c>
      <c r="O44" s="17"/>
      <c r="P44" s="17">
        <v>23.3</v>
      </c>
      <c r="Q44" s="17">
        <v>3.4</v>
      </c>
      <c r="R44" s="17">
        <v>66</v>
      </c>
      <c r="S44" s="17">
        <v>0</v>
      </c>
      <c r="T44" s="17"/>
      <c r="U44" s="17"/>
      <c r="V44" s="17"/>
      <c r="W44" s="17"/>
      <c r="X44" s="17">
        <v>12.7</v>
      </c>
      <c r="Y44" s="17">
        <v>1.3</v>
      </c>
      <c r="Z44" s="17">
        <v>1</v>
      </c>
      <c r="AA44" s="17">
        <v>2</v>
      </c>
      <c r="AB44" s="17">
        <v>0</v>
      </c>
      <c r="AC44" s="17">
        <v>0</v>
      </c>
      <c r="AD44" s="17">
        <v>15.9</v>
      </c>
      <c r="AE44" s="17"/>
      <c r="AF44" s="17"/>
      <c r="AG44" s="17"/>
      <c r="AH44" s="17"/>
      <c r="AI44" s="17">
        <v>16.3</v>
      </c>
      <c r="AJ44" s="17">
        <v>-6.6</v>
      </c>
      <c r="AK44" s="17"/>
      <c r="AL44" s="17"/>
      <c r="AM44" s="17"/>
      <c r="AN44" s="17">
        <v>-1.1000000000000001</v>
      </c>
      <c r="AO44" s="17">
        <v>42.7</v>
      </c>
      <c r="AP44" s="17">
        <v>9.9</v>
      </c>
      <c r="AQ44" s="17">
        <v>0</v>
      </c>
      <c r="AR44" s="17">
        <v>9</v>
      </c>
      <c r="AS44" s="17">
        <v>-1.28959</v>
      </c>
      <c r="AT44" s="17">
        <v>2.6</v>
      </c>
      <c r="AU44" s="17">
        <v>2.1</v>
      </c>
      <c r="AV44" s="17">
        <v>28.9</v>
      </c>
      <c r="AW44" s="17">
        <v>-21.8</v>
      </c>
      <c r="AX44" s="17">
        <v>-44.7</v>
      </c>
      <c r="AY44" s="17">
        <v>8.1</v>
      </c>
      <c r="AZ44" s="17">
        <v>3.3</v>
      </c>
      <c r="BA44" s="17">
        <v>-6.5</v>
      </c>
      <c r="BB44" s="17">
        <v>0</v>
      </c>
      <c r="BC44" s="17">
        <v>0.2</v>
      </c>
      <c r="BD44" s="17">
        <v>6.5</v>
      </c>
      <c r="BE44" s="17"/>
      <c r="BF44" s="17"/>
      <c r="BG44" s="17">
        <v>1.4</v>
      </c>
      <c r="BH44" s="17"/>
      <c r="BI44" s="17"/>
      <c r="BJ44" s="17">
        <v>0.3</v>
      </c>
      <c r="BK44" s="17"/>
      <c r="BL44" s="17"/>
      <c r="BM44" s="17"/>
      <c r="BN44" s="17">
        <v>10.6</v>
      </c>
      <c r="BO44" s="17"/>
      <c r="BP44" s="17">
        <v>-10.199999999999999</v>
      </c>
      <c r="BQ44" s="17">
        <v>33</v>
      </c>
      <c r="BR44" s="17"/>
      <c r="BS44" s="17">
        <v>12.9</v>
      </c>
      <c r="BT44" s="17">
        <v>4.0999999999999996</v>
      </c>
      <c r="BU44" s="17"/>
      <c r="BV44" s="17"/>
      <c r="BW44" s="17"/>
      <c r="BX44" s="17"/>
      <c r="BY44" s="17"/>
      <c r="BZ44" s="17"/>
      <c r="CA44" s="17">
        <v>-0.4</v>
      </c>
      <c r="CB44" s="17">
        <v>30.3</v>
      </c>
      <c r="CC44" s="17">
        <v>31</v>
      </c>
      <c r="CD44" s="17">
        <v>10</v>
      </c>
      <c r="CE44" s="17">
        <v>9.6</v>
      </c>
      <c r="CF44" s="17">
        <v>0</v>
      </c>
      <c r="CG44" s="17"/>
      <c r="CH44" s="17"/>
      <c r="CI44" s="17"/>
      <c r="CJ44" s="17">
        <v>11.1</v>
      </c>
      <c r="CK44" s="17">
        <v>15.4</v>
      </c>
      <c r="CL44" s="17">
        <v>-11</v>
      </c>
      <c r="CM44" s="17">
        <v>-12.3</v>
      </c>
      <c r="CN44" s="17"/>
      <c r="CO44" s="17"/>
      <c r="CP44" s="17"/>
      <c r="CQ44" s="17"/>
      <c r="CR44" s="17">
        <v>0</v>
      </c>
      <c r="CS44" s="17"/>
      <c r="CT44" s="17">
        <v>-2.5</v>
      </c>
      <c r="CU44" s="17">
        <v>0.5</v>
      </c>
      <c r="CV44" s="17">
        <v>1.47159</v>
      </c>
      <c r="CW44" s="17"/>
      <c r="CX44" s="17">
        <v>-2.8</v>
      </c>
      <c r="CY44" s="17">
        <v>0.2</v>
      </c>
      <c r="CZ44" s="17">
        <v>-2.6</v>
      </c>
      <c r="DA44" s="17"/>
      <c r="DB44" s="17">
        <v>0.1</v>
      </c>
      <c r="DC44" s="17">
        <v>-0.1</v>
      </c>
      <c r="DD44" s="17">
        <v>-0.9</v>
      </c>
      <c r="DE44" s="17">
        <v>0.6</v>
      </c>
      <c r="DF44" s="17"/>
      <c r="DG44" s="17">
        <v>0</v>
      </c>
      <c r="DH44" s="17">
        <v>1.9</v>
      </c>
      <c r="DI44" s="17">
        <v>0.2</v>
      </c>
      <c r="DJ44" s="17">
        <v>-0.8</v>
      </c>
      <c r="DK44" s="17">
        <v>0.4</v>
      </c>
      <c r="DL44" s="17">
        <v>0.6</v>
      </c>
      <c r="DM44" s="17"/>
      <c r="DN44" s="17">
        <v>-0.1</v>
      </c>
      <c r="DO44" s="17">
        <v>0</v>
      </c>
      <c r="DP44" s="17">
        <v>-11.9</v>
      </c>
      <c r="DQ44" s="17">
        <v>4.3</v>
      </c>
      <c r="DR44" s="17">
        <v>0.3</v>
      </c>
      <c r="DS44" s="17">
        <v>0</v>
      </c>
      <c r="DT44" s="17">
        <v>0.4</v>
      </c>
      <c r="DU44" s="17">
        <v>0.27560000000000001</v>
      </c>
      <c r="DV44" s="17">
        <v>1.6E-2</v>
      </c>
      <c r="DW44" s="17"/>
      <c r="DX44" s="17">
        <v>-4.4000000000000004</v>
      </c>
      <c r="DY44" s="17">
        <v>0.6</v>
      </c>
      <c r="DZ44" s="17">
        <v>3.2</v>
      </c>
      <c r="EA44" s="17">
        <v>2.8</v>
      </c>
      <c r="EB44" s="17">
        <v>1.5</v>
      </c>
      <c r="EC44" s="17"/>
      <c r="ED44" s="17">
        <v>0</v>
      </c>
      <c r="EE44" s="17">
        <v>-0.1</v>
      </c>
      <c r="EF44" s="17">
        <v>-9.1</v>
      </c>
      <c r="EG44" s="17">
        <v>-10.199999999999999</v>
      </c>
      <c r="EH44" s="17">
        <v>-1.5</v>
      </c>
      <c r="EI44" s="17">
        <v>-1</v>
      </c>
      <c r="EJ44" s="17">
        <v>0</v>
      </c>
      <c r="EK44" s="17">
        <v>2.5318100000000001</v>
      </c>
      <c r="EL44" s="17">
        <v>-2.912E-2</v>
      </c>
      <c r="EM44" s="17">
        <v>1.4</v>
      </c>
      <c r="EN44" s="17">
        <v>0.2</v>
      </c>
      <c r="EO44" s="17">
        <v>0.2</v>
      </c>
      <c r="EP44" s="17">
        <v>0.2</v>
      </c>
      <c r="EQ44" s="17">
        <v>-4.9000000000000004</v>
      </c>
      <c r="ER44" s="17">
        <v>1</v>
      </c>
      <c r="ES44" s="17">
        <v>0.22800000000000001</v>
      </c>
      <c r="ET44" s="17">
        <v>0.5</v>
      </c>
      <c r="EU44" s="17">
        <v>-0.1</v>
      </c>
      <c r="EV44" s="17">
        <v>2.2999999999999998</v>
      </c>
      <c r="EW44" s="17">
        <v>-4.3</v>
      </c>
      <c r="EX44" s="17">
        <v>10.6</v>
      </c>
      <c r="EY44" s="17">
        <v>1.73</v>
      </c>
      <c r="EZ44" s="17">
        <v>0.34</v>
      </c>
      <c r="FA44" s="17">
        <v>0.3</v>
      </c>
      <c r="FB44" s="17">
        <v>0.55000000000000004</v>
      </c>
      <c r="FC44" s="17"/>
      <c r="FD44" s="17">
        <v>0.4</v>
      </c>
      <c r="FE44" s="17">
        <v>1.8</v>
      </c>
      <c r="FF44" s="17">
        <v>2.2999999999999998</v>
      </c>
      <c r="FG44" s="17">
        <v>11</v>
      </c>
      <c r="FH44" s="17">
        <v>0.1</v>
      </c>
      <c r="FI44" s="17">
        <v>0.7</v>
      </c>
      <c r="FJ44" s="17">
        <v>0.8</v>
      </c>
      <c r="FK44" s="17">
        <v>3.87</v>
      </c>
      <c r="FL44" s="17">
        <v>4.03</v>
      </c>
      <c r="FM44" s="17">
        <v>13.12</v>
      </c>
      <c r="FN44" s="17">
        <v>384.24428999999998</v>
      </c>
      <c r="FO44" s="15"/>
      <c r="FP44" s="17">
        <v>2.8326199999999999</v>
      </c>
      <c r="FQ44" s="17">
        <v>-0.5</v>
      </c>
      <c r="FR44" s="17">
        <v>0.90100000000000002</v>
      </c>
      <c r="FS44" s="17">
        <v>1.8</v>
      </c>
      <c r="FT44" s="17">
        <v>0.47040999999999999</v>
      </c>
      <c r="FU44" s="17">
        <v>0.73604999999999998</v>
      </c>
      <c r="FV44" s="17">
        <v>0.3</v>
      </c>
      <c r="FW44" s="17">
        <v>3.8</v>
      </c>
      <c r="FX44" s="17">
        <v>10.34008</v>
      </c>
    </row>
    <row r="45" spans="1:180" ht="24" customHeight="1" x14ac:dyDescent="0.3">
      <c r="A45" s="16" t="s">
        <v>65</v>
      </c>
      <c r="B45" s="16" t="s">
        <v>776</v>
      </c>
      <c r="C45" s="17">
        <v>32.1</v>
      </c>
      <c r="D45" s="17">
        <v>5.0999999999999996</v>
      </c>
      <c r="E45" s="17">
        <v>8.8000000000000007</v>
      </c>
      <c r="F45" s="17"/>
      <c r="G45" s="17"/>
      <c r="H45" s="17">
        <v>-9.1999999999999993</v>
      </c>
      <c r="I45" s="17">
        <v>12.1</v>
      </c>
      <c r="J45" s="17"/>
      <c r="K45" s="17"/>
      <c r="L45" s="17">
        <v>0</v>
      </c>
      <c r="M45" s="17">
        <v>14.7</v>
      </c>
      <c r="N45" s="17">
        <v>8.1999999999999993</v>
      </c>
      <c r="O45" s="17"/>
      <c r="P45" s="17">
        <v>22.5</v>
      </c>
      <c r="Q45" s="17">
        <v>2.8</v>
      </c>
      <c r="R45" s="17">
        <v>72.900000000000006</v>
      </c>
      <c r="S45" s="17">
        <v>0.1</v>
      </c>
      <c r="T45" s="17"/>
      <c r="U45" s="17"/>
      <c r="V45" s="17"/>
      <c r="W45" s="17"/>
      <c r="X45" s="17">
        <v>14.8</v>
      </c>
      <c r="Y45" s="17">
        <v>0.7</v>
      </c>
      <c r="Z45" s="17">
        <v>0.6</v>
      </c>
      <c r="AA45" s="17">
        <v>2</v>
      </c>
      <c r="AB45" s="17">
        <v>0</v>
      </c>
      <c r="AC45" s="17">
        <v>0</v>
      </c>
      <c r="AD45" s="17">
        <v>18</v>
      </c>
      <c r="AE45" s="17"/>
      <c r="AF45" s="17"/>
      <c r="AG45" s="17"/>
      <c r="AH45" s="17"/>
      <c r="AI45" s="17">
        <v>17.899999999999999</v>
      </c>
      <c r="AJ45" s="17">
        <v>-3.8</v>
      </c>
      <c r="AK45" s="17"/>
      <c r="AL45" s="17"/>
      <c r="AM45" s="17"/>
      <c r="AN45" s="17">
        <v>-1.2</v>
      </c>
      <c r="AO45" s="17">
        <v>43.6</v>
      </c>
      <c r="AP45" s="17">
        <v>9.9</v>
      </c>
      <c r="AQ45" s="17">
        <v>0</v>
      </c>
      <c r="AR45" s="17">
        <v>8.9</v>
      </c>
      <c r="AS45" s="17">
        <v>-1.2831399999999999</v>
      </c>
      <c r="AT45" s="17">
        <v>2.6</v>
      </c>
      <c r="AU45" s="17">
        <v>1.7</v>
      </c>
      <c r="AV45" s="17">
        <v>30.3</v>
      </c>
      <c r="AW45" s="17">
        <v>-20.399999999999999</v>
      </c>
      <c r="AX45" s="17">
        <v>-43.7</v>
      </c>
      <c r="AY45" s="17">
        <v>8.3000000000000007</v>
      </c>
      <c r="AZ45" s="17">
        <v>1.5</v>
      </c>
      <c r="BA45" s="17">
        <v>-7.5</v>
      </c>
      <c r="BB45" s="17">
        <v>0.1</v>
      </c>
      <c r="BC45" s="17">
        <v>0.2</v>
      </c>
      <c r="BD45" s="17">
        <v>6</v>
      </c>
      <c r="BE45" s="17"/>
      <c r="BF45" s="17"/>
      <c r="BG45" s="17">
        <v>1</v>
      </c>
      <c r="BH45" s="17"/>
      <c r="BI45" s="17"/>
      <c r="BJ45" s="17">
        <v>-0.7</v>
      </c>
      <c r="BK45" s="17"/>
      <c r="BL45" s="17"/>
      <c r="BM45" s="17"/>
      <c r="BN45" s="17">
        <v>11.5</v>
      </c>
      <c r="BO45" s="17"/>
      <c r="BP45" s="17">
        <v>-11.5</v>
      </c>
      <c r="BQ45" s="17">
        <v>31.8</v>
      </c>
      <c r="BR45" s="17"/>
      <c r="BS45" s="17">
        <v>12.6</v>
      </c>
      <c r="BT45" s="17">
        <v>3.9</v>
      </c>
      <c r="BU45" s="17"/>
      <c r="BV45" s="17"/>
      <c r="BW45" s="17"/>
      <c r="BX45" s="17"/>
      <c r="BY45" s="17"/>
      <c r="BZ45" s="17"/>
      <c r="CA45" s="17">
        <v>-0.3</v>
      </c>
      <c r="CB45" s="17">
        <v>29.6</v>
      </c>
      <c r="CC45" s="17">
        <v>31.1</v>
      </c>
      <c r="CD45" s="17">
        <v>10</v>
      </c>
      <c r="CE45" s="17">
        <v>9.6</v>
      </c>
      <c r="CF45" s="17">
        <v>-0.1</v>
      </c>
      <c r="CG45" s="17"/>
      <c r="CH45" s="17"/>
      <c r="CI45" s="17"/>
      <c r="CJ45" s="17">
        <v>10.6</v>
      </c>
      <c r="CK45" s="17">
        <v>15</v>
      </c>
      <c r="CL45" s="17">
        <v>-11.6</v>
      </c>
      <c r="CM45" s="17">
        <v>-13</v>
      </c>
      <c r="CN45" s="17"/>
      <c r="CO45" s="17"/>
      <c r="CP45" s="17"/>
      <c r="CQ45" s="17"/>
      <c r="CR45" s="17">
        <v>0</v>
      </c>
      <c r="CS45" s="17"/>
      <c r="CT45" s="17">
        <v>-2.5</v>
      </c>
      <c r="CU45" s="17">
        <v>0.4</v>
      </c>
      <c r="CV45" s="17">
        <v>1.47272</v>
      </c>
      <c r="CW45" s="17"/>
      <c r="CX45" s="17">
        <v>-2.8</v>
      </c>
      <c r="CY45" s="17">
        <v>0.3</v>
      </c>
      <c r="CZ45" s="17">
        <v>-2.7</v>
      </c>
      <c r="DA45" s="17"/>
      <c r="DB45" s="17">
        <v>0.1</v>
      </c>
      <c r="DC45" s="17">
        <v>-0.1</v>
      </c>
      <c r="DD45" s="17">
        <v>-0.9</v>
      </c>
      <c r="DE45" s="17">
        <v>0.1</v>
      </c>
      <c r="DF45" s="17"/>
      <c r="DG45" s="17">
        <v>0.2</v>
      </c>
      <c r="DH45" s="17">
        <v>1.9</v>
      </c>
      <c r="DI45" s="17">
        <v>0.2</v>
      </c>
      <c r="DJ45" s="17">
        <v>-1</v>
      </c>
      <c r="DK45" s="17">
        <v>0.4</v>
      </c>
      <c r="DL45" s="17">
        <v>0.6</v>
      </c>
      <c r="DM45" s="17"/>
      <c r="DN45" s="17">
        <v>0</v>
      </c>
      <c r="DO45" s="17">
        <v>0</v>
      </c>
      <c r="DP45" s="17">
        <v>-11.6</v>
      </c>
      <c r="DQ45" s="17">
        <v>5.3</v>
      </c>
      <c r="DR45" s="17">
        <v>0.3</v>
      </c>
      <c r="DS45" s="17">
        <v>0.1</v>
      </c>
      <c r="DT45" s="17">
        <v>0.5</v>
      </c>
      <c r="DU45" s="17">
        <v>0.27760000000000001</v>
      </c>
      <c r="DV45" s="17">
        <v>2E-3</v>
      </c>
      <c r="DW45" s="17"/>
      <c r="DX45" s="17">
        <v>-4.4000000000000004</v>
      </c>
      <c r="DY45" s="17">
        <v>0.6</v>
      </c>
      <c r="DZ45" s="17">
        <v>3.2</v>
      </c>
      <c r="EA45" s="17">
        <v>2.9</v>
      </c>
      <c r="EB45" s="17">
        <v>1.5</v>
      </c>
      <c r="EC45" s="17"/>
      <c r="ED45" s="17">
        <v>0</v>
      </c>
      <c r="EE45" s="17">
        <v>-0.1</v>
      </c>
      <c r="EF45" s="17">
        <v>-9.1999999999999993</v>
      </c>
      <c r="EG45" s="17">
        <v>-10.3</v>
      </c>
      <c r="EH45" s="17">
        <v>-1.6</v>
      </c>
      <c r="EI45" s="17">
        <v>-1.2</v>
      </c>
      <c r="EJ45" s="17">
        <v>0.77</v>
      </c>
      <c r="EK45" s="17">
        <v>2.5314899999999998</v>
      </c>
      <c r="EL45" s="17">
        <v>-2.2440000000000002E-2</v>
      </c>
      <c r="EM45" s="17">
        <v>1.4</v>
      </c>
      <c r="EN45" s="17">
        <v>0.2</v>
      </c>
      <c r="EO45" s="17">
        <v>0.2</v>
      </c>
      <c r="EP45" s="17">
        <v>0.2</v>
      </c>
      <c r="EQ45" s="17">
        <v>-5.2</v>
      </c>
      <c r="ER45" s="17">
        <v>1</v>
      </c>
      <c r="ES45" s="17">
        <v>0.27300000000000002</v>
      </c>
      <c r="ET45" s="17">
        <v>0.1</v>
      </c>
      <c r="EU45" s="17">
        <v>-0.1</v>
      </c>
      <c r="EV45" s="17">
        <v>3.2</v>
      </c>
      <c r="EW45" s="17">
        <v>-3</v>
      </c>
      <c r="EX45" s="17">
        <v>6.8</v>
      </c>
      <c r="EY45" s="17">
        <v>1.73</v>
      </c>
      <c r="EZ45" s="17">
        <v>0.36</v>
      </c>
      <c r="FA45" s="17">
        <v>0.3</v>
      </c>
      <c r="FB45" s="17">
        <v>0.55000000000000004</v>
      </c>
      <c r="FC45" s="17"/>
      <c r="FD45" s="17">
        <v>0.4</v>
      </c>
      <c r="FE45" s="17">
        <v>1.8</v>
      </c>
      <c r="FF45" s="17">
        <v>2.2999999999999998</v>
      </c>
      <c r="FG45" s="17">
        <v>10.3</v>
      </c>
      <c r="FH45" s="17">
        <v>0</v>
      </c>
      <c r="FI45" s="17">
        <v>1.8</v>
      </c>
      <c r="FJ45" s="17">
        <v>0.47</v>
      </c>
      <c r="FK45" s="17">
        <v>2.56</v>
      </c>
      <c r="FL45" s="17">
        <v>4.03</v>
      </c>
      <c r="FM45" s="17">
        <v>12.73</v>
      </c>
      <c r="FN45" s="17">
        <v>408.45123000000001</v>
      </c>
      <c r="FO45" s="15"/>
      <c r="FP45" s="17">
        <v>2.8740199999999998</v>
      </c>
      <c r="FQ45" s="17">
        <v>-1.0029999999999999</v>
      </c>
      <c r="FR45" s="17">
        <v>1.286</v>
      </c>
      <c r="FS45" s="17">
        <v>1.7</v>
      </c>
      <c r="FT45" s="17">
        <v>0.28893000000000002</v>
      </c>
      <c r="FU45" s="17">
        <v>1.3885000000000001</v>
      </c>
      <c r="FV45" s="17">
        <v>-0.1</v>
      </c>
      <c r="FW45" s="17">
        <v>4</v>
      </c>
      <c r="FX45" s="17">
        <v>10.43445</v>
      </c>
    </row>
    <row r="46" spans="1:180" ht="24" customHeight="1" x14ac:dyDescent="0.3">
      <c r="A46" s="16" t="s">
        <v>65</v>
      </c>
      <c r="B46" s="16" t="s">
        <v>777</v>
      </c>
      <c r="C46" s="17">
        <v>33</v>
      </c>
      <c r="D46" s="17">
        <v>4.4000000000000004</v>
      </c>
      <c r="E46" s="17">
        <v>8.6</v>
      </c>
      <c r="F46" s="17"/>
      <c r="G46" s="17"/>
      <c r="H46" s="17">
        <v>-12.3</v>
      </c>
      <c r="I46" s="17">
        <v>-1.7</v>
      </c>
      <c r="J46" s="17"/>
      <c r="K46" s="17"/>
      <c r="L46" s="17">
        <v>0</v>
      </c>
      <c r="M46" s="17">
        <v>6.4</v>
      </c>
      <c r="N46" s="17">
        <v>0</v>
      </c>
      <c r="O46" s="17"/>
      <c r="P46" s="17">
        <v>21.1</v>
      </c>
      <c r="Q46" s="17">
        <v>1.8</v>
      </c>
      <c r="R46" s="17">
        <v>77.5</v>
      </c>
      <c r="S46" s="17">
        <v>-0.1</v>
      </c>
      <c r="T46" s="17"/>
      <c r="U46" s="17"/>
      <c r="V46" s="17"/>
      <c r="W46" s="17"/>
      <c r="X46" s="17">
        <v>13.6</v>
      </c>
      <c r="Y46" s="17">
        <v>0.6</v>
      </c>
      <c r="Z46" s="17">
        <v>0.6</v>
      </c>
      <c r="AA46" s="17">
        <v>2.2000000000000002</v>
      </c>
      <c r="AB46" s="17">
        <v>0</v>
      </c>
      <c r="AC46" s="17">
        <v>0</v>
      </c>
      <c r="AD46" s="17">
        <v>18.899999999999999</v>
      </c>
      <c r="AE46" s="17"/>
      <c r="AF46" s="17"/>
      <c r="AG46" s="17"/>
      <c r="AH46" s="17"/>
      <c r="AI46" s="17">
        <v>19.8</v>
      </c>
      <c r="AJ46" s="17">
        <v>-4</v>
      </c>
      <c r="AK46" s="17"/>
      <c r="AL46" s="17"/>
      <c r="AM46" s="17"/>
      <c r="AN46" s="17">
        <v>-1.4</v>
      </c>
      <c r="AO46" s="17">
        <v>42.1</v>
      </c>
      <c r="AP46" s="17">
        <v>9.6</v>
      </c>
      <c r="AQ46" s="17">
        <v>0</v>
      </c>
      <c r="AR46" s="17">
        <v>9</v>
      </c>
      <c r="AS46" s="17">
        <v>-1.7999400000000001</v>
      </c>
      <c r="AT46" s="17">
        <v>2.6</v>
      </c>
      <c r="AU46" s="17">
        <v>2.2000000000000002</v>
      </c>
      <c r="AV46" s="17">
        <v>29.3</v>
      </c>
      <c r="AW46" s="17">
        <v>-21.3</v>
      </c>
      <c r="AX46" s="17">
        <v>-44.5</v>
      </c>
      <c r="AY46" s="17">
        <v>7.4</v>
      </c>
      <c r="AZ46" s="17">
        <v>-0.2</v>
      </c>
      <c r="BA46" s="17">
        <v>-8.1999999999999993</v>
      </c>
      <c r="BB46" s="17">
        <v>1</v>
      </c>
      <c r="BC46" s="17">
        <v>0.2</v>
      </c>
      <c r="BD46" s="17">
        <v>4.5999999999999996</v>
      </c>
      <c r="BE46" s="17"/>
      <c r="BF46" s="17"/>
      <c r="BG46" s="17">
        <v>0.7</v>
      </c>
      <c r="BH46" s="17"/>
      <c r="BI46" s="17"/>
      <c r="BJ46" s="17">
        <v>-1.4</v>
      </c>
      <c r="BK46" s="17"/>
      <c r="BL46" s="17"/>
      <c r="BM46" s="17"/>
      <c r="BN46" s="17">
        <v>10.9</v>
      </c>
      <c r="BO46" s="17"/>
      <c r="BP46" s="17">
        <v>-12.6</v>
      </c>
      <c r="BQ46" s="17">
        <v>30.2</v>
      </c>
      <c r="BR46" s="17"/>
      <c r="BS46" s="17">
        <v>11.5</v>
      </c>
      <c r="BT46" s="17">
        <v>3.6</v>
      </c>
      <c r="BU46" s="17"/>
      <c r="BV46" s="17"/>
      <c r="BW46" s="17"/>
      <c r="BX46" s="17"/>
      <c r="BY46" s="17"/>
      <c r="BZ46" s="17"/>
      <c r="CA46" s="17">
        <v>-0.3</v>
      </c>
      <c r="CB46" s="17">
        <v>30.2</v>
      </c>
      <c r="CC46" s="17">
        <v>31.3</v>
      </c>
      <c r="CD46" s="17">
        <v>5.5</v>
      </c>
      <c r="CE46" s="17">
        <v>10.1</v>
      </c>
      <c r="CF46" s="17">
        <v>0.1</v>
      </c>
      <c r="CG46" s="17"/>
      <c r="CH46" s="17"/>
      <c r="CI46" s="17"/>
      <c r="CJ46" s="17">
        <v>8.3000000000000007</v>
      </c>
      <c r="CK46" s="17">
        <v>12.6</v>
      </c>
      <c r="CL46" s="17">
        <v>-14.4</v>
      </c>
      <c r="CM46" s="17">
        <v>-20.6</v>
      </c>
      <c r="CN46" s="17"/>
      <c r="CO46" s="17"/>
      <c r="CP46" s="17"/>
      <c r="CQ46" s="17"/>
      <c r="CR46" s="17">
        <v>0</v>
      </c>
      <c r="CS46" s="17"/>
      <c r="CT46" s="17">
        <v>-2.6</v>
      </c>
      <c r="CU46" s="17">
        <v>0.3</v>
      </c>
      <c r="CV46" s="17">
        <v>1.4741299999999999</v>
      </c>
      <c r="CW46" s="17"/>
      <c r="CX46" s="17">
        <v>-3.6</v>
      </c>
      <c r="CY46" s="17">
        <v>3.3</v>
      </c>
      <c r="CZ46" s="17">
        <v>-4.7</v>
      </c>
      <c r="DA46" s="17"/>
      <c r="DB46" s="17">
        <v>-0.1</v>
      </c>
      <c r="DC46" s="17">
        <v>0</v>
      </c>
      <c r="DD46" s="17">
        <v>-1</v>
      </c>
      <c r="DE46" s="17">
        <v>-0.1</v>
      </c>
      <c r="DF46" s="17"/>
      <c r="DG46" s="17">
        <v>0.2</v>
      </c>
      <c r="DH46" s="17">
        <v>1.9</v>
      </c>
      <c r="DI46" s="17">
        <v>0.2</v>
      </c>
      <c r="DJ46" s="17">
        <v>-0.3</v>
      </c>
      <c r="DK46" s="17">
        <v>0.3</v>
      </c>
      <c r="DL46" s="17">
        <v>0.6</v>
      </c>
      <c r="DM46" s="17"/>
      <c r="DN46" s="17">
        <v>0</v>
      </c>
      <c r="DO46" s="17">
        <v>0</v>
      </c>
      <c r="DP46" s="17">
        <v>-11.4</v>
      </c>
      <c r="DQ46" s="17">
        <v>5.7</v>
      </c>
      <c r="DR46" s="17">
        <v>0.5</v>
      </c>
      <c r="DS46" s="17">
        <v>-0.3</v>
      </c>
      <c r="DT46" s="17">
        <v>0.5</v>
      </c>
      <c r="DU46" s="17">
        <v>0.29120000000000001</v>
      </c>
      <c r="DV46" s="17">
        <v>2E-3</v>
      </c>
      <c r="DW46" s="17"/>
      <c r="DX46" s="17">
        <v>-4.0999999999999996</v>
      </c>
      <c r="DY46" s="17">
        <v>-0.1</v>
      </c>
      <c r="DZ46" s="17">
        <v>3.2</v>
      </c>
      <c r="EA46" s="17">
        <v>2.9</v>
      </c>
      <c r="EB46" s="17">
        <v>1.5</v>
      </c>
      <c r="EC46" s="17"/>
      <c r="ED46" s="17">
        <v>0</v>
      </c>
      <c r="EE46" s="17">
        <v>0.2</v>
      </c>
      <c r="EF46" s="17">
        <v>-10.8</v>
      </c>
      <c r="EG46" s="17">
        <v>-12.1</v>
      </c>
      <c r="EH46" s="17">
        <v>-2</v>
      </c>
      <c r="EI46" s="17">
        <v>-1.4</v>
      </c>
      <c r="EJ46" s="17">
        <v>4.25</v>
      </c>
      <c r="EK46" s="17">
        <v>2.5415299999999998</v>
      </c>
      <c r="EL46" s="17">
        <v>-2.972E-2</v>
      </c>
      <c r="EM46" s="17">
        <v>1.4</v>
      </c>
      <c r="EN46" s="17">
        <v>0.2</v>
      </c>
      <c r="EO46" s="17">
        <v>0.2</v>
      </c>
      <c r="EP46" s="17">
        <v>0.2</v>
      </c>
      <c r="EQ46" s="17">
        <v>-5.7</v>
      </c>
      <c r="ER46" s="17">
        <v>1.1000000000000001</v>
      </c>
      <c r="ES46" s="17">
        <v>0.27700000000000002</v>
      </c>
      <c r="ET46" s="17">
        <v>0</v>
      </c>
      <c r="EU46" s="17">
        <v>-0.1</v>
      </c>
      <c r="EV46" s="17">
        <v>2.4</v>
      </c>
      <c r="EW46" s="17">
        <v>-4.3</v>
      </c>
      <c r="EX46" s="17">
        <v>1.3</v>
      </c>
      <c r="EY46" s="17">
        <v>1.73</v>
      </c>
      <c r="EZ46" s="17">
        <v>0.36</v>
      </c>
      <c r="FA46" s="17">
        <v>0.3</v>
      </c>
      <c r="FB46" s="17">
        <v>0.55000000000000004</v>
      </c>
      <c r="FC46" s="17"/>
      <c r="FD46" s="17">
        <v>0.4</v>
      </c>
      <c r="FE46" s="17">
        <v>1.8</v>
      </c>
      <c r="FF46" s="17">
        <v>1.9</v>
      </c>
      <c r="FG46" s="17">
        <v>10.1</v>
      </c>
      <c r="FH46" s="17">
        <v>0.5</v>
      </c>
      <c r="FI46" s="17">
        <v>1.7</v>
      </c>
      <c r="FJ46" s="17">
        <v>0.36</v>
      </c>
      <c r="FK46" s="17">
        <v>3.75</v>
      </c>
      <c r="FL46" s="17">
        <v>4.04</v>
      </c>
      <c r="FM46" s="17">
        <v>11.43</v>
      </c>
      <c r="FN46" s="17">
        <v>337.82619999999997</v>
      </c>
      <c r="FO46" s="15"/>
      <c r="FP46" s="17">
        <v>2.6840999999999999</v>
      </c>
      <c r="FQ46" s="17">
        <v>-1.161</v>
      </c>
      <c r="FR46" s="17">
        <v>0.72599999999999998</v>
      </c>
      <c r="FS46" s="17">
        <v>1.7</v>
      </c>
      <c r="FT46" s="17">
        <v>0.30095</v>
      </c>
      <c r="FU46" s="17">
        <v>1.28759</v>
      </c>
      <c r="FV46" s="17">
        <v>-0.3</v>
      </c>
      <c r="FW46" s="17">
        <v>4.0999999999999996</v>
      </c>
      <c r="FX46" s="17">
        <v>9.3376400000000004</v>
      </c>
    </row>
    <row r="47" spans="1:180" ht="24" customHeight="1" x14ac:dyDescent="0.3">
      <c r="A47" s="16" t="s">
        <v>65</v>
      </c>
      <c r="B47" s="16" t="s">
        <v>778</v>
      </c>
      <c r="C47" s="17">
        <v>31.9</v>
      </c>
      <c r="D47" s="17">
        <v>8.9</v>
      </c>
      <c r="E47" s="17">
        <v>9.8000000000000007</v>
      </c>
      <c r="F47" s="17"/>
      <c r="G47" s="17"/>
      <c r="H47" s="17">
        <v>-10.4</v>
      </c>
      <c r="I47" s="17">
        <v>0.2</v>
      </c>
      <c r="J47" s="17"/>
      <c r="K47" s="17"/>
      <c r="L47" s="17">
        <v>0</v>
      </c>
      <c r="M47" s="17">
        <v>19.8</v>
      </c>
      <c r="N47" s="17">
        <v>14</v>
      </c>
      <c r="O47" s="17"/>
      <c r="P47" s="17">
        <v>22.2</v>
      </c>
      <c r="Q47" s="17">
        <v>1.9</v>
      </c>
      <c r="R47" s="17">
        <v>77.2</v>
      </c>
      <c r="S47" s="17">
        <v>0.1</v>
      </c>
      <c r="T47" s="17"/>
      <c r="U47" s="17"/>
      <c r="V47" s="17"/>
      <c r="W47" s="17"/>
      <c r="X47" s="17">
        <v>11.8</v>
      </c>
      <c r="Y47" s="17">
        <v>0.5</v>
      </c>
      <c r="Z47" s="17">
        <v>0.4</v>
      </c>
      <c r="AA47" s="17">
        <v>2.1</v>
      </c>
      <c r="AB47" s="17">
        <v>0</v>
      </c>
      <c r="AC47" s="17">
        <v>0</v>
      </c>
      <c r="AD47" s="17">
        <v>18.899999999999999</v>
      </c>
      <c r="AE47" s="17"/>
      <c r="AF47" s="17"/>
      <c r="AG47" s="17"/>
      <c r="AH47" s="17"/>
      <c r="AI47" s="17">
        <v>20.7</v>
      </c>
      <c r="AJ47" s="17">
        <v>7.7</v>
      </c>
      <c r="AK47" s="17"/>
      <c r="AL47" s="17"/>
      <c r="AM47" s="17"/>
      <c r="AN47" s="17">
        <v>-1.3</v>
      </c>
      <c r="AO47" s="17">
        <v>40.700000000000003</v>
      </c>
      <c r="AP47" s="17">
        <v>8.1999999999999993</v>
      </c>
      <c r="AQ47" s="17">
        <v>0</v>
      </c>
      <c r="AR47" s="17">
        <v>9.1999999999999993</v>
      </c>
      <c r="AS47" s="17">
        <v>-2.11748</v>
      </c>
      <c r="AT47" s="17">
        <v>2.6</v>
      </c>
      <c r="AU47" s="17">
        <v>1.9</v>
      </c>
      <c r="AV47" s="17">
        <v>29.3</v>
      </c>
      <c r="AW47" s="17">
        <v>-21.5</v>
      </c>
      <c r="AX47" s="17">
        <v>-44.7</v>
      </c>
      <c r="AY47" s="17">
        <v>9.3000000000000007</v>
      </c>
      <c r="AZ47" s="17">
        <v>1.2</v>
      </c>
      <c r="BA47" s="17">
        <v>-8.1999999999999993</v>
      </c>
      <c r="BB47" s="17">
        <v>1</v>
      </c>
      <c r="BC47" s="17">
        <v>0.2</v>
      </c>
      <c r="BD47" s="17">
        <v>6.5</v>
      </c>
      <c r="BE47" s="17"/>
      <c r="BF47" s="17"/>
      <c r="BG47" s="17">
        <v>-0.7</v>
      </c>
      <c r="BH47" s="17"/>
      <c r="BI47" s="17"/>
      <c r="BJ47" s="17">
        <v>0</v>
      </c>
      <c r="BK47" s="17"/>
      <c r="BL47" s="17"/>
      <c r="BM47" s="17"/>
      <c r="BN47" s="17">
        <v>8.3000000000000007</v>
      </c>
      <c r="BO47" s="17"/>
      <c r="BP47" s="17">
        <v>-12.1</v>
      </c>
      <c r="BQ47" s="17">
        <v>30.8</v>
      </c>
      <c r="BR47" s="17"/>
      <c r="BS47" s="17">
        <v>11.7</v>
      </c>
      <c r="BT47" s="17">
        <v>3.7</v>
      </c>
      <c r="BU47" s="17"/>
      <c r="BV47" s="17"/>
      <c r="BW47" s="17"/>
      <c r="BX47" s="17"/>
      <c r="BY47" s="17"/>
      <c r="BZ47" s="17"/>
      <c r="CA47" s="17">
        <v>-0.4</v>
      </c>
      <c r="CB47" s="17">
        <v>30.9</v>
      </c>
      <c r="CC47" s="17">
        <v>30.7</v>
      </c>
      <c r="CD47" s="17">
        <v>4.9000000000000004</v>
      </c>
      <c r="CE47" s="17">
        <v>9.6999999999999993</v>
      </c>
      <c r="CF47" s="17">
        <v>0</v>
      </c>
      <c r="CG47" s="17"/>
      <c r="CH47" s="17"/>
      <c r="CI47" s="17"/>
      <c r="CJ47" s="17">
        <v>6.6</v>
      </c>
      <c r="CK47" s="17">
        <v>10.8</v>
      </c>
      <c r="CL47" s="17">
        <v>-17.7</v>
      </c>
      <c r="CM47" s="17">
        <v>-18.2</v>
      </c>
      <c r="CN47" s="17"/>
      <c r="CO47" s="17"/>
      <c r="CP47" s="17"/>
      <c r="CQ47" s="17"/>
      <c r="CR47" s="17">
        <v>0</v>
      </c>
      <c r="CS47" s="17"/>
      <c r="CT47" s="17">
        <v>-2.8</v>
      </c>
      <c r="CU47" s="17">
        <v>0.1</v>
      </c>
      <c r="CV47" s="17">
        <v>1.4746600000000001</v>
      </c>
      <c r="CW47" s="17"/>
      <c r="CX47" s="17">
        <v>-4.3</v>
      </c>
      <c r="CY47" s="17">
        <v>0</v>
      </c>
      <c r="CZ47" s="17">
        <v>-4.0999999999999996</v>
      </c>
      <c r="DA47" s="17"/>
      <c r="DB47" s="17">
        <v>0</v>
      </c>
      <c r="DC47" s="17">
        <v>-0.1</v>
      </c>
      <c r="DD47" s="17">
        <v>-1</v>
      </c>
      <c r="DE47" s="17">
        <v>0.1</v>
      </c>
      <c r="DF47" s="17"/>
      <c r="DG47" s="17">
        <v>0.2</v>
      </c>
      <c r="DH47" s="17">
        <v>1.7</v>
      </c>
      <c r="DI47" s="17">
        <v>0.2</v>
      </c>
      <c r="DJ47" s="17">
        <v>0.2</v>
      </c>
      <c r="DK47" s="17">
        <v>0.3</v>
      </c>
      <c r="DL47" s="17">
        <v>0.6</v>
      </c>
      <c r="DM47" s="17"/>
      <c r="DN47" s="17">
        <v>0</v>
      </c>
      <c r="DO47" s="17">
        <v>0</v>
      </c>
      <c r="DP47" s="17">
        <v>-11</v>
      </c>
      <c r="DQ47" s="17">
        <v>6.7</v>
      </c>
      <c r="DR47" s="17">
        <v>0.3</v>
      </c>
      <c r="DS47" s="17">
        <v>-0.1</v>
      </c>
      <c r="DT47" s="17">
        <v>0.5</v>
      </c>
      <c r="DU47" s="17">
        <v>0.27079999999999999</v>
      </c>
      <c r="DV47" s="17">
        <v>0</v>
      </c>
      <c r="DW47" s="17"/>
      <c r="DX47" s="17">
        <v>-4.5999999999999996</v>
      </c>
      <c r="DY47" s="17">
        <v>0.8</v>
      </c>
      <c r="DZ47" s="17">
        <v>2.9</v>
      </c>
      <c r="EA47" s="17">
        <v>2.9</v>
      </c>
      <c r="EB47" s="17">
        <v>1.3</v>
      </c>
      <c r="EC47" s="17"/>
      <c r="ED47" s="17">
        <v>0</v>
      </c>
      <c r="EE47" s="17">
        <v>0</v>
      </c>
      <c r="EF47" s="17">
        <v>-9.4</v>
      </c>
      <c r="EG47" s="17">
        <v>-11</v>
      </c>
      <c r="EH47" s="17">
        <v>-1.8</v>
      </c>
      <c r="EI47" s="17">
        <v>-1.1000000000000001</v>
      </c>
      <c r="EJ47" s="17">
        <v>9.35</v>
      </c>
      <c r="EK47" s="17">
        <v>2.5640000000000001</v>
      </c>
      <c r="EL47" s="17">
        <v>-5.7800000000000004E-3</v>
      </c>
      <c r="EM47" s="17">
        <v>0.2</v>
      </c>
      <c r="EN47" s="17">
        <v>0.2</v>
      </c>
      <c r="EO47" s="17">
        <v>0.2</v>
      </c>
      <c r="EP47" s="17">
        <v>0.2</v>
      </c>
      <c r="EQ47" s="17">
        <v>-5.4</v>
      </c>
      <c r="ER47" s="17">
        <v>0.9</v>
      </c>
      <c r="ES47" s="17">
        <v>0.65500000000000003</v>
      </c>
      <c r="ET47" s="17">
        <v>0</v>
      </c>
      <c r="EU47" s="17">
        <v>-0.1</v>
      </c>
      <c r="EV47" s="17">
        <v>-0.8</v>
      </c>
      <c r="EW47" s="17">
        <v>-6.9</v>
      </c>
      <c r="EX47" s="17">
        <v>0.1</v>
      </c>
      <c r="EY47" s="17">
        <v>1.74</v>
      </c>
      <c r="EZ47" s="17">
        <v>0.36</v>
      </c>
      <c r="FA47" s="17">
        <v>0.3</v>
      </c>
      <c r="FB47" s="17">
        <v>0.55000000000000004</v>
      </c>
      <c r="FC47" s="17"/>
      <c r="FD47" s="17">
        <v>0.4</v>
      </c>
      <c r="FE47" s="17">
        <v>1.6</v>
      </c>
      <c r="FF47" s="17">
        <v>1.3</v>
      </c>
      <c r="FG47" s="17">
        <v>8.6</v>
      </c>
      <c r="FH47" s="17">
        <v>0.6</v>
      </c>
      <c r="FI47" s="17">
        <v>1.2</v>
      </c>
      <c r="FJ47" s="17">
        <v>0.31</v>
      </c>
      <c r="FK47" s="17">
        <v>3.68</v>
      </c>
      <c r="FL47" s="17">
        <v>4.1100000000000003</v>
      </c>
      <c r="FM47" s="17">
        <v>12.3</v>
      </c>
      <c r="FN47" s="17">
        <v>376.44119999999998</v>
      </c>
      <c r="FO47" s="15"/>
      <c r="FP47" s="17">
        <v>2.0787300000000002</v>
      </c>
      <c r="FQ47" s="17">
        <v>-0.58099999999999996</v>
      </c>
      <c r="FR47" s="17">
        <v>1.028</v>
      </c>
      <c r="FS47" s="17">
        <v>1.7</v>
      </c>
      <c r="FT47" s="17">
        <v>0.31663000000000002</v>
      </c>
      <c r="FU47" s="17">
        <v>7.238E-2</v>
      </c>
      <c r="FV47" s="17">
        <v>0.1</v>
      </c>
      <c r="FW47" s="17">
        <v>4.0999999999999996</v>
      </c>
      <c r="FX47" s="17">
        <v>8.8147400000000005</v>
      </c>
    </row>
    <row r="48" spans="1:180" ht="24" customHeight="1" x14ac:dyDescent="0.3">
      <c r="A48" s="16" t="s">
        <v>65</v>
      </c>
      <c r="B48" s="16" t="s">
        <v>779</v>
      </c>
      <c r="C48" s="17">
        <v>32</v>
      </c>
      <c r="D48" s="17">
        <v>21.4</v>
      </c>
      <c r="E48" s="17">
        <v>11.9</v>
      </c>
      <c r="F48" s="17"/>
      <c r="G48" s="17"/>
      <c r="H48" s="17">
        <v>-4.3</v>
      </c>
      <c r="I48" s="17">
        <v>21.2</v>
      </c>
      <c r="J48" s="17"/>
      <c r="K48" s="17"/>
      <c r="L48" s="17">
        <v>-1.5</v>
      </c>
      <c r="M48" s="17">
        <v>27.6</v>
      </c>
      <c r="N48" s="17">
        <v>20.8</v>
      </c>
      <c r="O48" s="17"/>
      <c r="P48" s="17">
        <v>27.4</v>
      </c>
      <c r="Q48" s="17">
        <v>5.8</v>
      </c>
      <c r="R48" s="17">
        <v>78.400000000000006</v>
      </c>
      <c r="S48" s="17">
        <v>0.1</v>
      </c>
      <c r="T48" s="17"/>
      <c r="U48" s="17"/>
      <c r="V48" s="17"/>
      <c r="W48" s="17"/>
      <c r="X48" s="17">
        <v>12.1</v>
      </c>
      <c r="Y48" s="17">
        <v>0</v>
      </c>
      <c r="Z48" s="17">
        <v>0</v>
      </c>
      <c r="AA48" s="17">
        <v>2.9</v>
      </c>
      <c r="AB48" s="17">
        <v>0</v>
      </c>
      <c r="AC48" s="17">
        <v>0</v>
      </c>
      <c r="AD48" s="17">
        <v>9.1999999999999993</v>
      </c>
      <c r="AE48" s="17"/>
      <c r="AF48" s="17"/>
      <c r="AG48" s="17"/>
      <c r="AH48" s="17"/>
      <c r="AI48" s="17">
        <v>19.5</v>
      </c>
      <c r="AJ48" s="17">
        <v>8.6999999999999993</v>
      </c>
      <c r="AK48" s="17"/>
      <c r="AL48" s="17"/>
      <c r="AM48" s="17"/>
      <c r="AN48" s="17">
        <v>-0.6</v>
      </c>
      <c r="AO48" s="17">
        <v>47.1</v>
      </c>
      <c r="AP48" s="17">
        <v>8.9</v>
      </c>
      <c r="AQ48" s="17">
        <v>0</v>
      </c>
      <c r="AR48" s="17">
        <v>9.1</v>
      </c>
      <c r="AS48" s="17">
        <v>-1.3837999999999999</v>
      </c>
      <c r="AT48" s="17">
        <v>2.6</v>
      </c>
      <c r="AU48" s="17">
        <v>1.2</v>
      </c>
      <c r="AV48" s="17">
        <v>36.4</v>
      </c>
      <c r="AW48" s="17">
        <v>-14.6</v>
      </c>
      <c r="AX48" s="17">
        <v>-38</v>
      </c>
      <c r="AY48" s="17">
        <v>10.4</v>
      </c>
      <c r="AZ48" s="17">
        <v>2</v>
      </c>
      <c r="BA48" s="17">
        <v>-6.1</v>
      </c>
      <c r="BB48" s="17">
        <v>1</v>
      </c>
      <c r="BC48" s="17">
        <v>0.3</v>
      </c>
      <c r="BD48" s="17">
        <v>7.8</v>
      </c>
      <c r="BE48" s="17"/>
      <c r="BF48" s="17"/>
      <c r="BG48" s="17">
        <v>2.2000000000000002</v>
      </c>
      <c r="BH48" s="17"/>
      <c r="BI48" s="17"/>
      <c r="BJ48" s="17">
        <v>2.1</v>
      </c>
      <c r="BK48" s="17"/>
      <c r="BL48" s="17"/>
      <c r="BM48" s="17"/>
      <c r="BN48" s="17">
        <v>12.2</v>
      </c>
      <c r="BO48" s="17"/>
      <c r="BP48" s="17">
        <v>-3.9</v>
      </c>
      <c r="BQ48" s="17">
        <v>36.799999999999997</v>
      </c>
      <c r="BR48" s="17"/>
      <c r="BS48" s="17">
        <v>14.7</v>
      </c>
      <c r="BT48" s="17">
        <v>4.9000000000000004</v>
      </c>
      <c r="BU48" s="17"/>
      <c r="BV48" s="17"/>
      <c r="BW48" s="17"/>
      <c r="BX48" s="17"/>
      <c r="BY48" s="17"/>
      <c r="BZ48" s="17"/>
      <c r="CA48" s="17">
        <v>-0.4</v>
      </c>
      <c r="CB48" s="17">
        <v>39.9</v>
      </c>
      <c r="CC48" s="17">
        <v>31</v>
      </c>
      <c r="CD48" s="17">
        <v>4.7</v>
      </c>
      <c r="CE48" s="17">
        <v>9.6</v>
      </c>
      <c r="CF48" s="17">
        <v>0</v>
      </c>
      <c r="CG48" s="17"/>
      <c r="CH48" s="17"/>
      <c r="CI48" s="17"/>
      <c r="CJ48" s="17">
        <v>15.1</v>
      </c>
      <c r="CK48" s="17">
        <v>19.2</v>
      </c>
      <c r="CL48" s="17">
        <v>-5.2</v>
      </c>
      <c r="CM48" s="17">
        <v>-5.9</v>
      </c>
      <c r="CN48" s="17"/>
      <c r="CO48" s="17"/>
      <c r="CP48" s="17"/>
      <c r="CQ48" s="17"/>
      <c r="CR48" s="17">
        <v>0</v>
      </c>
      <c r="CS48" s="17"/>
      <c r="CT48" s="17">
        <v>-2.5</v>
      </c>
      <c r="CU48" s="17">
        <v>0.3</v>
      </c>
      <c r="CV48" s="17">
        <v>1.47288</v>
      </c>
      <c r="CW48" s="17"/>
      <c r="CX48" s="17">
        <v>-4.4000000000000004</v>
      </c>
      <c r="CY48" s="17">
        <v>0</v>
      </c>
      <c r="CZ48" s="17">
        <v>-2.2999999999999998</v>
      </c>
      <c r="DA48" s="17"/>
      <c r="DB48" s="17">
        <v>0</v>
      </c>
      <c r="DC48" s="17">
        <v>0</v>
      </c>
      <c r="DD48" s="17">
        <v>-1</v>
      </c>
      <c r="DE48" s="17">
        <v>0</v>
      </c>
      <c r="DF48" s="17"/>
      <c r="DG48" s="17">
        <v>0.2</v>
      </c>
      <c r="DH48" s="17">
        <v>1.7</v>
      </c>
      <c r="DI48" s="17">
        <v>0.2</v>
      </c>
      <c r="DJ48" s="17">
        <v>0</v>
      </c>
      <c r="DK48" s="17">
        <v>0.3</v>
      </c>
      <c r="DL48" s="17">
        <v>0.6</v>
      </c>
      <c r="DM48" s="17"/>
      <c r="DN48" s="17">
        <v>0</v>
      </c>
      <c r="DO48" s="17">
        <v>0</v>
      </c>
      <c r="DP48" s="17">
        <v>-11.4</v>
      </c>
      <c r="DQ48" s="17">
        <v>6</v>
      </c>
      <c r="DR48" s="17">
        <v>0.2</v>
      </c>
      <c r="DS48" s="17">
        <v>0.2</v>
      </c>
      <c r="DT48" s="17">
        <v>0.6</v>
      </c>
      <c r="DU48" s="17">
        <v>0.26079999999999998</v>
      </c>
      <c r="DV48" s="17">
        <v>4.5999999999999999E-2</v>
      </c>
      <c r="DW48" s="17"/>
      <c r="DX48" s="17">
        <v>-4.5999999999999996</v>
      </c>
      <c r="DY48" s="17">
        <v>0.4</v>
      </c>
      <c r="DZ48" s="17">
        <v>3</v>
      </c>
      <c r="EA48" s="17">
        <v>2.9</v>
      </c>
      <c r="EB48" s="17">
        <v>1.5</v>
      </c>
      <c r="EC48" s="17"/>
      <c r="ED48" s="17">
        <v>0</v>
      </c>
      <c r="EE48" s="17">
        <v>0</v>
      </c>
      <c r="EF48" s="17">
        <v>-8.1999999999999993</v>
      </c>
      <c r="EG48" s="17">
        <v>-9.6</v>
      </c>
      <c r="EH48" s="17">
        <v>-1.4</v>
      </c>
      <c r="EI48" s="17">
        <v>-0.8</v>
      </c>
      <c r="EJ48" s="17">
        <v>0</v>
      </c>
      <c r="EK48" s="17">
        <v>2.5633900000000001</v>
      </c>
      <c r="EL48" s="17">
        <v>-4.1799999999999997E-3</v>
      </c>
      <c r="EM48" s="17">
        <v>0</v>
      </c>
      <c r="EN48" s="17">
        <v>0.2</v>
      </c>
      <c r="EO48" s="17">
        <v>0.2</v>
      </c>
      <c r="EP48" s="17">
        <v>0.2</v>
      </c>
      <c r="EQ48" s="17">
        <v>-4.4000000000000004</v>
      </c>
      <c r="ER48" s="17">
        <v>0</v>
      </c>
      <c r="ES48" s="17">
        <v>0.30099999999999999</v>
      </c>
      <c r="ET48" s="17">
        <v>0</v>
      </c>
      <c r="EU48" s="17">
        <v>-0.1</v>
      </c>
      <c r="EV48" s="17">
        <v>-6.7</v>
      </c>
      <c r="EW48" s="17">
        <v>-8.9</v>
      </c>
      <c r="EX48" s="17">
        <v>0</v>
      </c>
      <c r="EY48" s="17">
        <v>1.74</v>
      </c>
      <c r="EZ48" s="17">
        <v>0.36</v>
      </c>
      <c r="FA48" s="17">
        <v>0.3</v>
      </c>
      <c r="FB48" s="17">
        <v>0.55000000000000004</v>
      </c>
      <c r="FC48" s="17"/>
      <c r="FD48" s="17">
        <v>0.4</v>
      </c>
      <c r="FE48" s="17">
        <v>1.8</v>
      </c>
      <c r="FF48" s="17">
        <v>1.3</v>
      </c>
      <c r="FG48" s="17">
        <v>9.9</v>
      </c>
      <c r="FH48" s="17">
        <v>0.2</v>
      </c>
      <c r="FI48" s="17">
        <v>2.1</v>
      </c>
      <c r="FJ48" s="17">
        <v>0.69</v>
      </c>
      <c r="FK48" s="17">
        <v>2.2400000000000002</v>
      </c>
      <c r="FL48" s="17">
        <v>4.12</v>
      </c>
      <c r="FM48" s="17">
        <v>12.41</v>
      </c>
      <c r="FN48" s="17">
        <v>531.46609000000001</v>
      </c>
      <c r="FO48" s="15"/>
      <c r="FP48" s="17">
        <v>2.3303099999999999</v>
      </c>
      <c r="FQ48" s="17">
        <v>-0.29299999999999998</v>
      </c>
      <c r="FR48" s="17">
        <v>1.204</v>
      </c>
      <c r="FS48" s="17">
        <v>1.7</v>
      </c>
      <c r="FT48" s="17">
        <v>0.30460999999999999</v>
      </c>
      <c r="FU48" s="17">
        <v>7.6230000000000006E-2</v>
      </c>
      <c r="FV48" s="17">
        <v>0.5</v>
      </c>
      <c r="FW48" s="17">
        <v>4</v>
      </c>
      <c r="FX48" s="17">
        <v>9.8221500000000006</v>
      </c>
    </row>
    <row r="49" spans="1:180" ht="24" customHeight="1" x14ac:dyDescent="0.3">
      <c r="A49" s="16" t="s">
        <v>65</v>
      </c>
      <c r="B49" s="16" t="s">
        <v>780</v>
      </c>
      <c r="C49" s="17">
        <v>31.5</v>
      </c>
      <c r="D49" s="17">
        <v>27.3</v>
      </c>
      <c r="E49" s="17">
        <v>12.7</v>
      </c>
      <c r="F49" s="17"/>
      <c r="G49" s="17"/>
      <c r="H49" s="17">
        <v>-4.8</v>
      </c>
      <c r="I49" s="17">
        <v>14.2</v>
      </c>
      <c r="J49" s="17"/>
      <c r="K49" s="17"/>
      <c r="L49" s="17">
        <v>6.5</v>
      </c>
      <c r="M49" s="17">
        <v>27.4</v>
      </c>
      <c r="N49" s="17">
        <v>21.4</v>
      </c>
      <c r="O49" s="17"/>
      <c r="P49" s="17">
        <v>29.7</v>
      </c>
      <c r="Q49" s="17">
        <v>7.8</v>
      </c>
      <c r="R49" s="17">
        <v>83.7</v>
      </c>
      <c r="S49" s="17">
        <v>0</v>
      </c>
      <c r="T49" s="17"/>
      <c r="U49" s="17"/>
      <c r="V49" s="17"/>
      <c r="W49" s="17"/>
      <c r="X49" s="17">
        <v>15.5</v>
      </c>
      <c r="Y49" s="17">
        <v>0.9</v>
      </c>
      <c r="Z49" s="17">
        <v>0.3</v>
      </c>
      <c r="AA49" s="17">
        <v>2.9</v>
      </c>
      <c r="AB49" s="17">
        <v>0</v>
      </c>
      <c r="AC49" s="17">
        <v>0</v>
      </c>
      <c r="AD49" s="17">
        <v>7.6</v>
      </c>
      <c r="AE49" s="17"/>
      <c r="AF49" s="17"/>
      <c r="AG49" s="17"/>
      <c r="AH49" s="17"/>
      <c r="AI49" s="17">
        <v>18.100000000000001</v>
      </c>
      <c r="AJ49" s="17">
        <v>5.7</v>
      </c>
      <c r="AK49" s="17"/>
      <c r="AL49" s="17"/>
      <c r="AM49" s="17"/>
      <c r="AN49" s="17">
        <v>-0.7</v>
      </c>
      <c r="AO49" s="17">
        <v>46.7</v>
      </c>
      <c r="AP49" s="17">
        <v>9</v>
      </c>
      <c r="AQ49" s="17">
        <v>0</v>
      </c>
      <c r="AR49" s="17">
        <v>9</v>
      </c>
      <c r="AS49" s="17">
        <v>-1.25535</v>
      </c>
      <c r="AT49" s="17">
        <v>2.6</v>
      </c>
      <c r="AU49" s="17">
        <v>1.4</v>
      </c>
      <c r="AV49" s="17">
        <v>39.4</v>
      </c>
      <c r="AW49" s="17">
        <v>-11.5</v>
      </c>
      <c r="AX49" s="17">
        <v>-34.9</v>
      </c>
      <c r="AY49" s="17">
        <v>10.8</v>
      </c>
      <c r="AZ49" s="17">
        <v>0.8</v>
      </c>
      <c r="BA49" s="17">
        <v>-3.2</v>
      </c>
      <c r="BB49" s="17">
        <v>1</v>
      </c>
      <c r="BC49" s="17">
        <v>0.4</v>
      </c>
      <c r="BD49" s="17">
        <v>4.5</v>
      </c>
      <c r="BE49" s="17"/>
      <c r="BF49" s="17"/>
      <c r="BG49" s="17">
        <v>1.9</v>
      </c>
      <c r="BH49" s="17"/>
      <c r="BI49" s="17"/>
      <c r="BJ49" s="17">
        <v>1.9</v>
      </c>
      <c r="BK49" s="17"/>
      <c r="BL49" s="17"/>
      <c r="BM49" s="17"/>
      <c r="BN49" s="17">
        <v>14.2</v>
      </c>
      <c r="BO49" s="17"/>
      <c r="BP49" s="17">
        <v>1.2</v>
      </c>
      <c r="BQ49" s="17">
        <v>39.299999999999997</v>
      </c>
      <c r="BR49" s="17"/>
      <c r="BS49" s="17">
        <v>15.5</v>
      </c>
      <c r="BT49" s="17">
        <v>5.3</v>
      </c>
      <c r="BU49" s="17"/>
      <c r="BV49" s="17"/>
      <c r="BW49" s="17"/>
      <c r="BX49" s="17"/>
      <c r="BY49" s="17"/>
      <c r="BZ49" s="17"/>
      <c r="CA49" s="17">
        <v>-0.4</v>
      </c>
      <c r="CB49" s="17">
        <v>40.4</v>
      </c>
      <c r="CC49" s="17">
        <v>31</v>
      </c>
      <c r="CD49" s="17">
        <v>4.9000000000000004</v>
      </c>
      <c r="CE49" s="17">
        <v>9.6</v>
      </c>
      <c r="CF49" s="17">
        <v>0</v>
      </c>
      <c r="CG49" s="17"/>
      <c r="CH49" s="17"/>
      <c r="CI49" s="17"/>
      <c r="CJ49" s="17">
        <v>17.600000000000001</v>
      </c>
      <c r="CK49" s="17">
        <v>22.1</v>
      </c>
      <c r="CL49" s="17">
        <v>-0.5</v>
      </c>
      <c r="CM49" s="17">
        <v>-3.4</v>
      </c>
      <c r="CN49" s="17"/>
      <c r="CO49" s="17"/>
      <c r="CP49" s="17"/>
      <c r="CQ49" s="17"/>
      <c r="CR49" s="17">
        <v>0</v>
      </c>
      <c r="CS49" s="17"/>
      <c r="CT49" s="17">
        <v>-2.2000000000000002</v>
      </c>
      <c r="CU49" s="17">
        <v>0.5</v>
      </c>
      <c r="CV49" s="17">
        <v>1.47322</v>
      </c>
      <c r="CW49" s="17"/>
      <c r="CX49" s="17">
        <v>-4.8</v>
      </c>
      <c r="CY49" s="17">
        <v>0</v>
      </c>
      <c r="CZ49" s="17">
        <v>-1.4</v>
      </c>
      <c r="DA49" s="17"/>
      <c r="DB49" s="17">
        <v>0.2</v>
      </c>
      <c r="DC49" s="17">
        <v>0</v>
      </c>
      <c r="DD49" s="17">
        <v>-0.9</v>
      </c>
      <c r="DE49" s="17">
        <v>-0.2</v>
      </c>
      <c r="DF49" s="17"/>
      <c r="DG49" s="17">
        <v>0.2</v>
      </c>
      <c r="DH49" s="17">
        <v>1.8</v>
      </c>
      <c r="DI49" s="17">
        <v>0.2</v>
      </c>
      <c r="DJ49" s="17">
        <v>-0.8</v>
      </c>
      <c r="DK49" s="17">
        <v>0.4</v>
      </c>
      <c r="DL49" s="17">
        <v>0.6</v>
      </c>
      <c r="DM49" s="17"/>
      <c r="DN49" s="17">
        <v>0</v>
      </c>
      <c r="DO49" s="17">
        <v>0</v>
      </c>
      <c r="DP49" s="17">
        <v>-10.9</v>
      </c>
      <c r="DQ49" s="17">
        <v>7.4</v>
      </c>
      <c r="DR49" s="17">
        <v>0.2</v>
      </c>
      <c r="DS49" s="17">
        <v>0.2</v>
      </c>
      <c r="DT49" s="17">
        <v>0.6</v>
      </c>
      <c r="DU49" s="17">
        <v>0.2656</v>
      </c>
      <c r="DV49" s="17">
        <v>1.6E-2</v>
      </c>
      <c r="DW49" s="17"/>
      <c r="DX49" s="17">
        <v>-4.5999999999999996</v>
      </c>
      <c r="DY49" s="17">
        <v>0.7</v>
      </c>
      <c r="DZ49" s="17">
        <v>3</v>
      </c>
      <c r="EA49" s="17">
        <v>3</v>
      </c>
      <c r="EB49" s="17">
        <v>1.9</v>
      </c>
      <c r="EC49" s="17"/>
      <c r="ED49" s="17">
        <v>0</v>
      </c>
      <c r="EE49" s="17">
        <v>0</v>
      </c>
      <c r="EF49" s="17">
        <v>-7.6</v>
      </c>
      <c r="EG49" s="17">
        <v>-8.6</v>
      </c>
      <c r="EH49" s="17">
        <v>-1.3</v>
      </c>
      <c r="EI49" s="17">
        <v>-0.7</v>
      </c>
      <c r="EJ49" s="17">
        <v>0</v>
      </c>
      <c r="EK49" s="17">
        <v>2.5447899999999999</v>
      </c>
      <c r="EL49" s="17">
        <v>-5.2699999999999997E-2</v>
      </c>
      <c r="EM49" s="17">
        <v>0</v>
      </c>
      <c r="EN49" s="17">
        <v>0.2</v>
      </c>
      <c r="EO49" s="17">
        <v>0.2</v>
      </c>
      <c r="EP49" s="17">
        <v>0.2</v>
      </c>
      <c r="EQ49" s="17">
        <v>-1.9</v>
      </c>
      <c r="ER49" s="17">
        <v>0</v>
      </c>
      <c r="ES49" s="17">
        <v>0.30299999999999999</v>
      </c>
      <c r="ET49" s="17">
        <v>0</v>
      </c>
      <c r="EU49" s="17">
        <v>-0.1</v>
      </c>
      <c r="EV49" s="17">
        <v>-6.8</v>
      </c>
      <c r="EW49" s="17">
        <v>-9.1</v>
      </c>
      <c r="EX49" s="17">
        <v>0</v>
      </c>
      <c r="EY49" s="17">
        <v>1.74</v>
      </c>
      <c r="EZ49" s="17">
        <v>0.36</v>
      </c>
      <c r="FA49" s="17">
        <v>0.3</v>
      </c>
      <c r="FB49" s="17">
        <v>0.55000000000000004</v>
      </c>
      <c r="FC49" s="17"/>
      <c r="FD49" s="17">
        <v>0.4</v>
      </c>
      <c r="FE49" s="17">
        <v>2.2000000000000002</v>
      </c>
      <c r="FF49" s="17">
        <v>1.3</v>
      </c>
      <c r="FG49" s="17">
        <v>10.1</v>
      </c>
      <c r="FH49" s="17">
        <v>0</v>
      </c>
      <c r="FI49" s="17">
        <v>1.9</v>
      </c>
      <c r="FJ49" s="17">
        <v>1.04</v>
      </c>
      <c r="FK49" s="17">
        <v>2.97</v>
      </c>
      <c r="FL49" s="17">
        <v>4.1100000000000003</v>
      </c>
      <c r="FM49" s="17">
        <v>12.43</v>
      </c>
      <c r="FN49" s="17">
        <v>586.59456</v>
      </c>
      <c r="FO49" s="15"/>
      <c r="FP49" s="17">
        <v>2.2794699999999999</v>
      </c>
      <c r="FQ49" s="17">
        <v>-0.90300000000000002</v>
      </c>
      <c r="FR49" s="17">
        <v>1.2729999999999999</v>
      </c>
      <c r="FS49" s="17">
        <v>1.8</v>
      </c>
      <c r="FT49" s="17">
        <v>0.30782999999999999</v>
      </c>
      <c r="FU49" s="17">
        <v>9.6240000000000006E-2</v>
      </c>
      <c r="FV49" s="17">
        <v>0.5</v>
      </c>
      <c r="FW49" s="17">
        <v>4</v>
      </c>
      <c r="FX49" s="17">
        <v>9.3535400000000006</v>
      </c>
    </row>
    <row r="50" spans="1:180" ht="24" customHeight="1" x14ac:dyDescent="0.3">
      <c r="A50" s="18" t="s">
        <v>65</v>
      </c>
      <c r="B50" s="18" t="s">
        <v>781</v>
      </c>
      <c r="C50" s="19">
        <v>32.700000000000003</v>
      </c>
      <c r="D50" s="19">
        <v>25</v>
      </c>
      <c r="E50" s="19">
        <v>12.6</v>
      </c>
      <c r="F50" s="19"/>
      <c r="G50" s="19"/>
      <c r="H50" s="19">
        <v>-4.4000000000000004</v>
      </c>
      <c r="I50" s="19">
        <v>9.4</v>
      </c>
      <c r="J50" s="19"/>
      <c r="K50" s="19"/>
      <c r="L50" s="19">
        <v>4.9000000000000004</v>
      </c>
      <c r="M50" s="19">
        <v>27.4</v>
      </c>
      <c r="N50" s="19">
        <v>21.8</v>
      </c>
      <c r="O50" s="19"/>
      <c r="P50" s="19">
        <v>29</v>
      </c>
      <c r="Q50" s="19">
        <v>7.1</v>
      </c>
      <c r="R50" s="19">
        <v>84.9</v>
      </c>
      <c r="S50" s="19">
        <v>0</v>
      </c>
      <c r="T50" s="19"/>
      <c r="U50" s="19"/>
      <c r="V50" s="19"/>
      <c r="W50" s="19"/>
      <c r="X50" s="19">
        <v>13</v>
      </c>
      <c r="Y50" s="19">
        <v>0.8</v>
      </c>
      <c r="Z50" s="19">
        <v>0.2</v>
      </c>
      <c r="AA50" s="19">
        <v>2.9</v>
      </c>
      <c r="AB50" s="19">
        <v>0</v>
      </c>
      <c r="AC50" s="19">
        <v>0</v>
      </c>
      <c r="AD50" s="19">
        <v>7.6</v>
      </c>
      <c r="AE50" s="19"/>
      <c r="AF50" s="19"/>
      <c r="AG50" s="19"/>
      <c r="AH50" s="19"/>
      <c r="AI50" s="19">
        <v>16.8</v>
      </c>
      <c r="AJ50" s="19">
        <v>8.6</v>
      </c>
      <c r="AK50" s="19"/>
      <c r="AL50" s="19"/>
      <c r="AM50" s="19"/>
      <c r="AN50" s="19">
        <v>-0.7</v>
      </c>
      <c r="AO50" s="19">
        <v>48.9</v>
      </c>
      <c r="AP50" s="19">
        <v>9.4</v>
      </c>
      <c r="AQ50" s="19">
        <v>0</v>
      </c>
      <c r="AR50" s="19">
        <v>9.3000000000000007</v>
      </c>
      <c r="AS50" s="19">
        <v>-1.0506500000000001</v>
      </c>
      <c r="AT50" s="19">
        <v>2.6</v>
      </c>
      <c r="AU50" s="19">
        <v>1.2</v>
      </c>
      <c r="AV50" s="19">
        <v>37.9</v>
      </c>
      <c r="AW50" s="19">
        <v>-13.3</v>
      </c>
      <c r="AX50" s="19">
        <v>-36.6</v>
      </c>
      <c r="AY50" s="19">
        <v>11.2</v>
      </c>
      <c r="AZ50" s="19">
        <v>1.4</v>
      </c>
      <c r="BA50" s="19">
        <v>-2.7</v>
      </c>
      <c r="BB50" s="19">
        <v>1</v>
      </c>
      <c r="BC50" s="19">
        <v>0.3</v>
      </c>
      <c r="BD50" s="19">
        <v>4.5</v>
      </c>
      <c r="BE50" s="19"/>
      <c r="BF50" s="19"/>
      <c r="BG50" s="19">
        <v>1.8</v>
      </c>
      <c r="BH50" s="19"/>
      <c r="BI50" s="19"/>
      <c r="BJ50" s="19">
        <v>-0.1</v>
      </c>
      <c r="BK50" s="19"/>
      <c r="BL50" s="19"/>
      <c r="BM50" s="19"/>
      <c r="BN50" s="19">
        <v>13.7</v>
      </c>
      <c r="BO50" s="19"/>
      <c r="BP50" s="19">
        <v>0.2</v>
      </c>
      <c r="BQ50" s="19">
        <v>38.200000000000003</v>
      </c>
      <c r="BR50" s="19"/>
      <c r="BS50" s="19">
        <v>14.9</v>
      </c>
      <c r="BT50" s="19">
        <v>5.0999999999999996</v>
      </c>
      <c r="BU50" s="19"/>
      <c r="BV50" s="19"/>
      <c r="BW50" s="19"/>
      <c r="BX50" s="19"/>
      <c r="BY50" s="19"/>
      <c r="BZ50" s="19"/>
      <c r="CA50" s="19">
        <v>-0.4</v>
      </c>
      <c r="CB50" s="19">
        <v>41.2</v>
      </c>
      <c r="CC50" s="19">
        <v>30.5</v>
      </c>
      <c r="CD50" s="19">
        <v>4.7</v>
      </c>
      <c r="CE50" s="19">
        <v>9.6999999999999993</v>
      </c>
      <c r="CF50" s="19">
        <v>0</v>
      </c>
      <c r="CG50" s="19"/>
      <c r="CH50" s="19"/>
      <c r="CI50" s="19"/>
      <c r="CJ50" s="19">
        <v>16.7</v>
      </c>
      <c r="CK50" s="19">
        <v>20.7</v>
      </c>
      <c r="CL50" s="19">
        <v>-3</v>
      </c>
      <c r="CM50" s="19">
        <v>-4.2</v>
      </c>
      <c r="CN50" s="19"/>
      <c r="CO50" s="19"/>
      <c r="CP50" s="19"/>
      <c r="CQ50" s="19"/>
      <c r="CR50" s="19">
        <v>0</v>
      </c>
      <c r="CS50" s="19"/>
      <c r="CT50" s="19">
        <v>-2</v>
      </c>
      <c r="CU50" s="19">
        <v>0.7</v>
      </c>
      <c r="CV50" s="19">
        <v>1.4718599999999999</v>
      </c>
      <c r="CW50" s="19"/>
      <c r="CX50" s="19">
        <v>-5</v>
      </c>
      <c r="CY50" s="19">
        <v>0</v>
      </c>
      <c r="CZ50" s="19">
        <v>-4.4000000000000004</v>
      </c>
      <c r="DA50" s="19"/>
      <c r="DB50" s="19">
        <v>0</v>
      </c>
      <c r="DC50" s="19">
        <v>0</v>
      </c>
      <c r="DD50" s="19">
        <v>-0.8</v>
      </c>
      <c r="DE50" s="19">
        <v>0</v>
      </c>
      <c r="DF50" s="19"/>
      <c r="DG50" s="19">
        <v>0.2</v>
      </c>
      <c r="DH50" s="19">
        <v>1.9</v>
      </c>
      <c r="DI50" s="19">
        <v>0.2</v>
      </c>
      <c r="DJ50" s="19">
        <v>-0.8</v>
      </c>
      <c r="DK50" s="19">
        <v>0.4</v>
      </c>
      <c r="DL50" s="19">
        <v>0.6</v>
      </c>
      <c r="DM50" s="19"/>
      <c r="DN50" s="19">
        <v>0</v>
      </c>
      <c r="DO50" s="19">
        <v>0</v>
      </c>
      <c r="DP50" s="19">
        <v>-10.7</v>
      </c>
      <c r="DQ50" s="19">
        <v>8.1</v>
      </c>
      <c r="DR50" s="19">
        <v>0</v>
      </c>
      <c r="DS50" s="19">
        <v>0.1</v>
      </c>
      <c r="DT50" s="19">
        <v>0.6</v>
      </c>
      <c r="DU50" s="19">
        <v>0.26240000000000002</v>
      </c>
      <c r="DV50" s="19">
        <v>0</v>
      </c>
      <c r="DW50" s="19"/>
      <c r="DX50" s="19">
        <v>-4.5999999999999996</v>
      </c>
      <c r="DY50" s="19">
        <v>0.6</v>
      </c>
      <c r="DZ50" s="19">
        <v>2.9</v>
      </c>
      <c r="EA50" s="19">
        <v>2.9</v>
      </c>
      <c r="EB50" s="19">
        <v>2</v>
      </c>
      <c r="EC50" s="19"/>
      <c r="ED50" s="19">
        <v>0</v>
      </c>
      <c r="EE50" s="19">
        <v>0</v>
      </c>
      <c r="EF50" s="19">
        <v>-7.3</v>
      </c>
      <c r="EG50" s="19">
        <v>-8.6</v>
      </c>
      <c r="EH50" s="19">
        <v>-1.3</v>
      </c>
      <c r="EI50" s="19">
        <v>-0.7</v>
      </c>
      <c r="EJ50" s="19">
        <v>0</v>
      </c>
      <c r="EK50" s="19">
        <v>2.5336799999999999</v>
      </c>
      <c r="EL50" s="19">
        <v>-8.3779999999999993E-2</v>
      </c>
      <c r="EM50" s="19">
        <v>0</v>
      </c>
      <c r="EN50" s="19">
        <v>0.2</v>
      </c>
      <c r="EO50" s="19">
        <v>0.2</v>
      </c>
      <c r="EP50" s="19">
        <v>0.2</v>
      </c>
      <c r="EQ50" s="19">
        <v>-4.7</v>
      </c>
      <c r="ER50" s="19">
        <v>0</v>
      </c>
      <c r="ES50" s="19">
        <v>0</v>
      </c>
      <c r="ET50" s="19">
        <v>0</v>
      </c>
      <c r="EU50" s="19">
        <v>-0.1</v>
      </c>
      <c r="EV50" s="19">
        <v>-9.4</v>
      </c>
      <c r="EW50" s="19">
        <v>-8.4</v>
      </c>
      <c r="EX50" s="19">
        <v>0</v>
      </c>
      <c r="EY50" s="19">
        <v>1.74</v>
      </c>
      <c r="EZ50" s="19">
        <v>0.36</v>
      </c>
      <c r="FA50" s="19">
        <v>0.3</v>
      </c>
      <c r="FB50" s="19">
        <v>0.55000000000000004</v>
      </c>
      <c r="FC50" s="19"/>
      <c r="FD50" s="19">
        <v>0.4</v>
      </c>
      <c r="FE50" s="19">
        <v>2.2999999999999998</v>
      </c>
      <c r="FF50" s="19">
        <v>1.3</v>
      </c>
      <c r="FG50" s="19">
        <v>10</v>
      </c>
      <c r="FH50" s="19">
        <v>0.1</v>
      </c>
      <c r="FI50" s="19">
        <v>1.6</v>
      </c>
      <c r="FJ50" s="19">
        <v>2.42</v>
      </c>
      <c r="FK50" s="19">
        <v>3.6</v>
      </c>
      <c r="FL50" s="19">
        <v>4.08</v>
      </c>
      <c r="FM50" s="19">
        <v>13.21</v>
      </c>
      <c r="FN50" s="19">
        <v>562.49351000000001</v>
      </c>
      <c r="FO50" s="15"/>
      <c r="FP50" s="19">
        <v>2.4097599999999999</v>
      </c>
      <c r="FQ50" s="19">
        <v>-0.89600000000000002</v>
      </c>
      <c r="FR50" s="19">
        <v>0.999</v>
      </c>
      <c r="FS50" s="19">
        <v>1.8</v>
      </c>
      <c r="FT50" s="19">
        <v>0.31131999999999999</v>
      </c>
      <c r="FU50" s="19">
        <v>7.4940000000000007E-2</v>
      </c>
      <c r="FV50" s="19">
        <v>0.4</v>
      </c>
      <c r="FW50" s="19">
        <v>4</v>
      </c>
      <c r="FX50" s="19">
        <v>9.0990199999999994</v>
      </c>
    </row>
    <row r="51" spans="1:180" ht="24" customHeight="1" x14ac:dyDescent="0.3">
      <c r="A51" s="13" t="s">
        <v>65</v>
      </c>
      <c r="B51" s="13" t="s">
        <v>782</v>
      </c>
      <c r="C51" s="14">
        <v>32.4</v>
      </c>
      <c r="D51" s="14">
        <v>30.7</v>
      </c>
      <c r="E51" s="14">
        <v>13.6</v>
      </c>
      <c r="F51" s="14"/>
      <c r="G51" s="14"/>
      <c r="H51" s="14">
        <v>-6.4</v>
      </c>
      <c r="I51" s="14">
        <v>9.4</v>
      </c>
      <c r="J51" s="14"/>
      <c r="K51" s="14"/>
      <c r="L51" s="14">
        <v>4.0999999999999996</v>
      </c>
      <c r="M51" s="14">
        <v>31.3</v>
      </c>
      <c r="N51" s="14">
        <v>25.7</v>
      </c>
      <c r="O51" s="14"/>
      <c r="P51" s="14">
        <v>28.2</v>
      </c>
      <c r="Q51" s="14">
        <v>6.5</v>
      </c>
      <c r="R51" s="14">
        <v>84.2</v>
      </c>
      <c r="S51" s="14">
        <v>0.1</v>
      </c>
      <c r="T51" s="14"/>
      <c r="U51" s="14"/>
      <c r="V51" s="14"/>
      <c r="W51" s="14"/>
      <c r="X51" s="14">
        <v>14.8</v>
      </c>
      <c r="Y51" s="14">
        <v>0.9</v>
      </c>
      <c r="Z51" s="14">
        <v>0.3</v>
      </c>
      <c r="AA51" s="14">
        <v>3</v>
      </c>
      <c r="AB51" s="14">
        <v>0</v>
      </c>
      <c r="AC51" s="14">
        <v>0</v>
      </c>
      <c r="AD51" s="14">
        <v>7.9</v>
      </c>
      <c r="AE51" s="14"/>
      <c r="AF51" s="14"/>
      <c r="AG51" s="14"/>
      <c r="AH51" s="14"/>
      <c r="AI51" s="14">
        <v>17.399999999999999</v>
      </c>
      <c r="AJ51" s="14">
        <v>9.8000000000000007</v>
      </c>
      <c r="AK51" s="14"/>
      <c r="AL51" s="14"/>
      <c r="AM51" s="14"/>
      <c r="AN51" s="14">
        <v>-0.8</v>
      </c>
      <c r="AO51" s="14">
        <v>48.8</v>
      </c>
      <c r="AP51" s="14">
        <v>9.3000000000000007</v>
      </c>
      <c r="AQ51" s="14">
        <v>24.5</v>
      </c>
      <c r="AR51" s="14">
        <v>9.1</v>
      </c>
      <c r="AS51" s="14">
        <v>-0.47343000000000002</v>
      </c>
      <c r="AT51" s="14">
        <v>2.6</v>
      </c>
      <c r="AU51" s="14">
        <v>1.1000000000000001</v>
      </c>
      <c r="AV51" s="14">
        <v>36.5</v>
      </c>
      <c r="AW51" s="14">
        <v>-14.3</v>
      </c>
      <c r="AX51" s="14">
        <v>-37.9</v>
      </c>
      <c r="AY51" s="14">
        <v>12.1</v>
      </c>
      <c r="AZ51" s="14">
        <v>4.3</v>
      </c>
      <c r="BA51" s="14">
        <v>-1.7</v>
      </c>
      <c r="BB51" s="14">
        <v>1</v>
      </c>
      <c r="BC51" s="14">
        <v>0.3</v>
      </c>
      <c r="BD51" s="14">
        <v>8.6</v>
      </c>
      <c r="BE51" s="14"/>
      <c r="BF51" s="14"/>
      <c r="BG51" s="14">
        <v>1.7</v>
      </c>
      <c r="BH51" s="14"/>
      <c r="BI51" s="14"/>
      <c r="BJ51" s="14">
        <v>0</v>
      </c>
      <c r="BK51" s="14"/>
      <c r="BL51" s="14"/>
      <c r="BM51" s="14"/>
      <c r="BN51" s="14">
        <v>12.9</v>
      </c>
      <c r="BO51" s="14"/>
      <c r="BP51" s="14">
        <v>-0.2</v>
      </c>
      <c r="BQ51" s="14">
        <v>38.1</v>
      </c>
      <c r="BR51" s="14"/>
      <c r="BS51" s="14">
        <v>15.2</v>
      </c>
      <c r="BT51" s="14">
        <v>5</v>
      </c>
      <c r="BU51" s="14"/>
      <c r="BV51" s="14"/>
      <c r="BW51" s="14"/>
      <c r="BX51" s="14"/>
      <c r="BY51" s="14"/>
      <c r="BZ51" s="14"/>
      <c r="CA51" s="14">
        <v>-0.4</v>
      </c>
      <c r="CB51" s="14">
        <v>40.200000000000003</v>
      </c>
      <c r="CC51" s="14">
        <v>30.4</v>
      </c>
      <c r="CD51" s="14">
        <v>4.7</v>
      </c>
      <c r="CE51" s="14">
        <v>9.6999999999999993</v>
      </c>
      <c r="CF51" s="14">
        <v>-0.1</v>
      </c>
      <c r="CG51" s="14"/>
      <c r="CH51" s="14"/>
      <c r="CI51" s="14"/>
      <c r="CJ51" s="14">
        <v>14.1</v>
      </c>
      <c r="CK51" s="14">
        <v>18.399999999999999</v>
      </c>
      <c r="CL51" s="14">
        <v>-6.3</v>
      </c>
      <c r="CM51" s="14">
        <v>-18.600000000000001</v>
      </c>
      <c r="CN51" s="14"/>
      <c r="CO51" s="14"/>
      <c r="CP51" s="14"/>
      <c r="CQ51" s="14"/>
      <c r="CR51" s="14">
        <v>0</v>
      </c>
      <c r="CS51" s="14"/>
      <c r="CT51" s="14">
        <v>-2.2000000000000002</v>
      </c>
      <c r="CU51" s="14">
        <v>0.7</v>
      </c>
      <c r="CV51" s="14">
        <v>1.4735100000000001</v>
      </c>
      <c r="CW51" s="14"/>
      <c r="CX51" s="14">
        <v>-5.3</v>
      </c>
      <c r="CY51" s="14">
        <v>0</v>
      </c>
      <c r="CZ51" s="14">
        <v>-2.9</v>
      </c>
      <c r="DA51" s="14"/>
      <c r="DB51" s="14">
        <v>0</v>
      </c>
      <c r="DC51" s="14">
        <v>0</v>
      </c>
      <c r="DD51" s="14">
        <v>-0.8</v>
      </c>
      <c r="DE51" s="14">
        <v>0</v>
      </c>
      <c r="DF51" s="14"/>
      <c r="DG51" s="14">
        <v>0.2</v>
      </c>
      <c r="DH51" s="14">
        <v>1.3</v>
      </c>
      <c r="DI51" s="14">
        <v>0.2</v>
      </c>
      <c r="DJ51" s="14">
        <v>-1</v>
      </c>
      <c r="DK51" s="14">
        <v>0.3</v>
      </c>
      <c r="DL51" s="14">
        <v>0.6</v>
      </c>
      <c r="DM51" s="14"/>
      <c r="DN51" s="14">
        <v>0</v>
      </c>
      <c r="DO51" s="14">
        <v>0</v>
      </c>
      <c r="DP51" s="14">
        <v>-10.3</v>
      </c>
      <c r="DQ51" s="14">
        <v>9</v>
      </c>
      <c r="DR51" s="14">
        <v>0</v>
      </c>
      <c r="DS51" s="14">
        <v>0.1</v>
      </c>
      <c r="DT51" s="14">
        <v>0.5</v>
      </c>
      <c r="DU51" s="14">
        <v>0.27</v>
      </c>
      <c r="DV51" s="14">
        <v>2.9000000000000001E-2</v>
      </c>
      <c r="DW51" s="14"/>
      <c r="DX51" s="14">
        <v>-4.5999999999999996</v>
      </c>
      <c r="DY51" s="14">
        <v>0.8</v>
      </c>
      <c r="DZ51" s="14">
        <v>2.9</v>
      </c>
      <c r="EA51" s="14">
        <v>2.9</v>
      </c>
      <c r="EB51" s="14">
        <v>1.9</v>
      </c>
      <c r="EC51" s="14"/>
      <c r="ED51" s="14">
        <v>0</v>
      </c>
      <c r="EE51" s="14">
        <v>0</v>
      </c>
      <c r="EF51" s="14">
        <v>-6.3</v>
      </c>
      <c r="EG51" s="14">
        <v>-8.1999999999999993</v>
      </c>
      <c r="EH51" s="14">
        <v>-1.1000000000000001</v>
      </c>
      <c r="EI51" s="14">
        <v>-0.6</v>
      </c>
      <c r="EJ51" s="14">
        <v>0</v>
      </c>
      <c r="EK51" s="14">
        <v>2.5388299999999999</v>
      </c>
      <c r="EL51" s="14">
        <v>-0.10038</v>
      </c>
      <c r="EM51" s="14">
        <v>0</v>
      </c>
      <c r="EN51" s="14">
        <v>0.2</v>
      </c>
      <c r="EO51" s="14">
        <v>0.2</v>
      </c>
      <c r="EP51" s="14">
        <v>0.2</v>
      </c>
      <c r="EQ51" s="14">
        <v>-3.7</v>
      </c>
      <c r="ER51" s="14">
        <v>0</v>
      </c>
      <c r="ES51" s="14">
        <v>0</v>
      </c>
      <c r="ET51" s="14">
        <v>0</v>
      </c>
      <c r="EU51" s="14">
        <v>-0.1</v>
      </c>
      <c r="EV51" s="14">
        <v>-12.6</v>
      </c>
      <c r="EW51" s="14">
        <v>-5.2</v>
      </c>
      <c r="EX51" s="14">
        <v>0</v>
      </c>
      <c r="EY51" s="14">
        <v>1.74</v>
      </c>
      <c r="EZ51" s="14">
        <v>0.35</v>
      </c>
      <c r="FA51" s="14">
        <v>0.3</v>
      </c>
      <c r="FB51" s="14">
        <v>0.55000000000000004</v>
      </c>
      <c r="FC51" s="14"/>
      <c r="FD51" s="14">
        <v>0.4</v>
      </c>
      <c r="FE51" s="14">
        <v>2.2000000000000002</v>
      </c>
      <c r="FF51" s="14">
        <v>1.3</v>
      </c>
      <c r="FG51" s="14">
        <v>9.6</v>
      </c>
      <c r="FH51" s="14">
        <v>0.1</v>
      </c>
      <c r="FI51" s="14">
        <v>2.2000000000000002</v>
      </c>
      <c r="FJ51" s="14">
        <v>1.17</v>
      </c>
      <c r="FK51" s="14">
        <v>3.19</v>
      </c>
      <c r="FL51" s="14">
        <v>4.04</v>
      </c>
      <c r="FM51" s="14">
        <v>12.82</v>
      </c>
      <c r="FN51" s="14">
        <v>582.99752999999998</v>
      </c>
      <c r="FO51" s="15"/>
      <c r="FP51" s="14">
        <v>2.3822000000000001</v>
      </c>
      <c r="FQ51" s="14">
        <v>-0.78200000000000003</v>
      </c>
      <c r="FR51" s="14">
        <v>1.179</v>
      </c>
      <c r="FS51" s="14">
        <v>1.7</v>
      </c>
      <c r="FT51" s="14">
        <v>0.31509999999999999</v>
      </c>
      <c r="FU51" s="14">
        <v>8.8660000000000003E-2</v>
      </c>
      <c r="FV51" s="14">
        <v>0.2</v>
      </c>
      <c r="FW51" s="14">
        <v>3.8</v>
      </c>
      <c r="FX51" s="14">
        <v>8.8829600000000006</v>
      </c>
    </row>
    <row r="52" spans="1:180" ht="24" customHeight="1" x14ac:dyDescent="0.3">
      <c r="A52" s="16" t="s">
        <v>65</v>
      </c>
      <c r="B52" s="16" t="s">
        <v>783</v>
      </c>
      <c r="C52" s="17">
        <v>32</v>
      </c>
      <c r="D52" s="17">
        <v>31.5</v>
      </c>
      <c r="E52" s="17">
        <v>13.9</v>
      </c>
      <c r="F52" s="17"/>
      <c r="G52" s="17"/>
      <c r="H52" s="17">
        <v>-7.4</v>
      </c>
      <c r="I52" s="17">
        <v>19.600000000000001</v>
      </c>
      <c r="J52" s="17"/>
      <c r="K52" s="17"/>
      <c r="L52" s="17">
        <v>5.7</v>
      </c>
      <c r="M52" s="17">
        <v>25.9</v>
      </c>
      <c r="N52" s="17">
        <v>19.899999999999999</v>
      </c>
      <c r="O52" s="17"/>
      <c r="P52" s="17">
        <v>29.7</v>
      </c>
      <c r="Q52" s="17">
        <v>7</v>
      </c>
      <c r="R52" s="17">
        <v>88</v>
      </c>
      <c r="S52" s="17">
        <v>-0.1</v>
      </c>
      <c r="T52" s="17"/>
      <c r="U52" s="17"/>
      <c r="V52" s="17"/>
      <c r="W52" s="17"/>
      <c r="X52" s="17">
        <v>13.8</v>
      </c>
      <c r="Y52" s="17">
        <v>1.1000000000000001</v>
      </c>
      <c r="Z52" s="17">
        <v>0.6</v>
      </c>
      <c r="AA52" s="17">
        <v>2.9</v>
      </c>
      <c r="AB52" s="17">
        <v>0</v>
      </c>
      <c r="AC52" s="17">
        <v>0</v>
      </c>
      <c r="AD52" s="17">
        <v>8.1</v>
      </c>
      <c r="AE52" s="17"/>
      <c r="AF52" s="17"/>
      <c r="AG52" s="17"/>
      <c r="AH52" s="17"/>
      <c r="AI52" s="17">
        <v>17.3</v>
      </c>
      <c r="AJ52" s="17">
        <v>5.7</v>
      </c>
      <c r="AK52" s="17"/>
      <c r="AL52" s="17"/>
      <c r="AM52" s="17"/>
      <c r="AN52" s="17">
        <v>-0.7</v>
      </c>
      <c r="AO52" s="17">
        <v>49.8</v>
      </c>
      <c r="AP52" s="17">
        <v>9.9</v>
      </c>
      <c r="AQ52" s="17">
        <v>24.9</v>
      </c>
      <c r="AR52" s="17">
        <v>9.1</v>
      </c>
      <c r="AS52" s="17">
        <v>-0.27545999999999998</v>
      </c>
      <c r="AT52" s="17">
        <v>2.6</v>
      </c>
      <c r="AU52" s="17">
        <v>1.7</v>
      </c>
      <c r="AV52" s="17">
        <v>38</v>
      </c>
      <c r="AW52" s="17">
        <v>-12.8</v>
      </c>
      <c r="AX52" s="17">
        <v>-36.200000000000003</v>
      </c>
      <c r="AY52" s="17">
        <v>9.8000000000000007</v>
      </c>
      <c r="AZ52" s="17">
        <v>1.9</v>
      </c>
      <c r="BA52" s="17">
        <v>-2.7</v>
      </c>
      <c r="BB52" s="17">
        <v>1.1000000000000001</v>
      </c>
      <c r="BC52" s="17">
        <v>0.3</v>
      </c>
      <c r="BD52" s="17">
        <v>6</v>
      </c>
      <c r="BE52" s="17"/>
      <c r="BF52" s="17"/>
      <c r="BG52" s="17">
        <v>1.3</v>
      </c>
      <c r="BH52" s="17"/>
      <c r="BI52" s="17"/>
      <c r="BJ52" s="17">
        <v>-0.5</v>
      </c>
      <c r="BK52" s="17"/>
      <c r="BL52" s="17"/>
      <c r="BM52" s="17"/>
      <c r="BN52" s="17">
        <v>14.6</v>
      </c>
      <c r="BO52" s="17"/>
      <c r="BP52" s="17">
        <v>0.5</v>
      </c>
      <c r="BQ52" s="17">
        <v>38.4</v>
      </c>
      <c r="BR52" s="17"/>
      <c r="BS52" s="17">
        <v>15.2</v>
      </c>
      <c r="BT52" s="17">
        <v>5.0999999999999996</v>
      </c>
      <c r="BU52" s="17"/>
      <c r="BV52" s="17"/>
      <c r="BW52" s="17"/>
      <c r="BX52" s="17"/>
      <c r="BY52" s="17"/>
      <c r="BZ52" s="17"/>
      <c r="CA52" s="17">
        <v>-0.2</v>
      </c>
      <c r="CB52" s="17">
        <v>41.1</v>
      </c>
      <c r="CC52" s="17">
        <v>30.8</v>
      </c>
      <c r="CD52" s="17">
        <v>4.9000000000000004</v>
      </c>
      <c r="CE52" s="17">
        <v>9.9</v>
      </c>
      <c r="CF52" s="17">
        <v>0</v>
      </c>
      <c r="CG52" s="17"/>
      <c r="CH52" s="17"/>
      <c r="CI52" s="17"/>
      <c r="CJ52" s="17">
        <v>14.9</v>
      </c>
      <c r="CK52" s="17">
        <v>19</v>
      </c>
      <c r="CL52" s="17">
        <v>-5.0999999999999996</v>
      </c>
      <c r="CM52" s="17">
        <v>-23.6</v>
      </c>
      <c r="CN52" s="17"/>
      <c r="CO52" s="17"/>
      <c r="CP52" s="17"/>
      <c r="CQ52" s="17"/>
      <c r="CR52" s="17">
        <v>0</v>
      </c>
      <c r="CS52" s="17"/>
      <c r="CT52" s="17">
        <v>-2</v>
      </c>
      <c r="CU52" s="17">
        <v>0.7</v>
      </c>
      <c r="CV52" s="17">
        <v>1.47234</v>
      </c>
      <c r="CW52" s="17"/>
      <c r="CX52" s="17">
        <v>-5.3</v>
      </c>
      <c r="CY52" s="17">
        <v>0</v>
      </c>
      <c r="CZ52" s="17">
        <v>-4.2</v>
      </c>
      <c r="DA52" s="17"/>
      <c r="DB52" s="17">
        <v>0.1</v>
      </c>
      <c r="DC52" s="17">
        <v>0</v>
      </c>
      <c r="DD52" s="17">
        <v>-0.9</v>
      </c>
      <c r="DE52" s="17">
        <v>0</v>
      </c>
      <c r="DF52" s="17"/>
      <c r="DG52" s="17">
        <v>0.2</v>
      </c>
      <c r="DH52" s="17">
        <v>1.4</v>
      </c>
      <c r="DI52" s="17">
        <v>0.2</v>
      </c>
      <c r="DJ52" s="17">
        <v>-1</v>
      </c>
      <c r="DK52" s="17">
        <v>0.4</v>
      </c>
      <c r="DL52" s="17">
        <v>0.5</v>
      </c>
      <c r="DM52" s="17"/>
      <c r="DN52" s="17">
        <v>0</v>
      </c>
      <c r="DO52" s="17">
        <v>0</v>
      </c>
      <c r="DP52" s="17">
        <v>-9.4</v>
      </c>
      <c r="DQ52" s="17">
        <v>9.8000000000000007</v>
      </c>
      <c r="DR52" s="17">
        <v>0</v>
      </c>
      <c r="DS52" s="17">
        <v>-0.1</v>
      </c>
      <c r="DT52" s="17">
        <v>0.5</v>
      </c>
      <c r="DU52" s="17">
        <v>0.26800000000000002</v>
      </c>
      <c r="DV52" s="17">
        <v>1.9E-2</v>
      </c>
      <c r="DW52" s="17"/>
      <c r="DX52" s="17">
        <v>-4.7</v>
      </c>
      <c r="DY52" s="17">
        <v>0.3</v>
      </c>
      <c r="DZ52" s="17">
        <v>2.9</v>
      </c>
      <c r="EA52" s="17">
        <v>2.9</v>
      </c>
      <c r="EB52" s="17">
        <v>1.9</v>
      </c>
      <c r="EC52" s="17"/>
      <c r="ED52" s="17">
        <v>0</v>
      </c>
      <c r="EE52" s="17">
        <v>0</v>
      </c>
      <c r="EF52" s="17">
        <v>-8.8000000000000007</v>
      </c>
      <c r="EG52" s="17">
        <v>-10.199999999999999</v>
      </c>
      <c r="EH52" s="17">
        <v>-1.7</v>
      </c>
      <c r="EI52" s="17">
        <v>-1.1000000000000001</v>
      </c>
      <c r="EJ52" s="17">
        <v>0</v>
      </c>
      <c r="EK52" s="17">
        <v>2.5520700000000001</v>
      </c>
      <c r="EL52" s="17">
        <v>-9.1490000000000002E-2</v>
      </c>
      <c r="EM52" s="17">
        <v>0</v>
      </c>
      <c r="EN52" s="17">
        <v>0.2</v>
      </c>
      <c r="EO52" s="17">
        <v>0.2</v>
      </c>
      <c r="EP52" s="17">
        <v>0.2</v>
      </c>
      <c r="EQ52" s="17">
        <v>-5.0999999999999996</v>
      </c>
      <c r="ER52" s="17">
        <v>0</v>
      </c>
      <c r="ES52" s="17">
        <v>0</v>
      </c>
      <c r="ET52" s="17">
        <v>0</v>
      </c>
      <c r="EU52" s="17">
        <v>-0.1</v>
      </c>
      <c r="EV52" s="17">
        <v>-12.2</v>
      </c>
      <c r="EW52" s="17">
        <v>-3.4</v>
      </c>
      <c r="EX52" s="17">
        <v>0</v>
      </c>
      <c r="EY52" s="17">
        <v>1.74</v>
      </c>
      <c r="EZ52" s="17">
        <v>0.35</v>
      </c>
      <c r="FA52" s="17">
        <v>0.3</v>
      </c>
      <c r="FB52" s="17">
        <v>0.55000000000000004</v>
      </c>
      <c r="FC52" s="17"/>
      <c r="FD52" s="17">
        <v>0.4</v>
      </c>
      <c r="FE52" s="17">
        <v>2.2000000000000002</v>
      </c>
      <c r="FF52" s="17">
        <v>1.3</v>
      </c>
      <c r="FG52" s="17">
        <v>9.1999999999999993</v>
      </c>
      <c r="FH52" s="17">
        <v>0.1</v>
      </c>
      <c r="FI52" s="17">
        <v>1.7</v>
      </c>
      <c r="FJ52" s="17">
        <v>1</v>
      </c>
      <c r="FK52" s="17">
        <v>3</v>
      </c>
      <c r="FL52" s="17">
        <v>4.03</v>
      </c>
      <c r="FM52" s="17">
        <v>11.36</v>
      </c>
      <c r="FN52" s="17">
        <v>577.57446000000004</v>
      </c>
      <c r="FO52" s="15"/>
      <c r="FP52" s="17">
        <v>2.6021299999999998</v>
      </c>
      <c r="FQ52" s="17">
        <v>-1.0269999999999999</v>
      </c>
      <c r="FR52" s="17">
        <v>1.175</v>
      </c>
      <c r="FS52" s="17">
        <v>1.7</v>
      </c>
      <c r="FT52" s="17">
        <v>0.30739</v>
      </c>
      <c r="FU52" s="17">
        <v>9.4600000000000004E-2</v>
      </c>
      <c r="FV52" s="17">
        <v>0.1</v>
      </c>
      <c r="FW52" s="17">
        <v>4</v>
      </c>
      <c r="FX52" s="17">
        <v>8.9521200000000007</v>
      </c>
    </row>
    <row r="53" spans="1:180" ht="24" customHeight="1" x14ac:dyDescent="0.3">
      <c r="A53" s="16" t="s">
        <v>65</v>
      </c>
      <c r="B53" s="16" t="s">
        <v>784</v>
      </c>
      <c r="C53" s="17">
        <v>31.9</v>
      </c>
      <c r="D53" s="17">
        <v>32.5</v>
      </c>
      <c r="E53" s="17">
        <v>13</v>
      </c>
      <c r="F53" s="17"/>
      <c r="G53" s="17"/>
      <c r="H53" s="17">
        <v>-6.7</v>
      </c>
      <c r="I53" s="17">
        <v>22.2</v>
      </c>
      <c r="J53" s="17"/>
      <c r="K53" s="17"/>
      <c r="L53" s="17">
        <v>6.9</v>
      </c>
      <c r="M53" s="17">
        <v>24.1</v>
      </c>
      <c r="N53" s="17">
        <v>17.399999999999999</v>
      </c>
      <c r="O53" s="17"/>
      <c r="P53" s="17">
        <v>29.5</v>
      </c>
      <c r="Q53" s="17">
        <v>7.9</v>
      </c>
      <c r="R53" s="17">
        <v>86.9</v>
      </c>
      <c r="S53" s="17">
        <v>0</v>
      </c>
      <c r="T53" s="17"/>
      <c r="U53" s="17"/>
      <c r="V53" s="17"/>
      <c r="W53" s="17"/>
      <c r="X53" s="17">
        <v>14.6</v>
      </c>
      <c r="Y53" s="17">
        <v>1.8</v>
      </c>
      <c r="Z53" s="17">
        <v>0.7</v>
      </c>
      <c r="AA53" s="17">
        <v>2.9</v>
      </c>
      <c r="AB53" s="17">
        <v>0</v>
      </c>
      <c r="AC53" s="17">
        <v>0</v>
      </c>
      <c r="AD53" s="17">
        <v>7.6</v>
      </c>
      <c r="AE53" s="17"/>
      <c r="AF53" s="17"/>
      <c r="AG53" s="17"/>
      <c r="AH53" s="17"/>
      <c r="AI53" s="17">
        <v>17.7</v>
      </c>
      <c r="AJ53" s="17">
        <v>5.2</v>
      </c>
      <c r="AK53" s="17"/>
      <c r="AL53" s="17"/>
      <c r="AM53" s="17"/>
      <c r="AN53" s="17">
        <v>-0.8</v>
      </c>
      <c r="AO53" s="17">
        <v>50.2</v>
      </c>
      <c r="AP53" s="17">
        <v>10.4</v>
      </c>
      <c r="AQ53" s="17">
        <v>26</v>
      </c>
      <c r="AR53" s="17">
        <v>9</v>
      </c>
      <c r="AS53" s="17">
        <v>-0.39968999999999999</v>
      </c>
      <c r="AT53" s="17">
        <v>2.6</v>
      </c>
      <c r="AU53" s="17">
        <v>2.1</v>
      </c>
      <c r="AV53" s="17">
        <v>39.1</v>
      </c>
      <c r="AW53" s="17">
        <v>-11.8</v>
      </c>
      <c r="AX53" s="17">
        <v>-35.1</v>
      </c>
      <c r="AY53" s="17">
        <v>8</v>
      </c>
      <c r="AZ53" s="17">
        <v>2.1</v>
      </c>
      <c r="BA53" s="17">
        <v>-3.2</v>
      </c>
      <c r="BB53" s="17">
        <v>1</v>
      </c>
      <c r="BC53" s="17">
        <v>0.2</v>
      </c>
      <c r="BD53" s="17">
        <v>5.6</v>
      </c>
      <c r="BE53" s="17"/>
      <c r="BF53" s="17"/>
      <c r="BG53" s="17">
        <v>0.8</v>
      </c>
      <c r="BH53" s="17"/>
      <c r="BI53" s="17"/>
      <c r="BJ53" s="17">
        <v>-1</v>
      </c>
      <c r="BK53" s="17"/>
      <c r="BL53" s="17"/>
      <c r="BM53" s="17"/>
      <c r="BN53" s="17">
        <v>16.600000000000001</v>
      </c>
      <c r="BO53" s="17"/>
      <c r="BP53" s="17">
        <v>1.7</v>
      </c>
      <c r="BQ53" s="17">
        <v>39.4</v>
      </c>
      <c r="BR53" s="17"/>
      <c r="BS53" s="17">
        <v>15.6</v>
      </c>
      <c r="BT53" s="17">
        <v>5.3</v>
      </c>
      <c r="BU53" s="17"/>
      <c r="BV53" s="17"/>
      <c r="BW53" s="17"/>
      <c r="BX53" s="17"/>
      <c r="BY53" s="17"/>
      <c r="BZ53" s="17"/>
      <c r="CA53" s="17">
        <v>-0.4</v>
      </c>
      <c r="CB53" s="17">
        <v>40.1</v>
      </c>
      <c r="CC53" s="17">
        <v>31.8</v>
      </c>
      <c r="CD53" s="17">
        <v>5.3</v>
      </c>
      <c r="CE53" s="17">
        <v>9.8000000000000007</v>
      </c>
      <c r="CF53" s="17">
        <v>0</v>
      </c>
      <c r="CG53" s="17"/>
      <c r="CH53" s="17"/>
      <c r="CI53" s="17"/>
      <c r="CJ53" s="17">
        <v>16.100000000000001</v>
      </c>
      <c r="CK53" s="17">
        <v>20.6</v>
      </c>
      <c r="CL53" s="17">
        <v>-2.9</v>
      </c>
      <c r="CM53" s="17">
        <v>-23.4</v>
      </c>
      <c r="CN53" s="17"/>
      <c r="CO53" s="17"/>
      <c r="CP53" s="17"/>
      <c r="CQ53" s="17"/>
      <c r="CR53" s="17">
        <v>0</v>
      </c>
      <c r="CS53" s="17"/>
      <c r="CT53" s="17">
        <v>-2</v>
      </c>
      <c r="CU53" s="17">
        <v>0.7</v>
      </c>
      <c r="CV53" s="17">
        <v>1.47173</v>
      </c>
      <c r="CW53" s="17"/>
      <c r="CX53" s="17">
        <v>-5.3</v>
      </c>
      <c r="CY53" s="17">
        <v>0</v>
      </c>
      <c r="CZ53" s="17">
        <v>-2.8</v>
      </c>
      <c r="DA53" s="17"/>
      <c r="DB53" s="17">
        <v>0</v>
      </c>
      <c r="DC53" s="17">
        <v>-0.1</v>
      </c>
      <c r="DD53" s="17">
        <v>-0.9</v>
      </c>
      <c r="DE53" s="17">
        <v>0</v>
      </c>
      <c r="DF53" s="17"/>
      <c r="DG53" s="17">
        <v>0.2</v>
      </c>
      <c r="DH53" s="17">
        <v>1.4</v>
      </c>
      <c r="DI53" s="17">
        <v>0.2</v>
      </c>
      <c r="DJ53" s="17">
        <v>-0.7</v>
      </c>
      <c r="DK53" s="17">
        <v>0.3</v>
      </c>
      <c r="DL53" s="17">
        <v>0.5</v>
      </c>
      <c r="DM53" s="17"/>
      <c r="DN53" s="17">
        <v>0</v>
      </c>
      <c r="DO53" s="17">
        <v>0</v>
      </c>
      <c r="DP53" s="17">
        <v>-9.9</v>
      </c>
      <c r="DQ53" s="17">
        <v>10</v>
      </c>
      <c r="DR53" s="17">
        <v>0</v>
      </c>
      <c r="DS53" s="17">
        <v>0</v>
      </c>
      <c r="DT53" s="17">
        <v>0.6</v>
      </c>
      <c r="DU53" s="17">
        <v>0.27479999999999999</v>
      </c>
      <c r="DV53" s="17">
        <v>0</v>
      </c>
      <c r="DW53" s="17"/>
      <c r="DX53" s="17">
        <v>-4.5999999999999996</v>
      </c>
      <c r="DY53" s="17">
        <v>0.8</v>
      </c>
      <c r="DZ53" s="17">
        <v>3</v>
      </c>
      <c r="EA53" s="17">
        <v>2.9</v>
      </c>
      <c r="EB53" s="17">
        <v>1.8</v>
      </c>
      <c r="EC53" s="17"/>
      <c r="ED53" s="17">
        <v>0</v>
      </c>
      <c r="EE53" s="17">
        <v>0</v>
      </c>
      <c r="EF53" s="17">
        <v>-8.8000000000000007</v>
      </c>
      <c r="EG53" s="17">
        <v>-10.7</v>
      </c>
      <c r="EH53" s="17">
        <v>-1.6</v>
      </c>
      <c r="EI53" s="17">
        <v>-1.1000000000000001</v>
      </c>
      <c r="EJ53" s="17">
        <v>0</v>
      </c>
      <c r="EK53" s="17">
        <v>2.54901</v>
      </c>
      <c r="EL53" s="17">
        <v>-0.12422999999999999</v>
      </c>
      <c r="EM53" s="17">
        <v>0</v>
      </c>
      <c r="EN53" s="17">
        <v>0.2</v>
      </c>
      <c r="EO53" s="17">
        <v>0.2</v>
      </c>
      <c r="EP53" s="17">
        <v>0.2</v>
      </c>
      <c r="EQ53" s="17">
        <v>-5.7</v>
      </c>
      <c r="ER53" s="17">
        <v>0</v>
      </c>
      <c r="ES53" s="17">
        <v>0</v>
      </c>
      <c r="ET53" s="17">
        <v>0</v>
      </c>
      <c r="EU53" s="17">
        <v>-0.1</v>
      </c>
      <c r="EV53" s="17">
        <v>-11.8</v>
      </c>
      <c r="EW53" s="17">
        <v>-5.8</v>
      </c>
      <c r="EX53" s="17">
        <v>0</v>
      </c>
      <c r="EY53" s="17">
        <v>1.75</v>
      </c>
      <c r="EZ53" s="17">
        <v>0.35</v>
      </c>
      <c r="FA53" s="17">
        <v>0.3</v>
      </c>
      <c r="FB53" s="17">
        <v>0.55000000000000004</v>
      </c>
      <c r="FC53" s="17"/>
      <c r="FD53" s="17">
        <v>0.4</v>
      </c>
      <c r="FE53" s="17">
        <v>2.1</v>
      </c>
      <c r="FF53" s="17">
        <v>1.3</v>
      </c>
      <c r="FG53" s="17">
        <v>8.8000000000000007</v>
      </c>
      <c r="FH53" s="17">
        <v>0.2</v>
      </c>
      <c r="FI53" s="17">
        <v>1.3</v>
      </c>
      <c r="FJ53" s="17">
        <v>1.57</v>
      </c>
      <c r="FK53" s="17">
        <v>3.72</v>
      </c>
      <c r="FL53" s="17">
        <v>4.09</v>
      </c>
      <c r="FM53" s="17">
        <v>12.28</v>
      </c>
      <c r="FN53" s="17">
        <v>590.48162000000002</v>
      </c>
      <c r="FO53" s="15"/>
      <c r="FP53" s="17">
        <v>2.7725200000000001</v>
      </c>
      <c r="FQ53" s="17">
        <v>-0.2</v>
      </c>
      <c r="FR53" s="17">
        <v>1.1890000000000001</v>
      </c>
      <c r="FS53" s="17">
        <v>1.7</v>
      </c>
      <c r="FT53" s="17">
        <v>0.29620000000000002</v>
      </c>
      <c r="FU53" s="17">
        <v>7.2669999999999998E-2</v>
      </c>
      <c r="FV53" s="17">
        <v>-0.1</v>
      </c>
      <c r="FW53" s="17">
        <v>4.0999999999999996</v>
      </c>
      <c r="FX53" s="17">
        <v>9.8303899999999995</v>
      </c>
    </row>
    <row r="54" spans="1:180" ht="24" customHeight="1" x14ac:dyDescent="0.3">
      <c r="A54" s="16" t="s">
        <v>65</v>
      </c>
      <c r="B54" s="16" t="s">
        <v>785</v>
      </c>
      <c r="C54" s="17">
        <v>32.9</v>
      </c>
      <c r="D54" s="17">
        <v>24</v>
      </c>
      <c r="E54" s="17">
        <v>12.6</v>
      </c>
      <c r="F54" s="17"/>
      <c r="G54" s="17"/>
      <c r="H54" s="17">
        <v>-11</v>
      </c>
      <c r="I54" s="17">
        <v>2.2999999999999998</v>
      </c>
      <c r="J54" s="17"/>
      <c r="K54" s="17"/>
      <c r="L54" s="17">
        <v>2.2000000000000002</v>
      </c>
      <c r="M54" s="17">
        <v>22.9</v>
      </c>
      <c r="N54" s="17">
        <v>16.399999999999999</v>
      </c>
      <c r="O54" s="17"/>
      <c r="P54" s="17">
        <v>26.5</v>
      </c>
      <c r="Q54" s="17">
        <v>5.6</v>
      </c>
      <c r="R54" s="17">
        <v>82.7</v>
      </c>
      <c r="S54" s="17">
        <v>0.1</v>
      </c>
      <c r="T54" s="17"/>
      <c r="U54" s="17"/>
      <c r="V54" s="17"/>
      <c r="W54" s="17"/>
      <c r="X54" s="17">
        <v>13.1</v>
      </c>
      <c r="Y54" s="17">
        <v>1.6</v>
      </c>
      <c r="Z54" s="17">
        <v>0.6</v>
      </c>
      <c r="AA54" s="17">
        <v>2.9</v>
      </c>
      <c r="AB54" s="17">
        <v>0</v>
      </c>
      <c r="AC54" s="17">
        <v>0</v>
      </c>
      <c r="AD54" s="17">
        <v>6.5</v>
      </c>
      <c r="AE54" s="17"/>
      <c r="AF54" s="17"/>
      <c r="AG54" s="17"/>
      <c r="AH54" s="17"/>
      <c r="AI54" s="17">
        <v>17.2</v>
      </c>
      <c r="AJ54" s="17">
        <v>0.5</v>
      </c>
      <c r="AK54" s="17"/>
      <c r="AL54" s="17"/>
      <c r="AM54" s="17"/>
      <c r="AN54" s="17">
        <v>-1</v>
      </c>
      <c r="AO54" s="17">
        <v>49</v>
      </c>
      <c r="AP54" s="17">
        <v>10.199999999999999</v>
      </c>
      <c r="AQ54" s="17">
        <v>25</v>
      </c>
      <c r="AR54" s="17">
        <v>9.1</v>
      </c>
      <c r="AS54" s="17">
        <v>4.7469999999999998E-2</v>
      </c>
      <c r="AT54" s="17">
        <v>2.6</v>
      </c>
      <c r="AU54" s="17">
        <v>1.6</v>
      </c>
      <c r="AV54" s="17">
        <v>33.799999999999997</v>
      </c>
      <c r="AW54" s="17">
        <v>-17.100000000000001</v>
      </c>
      <c r="AX54" s="17">
        <v>-40.1</v>
      </c>
      <c r="AY54" s="17">
        <v>7.5</v>
      </c>
      <c r="AZ54" s="17">
        <v>2</v>
      </c>
      <c r="BA54" s="17">
        <v>-3.6</v>
      </c>
      <c r="BB54" s="17">
        <v>1</v>
      </c>
      <c r="BC54" s="17">
        <v>0.2</v>
      </c>
      <c r="BD54" s="17">
        <v>5.0999999999999996</v>
      </c>
      <c r="BE54" s="17"/>
      <c r="BF54" s="17"/>
      <c r="BG54" s="17">
        <v>0</v>
      </c>
      <c r="BH54" s="17"/>
      <c r="BI54" s="17"/>
      <c r="BJ54" s="17">
        <v>-2.4</v>
      </c>
      <c r="BK54" s="17"/>
      <c r="BL54" s="17"/>
      <c r="BM54" s="17"/>
      <c r="BN54" s="17">
        <v>13.2</v>
      </c>
      <c r="BO54" s="17"/>
      <c r="BP54" s="17">
        <v>-2.2999999999999998</v>
      </c>
      <c r="BQ54" s="17">
        <v>35.5</v>
      </c>
      <c r="BR54" s="17"/>
      <c r="BS54" s="17">
        <v>13.7</v>
      </c>
      <c r="BT54" s="17">
        <v>4.5999999999999996</v>
      </c>
      <c r="BU54" s="17"/>
      <c r="BV54" s="17"/>
      <c r="BW54" s="17"/>
      <c r="BX54" s="17"/>
      <c r="BY54" s="17"/>
      <c r="BZ54" s="17"/>
      <c r="CA54" s="17">
        <v>-0.3</v>
      </c>
      <c r="CB54" s="17">
        <v>30.4</v>
      </c>
      <c r="CC54" s="17">
        <v>31.2</v>
      </c>
      <c r="CD54" s="17">
        <v>5</v>
      </c>
      <c r="CE54" s="17">
        <v>9.8000000000000007</v>
      </c>
      <c r="CF54" s="17">
        <v>0</v>
      </c>
      <c r="CG54" s="17"/>
      <c r="CH54" s="17"/>
      <c r="CI54" s="17"/>
      <c r="CJ54" s="17">
        <v>11.8</v>
      </c>
      <c r="CK54" s="17">
        <v>16.100000000000001</v>
      </c>
      <c r="CL54" s="17">
        <v>-9.6</v>
      </c>
      <c r="CM54" s="17">
        <v>-25.8</v>
      </c>
      <c r="CN54" s="17"/>
      <c r="CO54" s="17"/>
      <c r="CP54" s="17"/>
      <c r="CQ54" s="17"/>
      <c r="CR54" s="17">
        <v>0</v>
      </c>
      <c r="CS54" s="17"/>
      <c r="CT54" s="17">
        <v>-2</v>
      </c>
      <c r="CU54" s="17">
        <v>0.9</v>
      </c>
      <c r="CV54" s="17">
        <v>1.4733799999999999</v>
      </c>
      <c r="CW54" s="17"/>
      <c r="CX54" s="17">
        <v>-5.5</v>
      </c>
      <c r="CY54" s="17">
        <v>0</v>
      </c>
      <c r="CZ54" s="17">
        <v>-4.8</v>
      </c>
      <c r="DA54" s="17"/>
      <c r="DB54" s="17">
        <v>0.1</v>
      </c>
      <c r="DC54" s="17">
        <v>0</v>
      </c>
      <c r="DD54" s="17">
        <v>-0.9</v>
      </c>
      <c r="DE54" s="17">
        <v>0</v>
      </c>
      <c r="DF54" s="17"/>
      <c r="DG54" s="17">
        <v>0.2</v>
      </c>
      <c r="DH54" s="17">
        <v>1.3</v>
      </c>
      <c r="DI54" s="17">
        <v>0.2</v>
      </c>
      <c r="DJ54" s="17">
        <v>-0.6</v>
      </c>
      <c r="DK54" s="17">
        <v>0.3</v>
      </c>
      <c r="DL54" s="17">
        <v>0.6</v>
      </c>
      <c r="DM54" s="17"/>
      <c r="DN54" s="17">
        <v>0</v>
      </c>
      <c r="DO54" s="17">
        <v>0</v>
      </c>
      <c r="DP54" s="17">
        <v>-10.1</v>
      </c>
      <c r="DQ54" s="17">
        <v>9.6999999999999993</v>
      </c>
      <c r="DR54" s="17">
        <v>0</v>
      </c>
      <c r="DS54" s="17">
        <v>-0.1</v>
      </c>
      <c r="DT54" s="17">
        <v>0.5</v>
      </c>
      <c r="DU54" s="17">
        <v>0.29160000000000003</v>
      </c>
      <c r="DV54" s="17">
        <v>4.5999999999999999E-2</v>
      </c>
      <c r="DW54" s="17"/>
      <c r="DX54" s="17">
        <v>-4.5999999999999996</v>
      </c>
      <c r="DY54" s="17">
        <v>0.5</v>
      </c>
      <c r="DZ54" s="17">
        <v>2.8</v>
      </c>
      <c r="EA54" s="17">
        <v>2.9</v>
      </c>
      <c r="EB54" s="17">
        <v>1.7</v>
      </c>
      <c r="EC54" s="17"/>
      <c r="ED54" s="17">
        <v>0</v>
      </c>
      <c r="EE54" s="17">
        <v>0</v>
      </c>
      <c r="EF54" s="17">
        <v>-9.3000000000000007</v>
      </c>
      <c r="EG54" s="17">
        <v>-10.8</v>
      </c>
      <c r="EH54" s="17">
        <v>-1.8</v>
      </c>
      <c r="EI54" s="17">
        <v>-1.2</v>
      </c>
      <c r="EJ54" s="17">
        <v>0</v>
      </c>
      <c r="EK54" s="17">
        <v>2.54128</v>
      </c>
      <c r="EL54" s="17">
        <v>-0.14385999999999999</v>
      </c>
      <c r="EM54" s="17">
        <v>0</v>
      </c>
      <c r="EN54" s="17">
        <v>0.2</v>
      </c>
      <c r="EO54" s="17">
        <v>0.2</v>
      </c>
      <c r="EP54" s="17">
        <v>0.2</v>
      </c>
      <c r="EQ54" s="17">
        <v>-5.9</v>
      </c>
      <c r="ER54" s="17">
        <v>0</v>
      </c>
      <c r="ES54" s="17">
        <v>0</v>
      </c>
      <c r="ET54" s="17">
        <v>0</v>
      </c>
      <c r="EU54" s="17">
        <v>-0.1</v>
      </c>
      <c r="EV54" s="17">
        <v>-11.9</v>
      </c>
      <c r="EW54" s="17">
        <v>-6.2</v>
      </c>
      <c r="EX54" s="17">
        <v>0</v>
      </c>
      <c r="EY54" s="17">
        <v>1.75</v>
      </c>
      <c r="EZ54" s="17">
        <v>0.34</v>
      </c>
      <c r="FA54" s="17">
        <v>0.3</v>
      </c>
      <c r="FB54" s="17">
        <v>0.55000000000000004</v>
      </c>
      <c r="FC54" s="17"/>
      <c r="FD54" s="17">
        <v>0.4</v>
      </c>
      <c r="FE54" s="17">
        <v>2</v>
      </c>
      <c r="FF54" s="17">
        <v>1.3</v>
      </c>
      <c r="FG54" s="17">
        <v>7.9</v>
      </c>
      <c r="FH54" s="17">
        <v>0.2</v>
      </c>
      <c r="FI54" s="17">
        <v>1.6</v>
      </c>
      <c r="FJ54" s="17">
        <v>1.02</v>
      </c>
      <c r="FK54" s="17">
        <v>4.1900000000000004</v>
      </c>
      <c r="FL54" s="17">
        <v>4.01</v>
      </c>
      <c r="FM54" s="17">
        <v>12.07</v>
      </c>
      <c r="FN54" s="17">
        <v>464.18587000000002</v>
      </c>
      <c r="FO54" s="15"/>
      <c r="FP54" s="17">
        <v>2.72132</v>
      </c>
      <c r="FQ54" s="17">
        <v>0.03</v>
      </c>
      <c r="FR54" s="17">
        <v>1.046</v>
      </c>
      <c r="FS54" s="17">
        <v>1.7</v>
      </c>
      <c r="FT54" s="17">
        <v>0.28570000000000001</v>
      </c>
      <c r="FU54" s="17">
        <v>9.5659999999999995E-2</v>
      </c>
      <c r="FV54" s="17">
        <v>-0.5</v>
      </c>
      <c r="FW54" s="17">
        <v>4</v>
      </c>
      <c r="FX54" s="17">
        <v>9.3786799999999992</v>
      </c>
    </row>
    <row r="55" spans="1:180" ht="24" customHeight="1" x14ac:dyDescent="0.3">
      <c r="A55" s="16" t="s">
        <v>65</v>
      </c>
      <c r="B55" s="16" t="s">
        <v>786</v>
      </c>
      <c r="C55" s="17">
        <v>33.5</v>
      </c>
      <c r="D55" s="17">
        <v>36.799999999999997</v>
      </c>
      <c r="E55" s="17">
        <v>13.9</v>
      </c>
      <c r="F55" s="17"/>
      <c r="G55" s="17"/>
      <c r="H55" s="17">
        <v>-11.1</v>
      </c>
      <c r="I55" s="17">
        <v>15.5</v>
      </c>
      <c r="J55" s="17"/>
      <c r="K55" s="17"/>
      <c r="L55" s="17">
        <v>1</v>
      </c>
      <c r="M55" s="17">
        <v>17.7</v>
      </c>
      <c r="N55" s="17">
        <v>19.399999999999999</v>
      </c>
      <c r="O55" s="17"/>
      <c r="P55" s="17">
        <v>9.1</v>
      </c>
      <c r="Q55" s="17">
        <v>2.6</v>
      </c>
      <c r="R55" s="17">
        <v>87</v>
      </c>
      <c r="S55" s="17">
        <v>0.1</v>
      </c>
      <c r="T55" s="17"/>
      <c r="U55" s="17"/>
      <c r="V55" s="17"/>
      <c r="W55" s="17"/>
      <c r="X55" s="17">
        <v>16.600000000000001</v>
      </c>
      <c r="Y55" s="17">
        <v>1.5</v>
      </c>
      <c r="Z55" s="17">
        <v>0.6</v>
      </c>
      <c r="AA55" s="17">
        <v>3</v>
      </c>
      <c r="AB55" s="17">
        <v>0</v>
      </c>
      <c r="AC55" s="17">
        <v>0</v>
      </c>
      <c r="AD55" s="17">
        <v>5.9</v>
      </c>
      <c r="AE55" s="17"/>
      <c r="AF55" s="17"/>
      <c r="AG55" s="17"/>
      <c r="AH55" s="17"/>
      <c r="AI55" s="17">
        <v>16.100000000000001</v>
      </c>
      <c r="AJ55" s="17">
        <v>11.3</v>
      </c>
      <c r="AK55" s="17"/>
      <c r="AL55" s="17"/>
      <c r="AM55" s="17"/>
      <c r="AN55" s="17">
        <v>-1.2</v>
      </c>
      <c r="AO55" s="17">
        <v>49.8</v>
      </c>
      <c r="AP55" s="17">
        <v>10.8</v>
      </c>
      <c r="AQ55" s="17">
        <v>25.5</v>
      </c>
      <c r="AR55" s="17">
        <v>9.1999999999999993</v>
      </c>
      <c r="AS55" s="17">
        <v>0.88593999999999995</v>
      </c>
      <c r="AT55" s="17">
        <v>2.6</v>
      </c>
      <c r="AU55" s="17">
        <v>1.7</v>
      </c>
      <c r="AV55" s="17">
        <v>36.9</v>
      </c>
      <c r="AW55" s="17">
        <v>-14.3</v>
      </c>
      <c r="AX55" s="17">
        <v>-37.9</v>
      </c>
      <c r="AY55" s="17">
        <v>8.3000000000000007</v>
      </c>
      <c r="AZ55" s="17">
        <v>4.7</v>
      </c>
      <c r="BA55" s="17">
        <v>-2.7</v>
      </c>
      <c r="BB55" s="17">
        <v>1</v>
      </c>
      <c r="BC55" s="17">
        <v>0.2</v>
      </c>
      <c r="BD55" s="17">
        <v>7.6</v>
      </c>
      <c r="BE55" s="17"/>
      <c r="BF55" s="17"/>
      <c r="BG55" s="17">
        <v>0</v>
      </c>
      <c r="BH55" s="17"/>
      <c r="BI55" s="17"/>
      <c r="BJ55" s="17">
        <v>-2.8</v>
      </c>
      <c r="BK55" s="17"/>
      <c r="BL55" s="17"/>
      <c r="BM55" s="17"/>
      <c r="BN55" s="17">
        <v>15.8</v>
      </c>
      <c r="BO55" s="17"/>
      <c r="BP55" s="17">
        <v>3.8</v>
      </c>
      <c r="BQ55" s="17">
        <v>42.1</v>
      </c>
      <c r="BR55" s="17"/>
      <c r="BS55" s="17">
        <v>16.899999999999999</v>
      </c>
      <c r="BT55" s="17">
        <v>5.8</v>
      </c>
      <c r="BU55" s="17"/>
      <c r="BV55" s="17"/>
      <c r="BW55" s="17"/>
      <c r="BX55" s="17"/>
      <c r="BY55" s="17"/>
      <c r="BZ55" s="17"/>
      <c r="CA55" s="17">
        <v>-0.4</v>
      </c>
      <c r="CB55" s="17">
        <v>30.4</v>
      </c>
      <c r="CC55" s="17">
        <v>32.299999999999997</v>
      </c>
      <c r="CD55" s="17">
        <v>4.7</v>
      </c>
      <c r="CE55" s="17">
        <v>9.6999999999999993</v>
      </c>
      <c r="CF55" s="17">
        <v>0</v>
      </c>
      <c r="CG55" s="17"/>
      <c r="CH55" s="17"/>
      <c r="CI55" s="17"/>
      <c r="CJ55" s="17">
        <v>11.5</v>
      </c>
      <c r="CK55" s="17">
        <v>16</v>
      </c>
      <c r="CL55" s="17">
        <v>-10.3</v>
      </c>
      <c r="CM55" s="17">
        <v>-27.7</v>
      </c>
      <c r="CN55" s="17"/>
      <c r="CO55" s="17"/>
      <c r="CP55" s="17"/>
      <c r="CQ55" s="17"/>
      <c r="CR55" s="17">
        <v>0</v>
      </c>
      <c r="CS55" s="17"/>
      <c r="CT55" s="17">
        <v>-1.9</v>
      </c>
      <c r="CU55" s="17">
        <v>0.9</v>
      </c>
      <c r="CV55" s="17">
        <v>1.4703200000000001</v>
      </c>
      <c r="CW55" s="17"/>
      <c r="CX55" s="17">
        <v>-5.5</v>
      </c>
      <c r="CY55" s="17">
        <v>0</v>
      </c>
      <c r="CZ55" s="17">
        <v>-4.5</v>
      </c>
      <c r="DA55" s="17"/>
      <c r="DB55" s="17">
        <v>0.1</v>
      </c>
      <c r="DC55" s="17">
        <v>-0.1</v>
      </c>
      <c r="DD55" s="17">
        <v>-1</v>
      </c>
      <c r="DE55" s="17">
        <v>0</v>
      </c>
      <c r="DF55" s="17"/>
      <c r="DG55" s="17">
        <v>0.2</v>
      </c>
      <c r="DH55" s="17">
        <v>1.2</v>
      </c>
      <c r="DI55" s="17">
        <v>0.2</v>
      </c>
      <c r="DJ55" s="17">
        <v>-0.8</v>
      </c>
      <c r="DK55" s="17">
        <v>0.3</v>
      </c>
      <c r="DL55" s="17">
        <v>0.5</v>
      </c>
      <c r="DM55" s="17"/>
      <c r="DN55" s="17">
        <v>0</v>
      </c>
      <c r="DO55" s="17">
        <v>0</v>
      </c>
      <c r="DP55" s="17">
        <v>-10</v>
      </c>
      <c r="DQ55" s="17">
        <v>9.9</v>
      </c>
      <c r="DR55" s="17">
        <v>0</v>
      </c>
      <c r="DS55" s="17">
        <v>0.2</v>
      </c>
      <c r="DT55" s="17">
        <v>0.5</v>
      </c>
      <c r="DU55" s="17">
        <v>0.29599999999999999</v>
      </c>
      <c r="DV55" s="17">
        <v>1.6E-2</v>
      </c>
      <c r="DW55" s="17"/>
      <c r="DX55" s="17">
        <v>-4.5999999999999996</v>
      </c>
      <c r="DY55" s="17">
        <v>0.4</v>
      </c>
      <c r="DZ55" s="17">
        <v>2.8</v>
      </c>
      <c r="EA55" s="17">
        <v>2.9</v>
      </c>
      <c r="EB55" s="17">
        <v>1.5</v>
      </c>
      <c r="EC55" s="17"/>
      <c r="ED55" s="17">
        <v>0</v>
      </c>
      <c r="EE55" s="17">
        <v>0</v>
      </c>
      <c r="EF55" s="17">
        <v>-6.9</v>
      </c>
      <c r="EG55" s="17">
        <v>-8.9</v>
      </c>
      <c r="EH55" s="17">
        <v>-1.3</v>
      </c>
      <c r="EI55" s="17">
        <v>-0.9</v>
      </c>
      <c r="EJ55" s="17">
        <v>0</v>
      </c>
      <c r="EK55" s="17">
        <v>2.5539999999999998</v>
      </c>
      <c r="EL55" s="17">
        <v>-0.12007</v>
      </c>
      <c r="EM55" s="17">
        <v>0</v>
      </c>
      <c r="EN55" s="17">
        <v>0.2</v>
      </c>
      <c r="EO55" s="17">
        <v>0.2</v>
      </c>
      <c r="EP55" s="17">
        <v>0.2</v>
      </c>
      <c r="EQ55" s="17">
        <v>-5.0999999999999996</v>
      </c>
      <c r="ER55" s="17">
        <v>0</v>
      </c>
      <c r="ES55" s="17">
        <v>0</v>
      </c>
      <c r="ET55" s="17">
        <v>0</v>
      </c>
      <c r="EU55" s="17">
        <v>-0.1</v>
      </c>
      <c r="EV55" s="17">
        <v>-13.6</v>
      </c>
      <c r="EW55" s="17">
        <v>-3.8</v>
      </c>
      <c r="EX55" s="17">
        <v>0</v>
      </c>
      <c r="EY55" s="17">
        <v>1.74</v>
      </c>
      <c r="EZ55" s="17">
        <v>0.34</v>
      </c>
      <c r="FA55" s="17">
        <v>0.3</v>
      </c>
      <c r="FB55" s="17">
        <v>0.55000000000000004</v>
      </c>
      <c r="FC55" s="17"/>
      <c r="FD55" s="17">
        <v>0.3</v>
      </c>
      <c r="FE55" s="17">
        <v>1.8</v>
      </c>
      <c r="FF55" s="17">
        <v>1.3</v>
      </c>
      <c r="FG55" s="17">
        <v>7.8</v>
      </c>
      <c r="FH55" s="17">
        <v>0.1</v>
      </c>
      <c r="FI55" s="17">
        <v>3.8</v>
      </c>
      <c r="FJ55" s="17">
        <v>0.38</v>
      </c>
      <c r="FK55" s="17">
        <v>3.1</v>
      </c>
      <c r="FL55" s="17">
        <v>4.0599999999999996</v>
      </c>
      <c r="FM55" s="17">
        <v>11.36</v>
      </c>
      <c r="FN55" s="17">
        <v>525.73218999999995</v>
      </c>
      <c r="FO55" s="15"/>
      <c r="FP55" s="17">
        <v>3.0918600000000001</v>
      </c>
      <c r="FQ55" s="17">
        <v>-0.40799999999999997</v>
      </c>
      <c r="FR55" s="17">
        <v>0.97199999999999998</v>
      </c>
      <c r="FS55" s="17">
        <v>1.7</v>
      </c>
      <c r="FT55" s="17">
        <v>0.28523999999999999</v>
      </c>
      <c r="FU55" s="17">
        <v>8.4750000000000006E-2</v>
      </c>
      <c r="FV55" s="17">
        <v>-0.8</v>
      </c>
      <c r="FW55" s="17">
        <v>4</v>
      </c>
      <c r="FX55" s="17">
        <v>8.9258500000000005</v>
      </c>
    </row>
    <row r="56" spans="1:180" ht="24" customHeight="1" x14ac:dyDescent="0.3">
      <c r="A56" s="16" t="s">
        <v>65</v>
      </c>
      <c r="B56" s="16" t="s">
        <v>787</v>
      </c>
      <c r="C56" s="17">
        <v>29.5</v>
      </c>
      <c r="D56" s="17">
        <v>20.6</v>
      </c>
      <c r="E56" s="17">
        <v>11.1</v>
      </c>
      <c r="F56" s="17"/>
      <c r="G56" s="17"/>
      <c r="H56" s="17">
        <v>-13.2</v>
      </c>
      <c r="I56" s="17">
        <v>-0.3</v>
      </c>
      <c r="J56" s="17"/>
      <c r="K56" s="17"/>
      <c r="L56" s="17">
        <v>-13.5</v>
      </c>
      <c r="M56" s="17">
        <v>-0.4</v>
      </c>
      <c r="N56" s="17">
        <v>5.2</v>
      </c>
      <c r="O56" s="17"/>
      <c r="P56" s="17">
        <v>8.4</v>
      </c>
      <c r="Q56" s="17">
        <v>2.2999999999999998</v>
      </c>
      <c r="R56" s="17">
        <v>77.8</v>
      </c>
      <c r="S56" s="17">
        <v>-0.1</v>
      </c>
      <c r="T56" s="17"/>
      <c r="U56" s="17"/>
      <c r="V56" s="17"/>
      <c r="W56" s="17"/>
      <c r="X56" s="17">
        <v>19</v>
      </c>
      <c r="Y56" s="17">
        <v>1.4</v>
      </c>
      <c r="Z56" s="17">
        <v>0.4</v>
      </c>
      <c r="AA56" s="17">
        <v>2.7</v>
      </c>
      <c r="AB56" s="17">
        <v>0</v>
      </c>
      <c r="AC56" s="17">
        <v>0</v>
      </c>
      <c r="AD56" s="17">
        <v>3.7</v>
      </c>
      <c r="AE56" s="17"/>
      <c r="AF56" s="17"/>
      <c r="AG56" s="17"/>
      <c r="AH56" s="17"/>
      <c r="AI56" s="17">
        <v>14.6</v>
      </c>
      <c r="AJ56" s="17">
        <v>-4.7</v>
      </c>
      <c r="AK56" s="17"/>
      <c r="AL56" s="17"/>
      <c r="AM56" s="17"/>
      <c r="AN56" s="17">
        <v>-1.4</v>
      </c>
      <c r="AO56" s="17">
        <v>46.2</v>
      </c>
      <c r="AP56" s="17">
        <v>9.8000000000000007</v>
      </c>
      <c r="AQ56" s="17">
        <v>25.8</v>
      </c>
      <c r="AR56" s="17">
        <v>9</v>
      </c>
      <c r="AS56" s="17">
        <v>0.37126999999999999</v>
      </c>
      <c r="AT56" s="17">
        <v>2.6</v>
      </c>
      <c r="AU56" s="17">
        <v>0.6</v>
      </c>
      <c r="AV56" s="17">
        <v>27.1</v>
      </c>
      <c r="AW56" s="17">
        <v>-23.6</v>
      </c>
      <c r="AX56" s="17">
        <v>-46.6</v>
      </c>
      <c r="AY56" s="17">
        <v>6.8</v>
      </c>
      <c r="AZ56" s="17">
        <v>1</v>
      </c>
      <c r="BA56" s="17">
        <v>-2</v>
      </c>
      <c r="BB56" s="17">
        <v>1</v>
      </c>
      <c r="BC56" s="17">
        <v>0.2</v>
      </c>
      <c r="BD56" s="17">
        <v>4.5999999999999996</v>
      </c>
      <c r="BE56" s="17"/>
      <c r="BF56" s="17"/>
      <c r="BG56" s="17">
        <v>0.2</v>
      </c>
      <c r="BH56" s="17"/>
      <c r="BI56" s="17"/>
      <c r="BJ56" s="17">
        <v>-4.8</v>
      </c>
      <c r="BK56" s="17"/>
      <c r="BL56" s="17"/>
      <c r="BM56" s="17"/>
      <c r="BN56" s="17">
        <v>8.4</v>
      </c>
      <c r="BO56" s="17"/>
      <c r="BP56" s="17">
        <v>-40.4</v>
      </c>
      <c r="BQ56" s="17">
        <v>35.799999999999997</v>
      </c>
      <c r="BR56" s="17"/>
      <c r="BS56" s="17">
        <v>11.2</v>
      </c>
      <c r="BT56" s="17">
        <v>5.9</v>
      </c>
      <c r="BU56" s="17"/>
      <c r="BV56" s="17"/>
      <c r="BW56" s="17"/>
      <c r="BX56" s="17"/>
      <c r="BY56" s="17"/>
      <c r="BZ56" s="17"/>
      <c r="CA56" s="17">
        <v>-0.4</v>
      </c>
      <c r="CB56" s="17">
        <v>30.4</v>
      </c>
      <c r="CC56" s="17">
        <v>32.6</v>
      </c>
      <c r="CD56" s="17">
        <v>5.3</v>
      </c>
      <c r="CE56" s="17">
        <v>9.6</v>
      </c>
      <c r="CF56" s="17">
        <v>0</v>
      </c>
      <c r="CG56" s="17"/>
      <c r="CH56" s="17"/>
      <c r="CI56" s="17"/>
      <c r="CJ56" s="17">
        <v>10.1</v>
      </c>
      <c r="CK56" s="17">
        <v>14.1</v>
      </c>
      <c r="CL56" s="17">
        <v>-12.1</v>
      </c>
      <c r="CM56" s="17">
        <v>-15.7</v>
      </c>
      <c r="CN56" s="17"/>
      <c r="CO56" s="17"/>
      <c r="CP56" s="17"/>
      <c r="CQ56" s="17"/>
      <c r="CR56" s="17">
        <v>0</v>
      </c>
      <c r="CS56" s="17"/>
      <c r="CT56" s="17">
        <v>-2.2000000000000002</v>
      </c>
      <c r="CU56" s="17">
        <v>0.7</v>
      </c>
      <c r="CV56" s="17">
        <v>1.4742500000000001</v>
      </c>
      <c r="CW56" s="17"/>
      <c r="CX56" s="17">
        <v>-5.5</v>
      </c>
      <c r="CY56" s="17">
        <v>0</v>
      </c>
      <c r="CZ56" s="17">
        <v>-0.7</v>
      </c>
      <c r="DA56" s="17"/>
      <c r="DB56" s="17">
        <v>0</v>
      </c>
      <c r="DC56" s="17">
        <v>0</v>
      </c>
      <c r="DD56" s="17">
        <v>-0.9</v>
      </c>
      <c r="DE56" s="17">
        <v>0</v>
      </c>
      <c r="DF56" s="17"/>
      <c r="DG56" s="17">
        <v>0.2</v>
      </c>
      <c r="DH56" s="17">
        <v>1.1000000000000001</v>
      </c>
      <c r="DI56" s="17">
        <v>0.2</v>
      </c>
      <c r="DJ56" s="17">
        <v>-1.2</v>
      </c>
      <c r="DK56" s="17">
        <v>0.3</v>
      </c>
      <c r="DL56" s="17">
        <v>0.5</v>
      </c>
      <c r="DM56" s="17"/>
      <c r="DN56" s="17">
        <v>0</v>
      </c>
      <c r="DO56" s="17">
        <v>0</v>
      </c>
      <c r="DP56" s="17">
        <v>-10.199999999999999</v>
      </c>
      <c r="DQ56" s="17">
        <v>9.5</v>
      </c>
      <c r="DR56" s="17">
        <v>0</v>
      </c>
      <c r="DS56" s="17">
        <v>0.1</v>
      </c>
      <c r="DT56" s="17">
        <v>0.6</v>
      </c>
      <c r="DU56" s="17">
        <v>0.31359999999999999</v>
      </c>
      <c r="DV56" s="17">
        <v>0</v>
      </c>
      <c r="DW56" s="17"/>
      <c r="DX56" s="17">
        <v>-4.5999999999999996</v>
      </c>
      <c r="DY56" s="17">
        <v>0.8</v>
      </c>
      <c r="DZ56" s="17">
        <v>2.8</v>
      </c>
      <c r="EA56" s="17">
        <v>2.9</v>
      </c>
      <c r="EB56" s="17">
        <v>1.5</v>
      </c>
      <c r="EC56" s="17"/>
      <c r="ED56" s="17">
        <v>0</v>
      </c>
      <c r="EE56" s="17">
        <v>0</v>
      </c>
      <c r="EF56" s="17">
        <v>-8.8000000000000007</v>
      </c>
      <c r="EG56" s="17">
        <v>-10.5</v>
      </c>
      <c r="EH56" s="17">
        <v>-1.7</v>
      </c>
      <c r="EI56" s="17">
        <v>-1.1000000000000001</v>
      </c>
      <c r="EJ56" s="17">
        <v>0</v>
      </c>
      <c r="EK56" s="17">
        <v>2.5443199999999999</v>
      </c>
      <c r="EL56" s="17">
        <v>-0.13166</v>
      </c>
      <c r="EM56" s="17">
        <v>0</v>
      </c>
      <c r="EN56" s="17">
        <v>0.2</v>
      </c>
      <c r="EO56" s="17">
        <v>0.2</v>
      </c>
      <c r="EP56" s="17">
        <v>0.2</v>
      </c>
      <c r="EQ56" s="17">
        <v>-2.6</v>
      </c>
      <c r="ER56" s="17">
        <v>0</v>
      </c>
      <c r="ES56" s="17">
        <v>0</v>
      </c>
      <c r="ET56" s="17">
        <v>0</v>
      </c>
      <c r="EU56" s="17">
        <v>-0.1</v>
      </c>
      <c r="EV56" s="17">
        <v>-16</v>
      </c>
      <c r="EW56" s="17">
        <v>-0.4</v>
      </c>
      <c r="EX56" s="17">
        <v>0</v>
      </c>
      <c r="EY56" s="17">
        <v>1.74</v>
      </c>
      <c r="EZ56" s="17">
        <v>0.34</v>
      </c>
      <c r="FA56" s="17">
        <v>0.3</v>
      </c>
      <c r="FB56" s="17">
        <v>0.55000000000000004</v>
      </c>
      <c r="FC56" s="17"/>
      <c r="FD56" s="17">
        <v>0.3</v>
      </c>
      <c r="FE56" s="17">
        <v>1.8</v>
      </c>
      <c r="FF56" s="17">
        <v>1.5</v>
      </c>
      <c r="FG56" s="17">
        <v>6.4</v>
      </c>
      <c r="FH56" s="17">
        <v>0.6</v>
      </c>
      <c r="FI56" s="17">
        <v>1.6</v>
      </c>
      <c r="FJ56" s="17">
        <v>1.28</v>
      </c>
      <c r="FK56" s="17">
        <v>3.03</v>
      </c>
      <c r="FL56" s="17">
        <v>3.9</v>
      </c>
      <c r="FM56" s="17">
        <v>9.85</v>
      </c>
      <c r="FN56" s="17">
        <v>308.86178000000001</v>
      </c>
      <c r="FO56" s="15"/>
      <c r="FP56" s="17">
        <v>2.42869</v>
      </c>
      <c r="FQ56" s="17">
        <v>-0.499</v>
      </c>
      <c r="FR56" s="17">
        <v>0.95499999999999996</v>
      </c>
      <c r="FS56" s="17">
        <v>1.6</v>
      </c>
      <c r="FT56" s="17">
        <v>0.28029999999999999</v>
      </c>
      <c r="FU56" s="17">
        <v>7.5579999999999994E-2</v>
      </c>
      <c r="FV56" s="17">
        <v>-1.1000000000000001</v>
      </c>
      <c r="FW56" s="17">
        <v>4</v>
      </c>
      <c r="FX56" s="17">
        <v>7.74057</v>
      </c>
    </row>
    <row r="57" spans="1:180" ht="24" customHeight="1" x14ac:dyDescent="0.3">
      <c r="A57" s="16" t="s">
        <v>65</v>
      </c>
      <c r="B57" s="16" t="s">
        <v>788</v>
      </c>
      <c r="C57" s="17">
        <v>32.1</v>
      </c>
      <c r="D57" s="17">
        <v>21.5</v>
      </c>
      <c r="E57" s="17">
        <v>11.4</v>
      </c>
      <c r="F57" s="17"/>
      <c r="G57" s="17"/>
      <c r="H57" s="17">
        <v>-15.7</v>
      </c>
      <c r="I57" s="17">
        <v>-2</v>
      </c>
      <c r="J57" s="17"/>
      <c r="K57" s="17"/>
      <c r="L57" s="17">
        <v>-17.2</v>
      </c>
      <c r="M57" s="17">
        <v>-3.1</v>
      </c>
      <c r="N57" s="17">
        <v>2.7</v>
      </c>
      <c r="O57" s="17"/>
      <c r="P57" s="17">
        <v>5.5</v>
      </c>
      <c r="Q57" s="17">
        <v>0.5</v>
      </c>
      <c r="R57" s="17">
        <v>78.7</v>
      </c>
      <c r="S57" s="17">
        <v>0</v>
      </c>
      <c r="T57" s="17"/>
      <c r="U57" s="17"/>
      <c r="V57" s="17"/>
      <c r="W57" s="17"/>
      <c r="X57" s="17">
        <v>17.100000000000001</v>
      </c>
      <c r="Y57" s="17">
        <v>1.3</v>
      </c>
      <c r="Z57" s="17">
        <v>0.3</v>
      </c>
      <c r="AA57" s="17">
        <v>0</v>
      </c>
      <c r="AB57" s="17">
        <v>0</v>
      </c>
      <c r="AC57" s="17">
        <v>0</v>
      </c>
      <c r="AD57" s="17">
        <v>5.3</v>
      </c>
      <c r="AE57" s="17"/>
      <c r="AF57" s="17"/>
      <c r="AG57" s="17"/>
      <c r="AH57" s="17"/>
      <c r="AI57" s="17">
        <v>14.8</v>
      </c>
      <c r="AJ57" s="17">
        <v>3.4</v>
      </c>
      <c r="AK57" s="17"/>
      <c r="AL57" s="17"/>
      <c r="AM57" s="17"/>
      <c r="AN57" s="17">
        <v>-1.3</v>
      </c>
      <c r="AO57" s="17">
        <v>48.1</v>
      </c>
      <c r="AP57" s="17">
        <v>9.6</v>
      </c>
      <c r="AQ57" s="17">
        <v>25.4</v>
      </c>
      <c r="AR57" s="17">
        <v>9</v>
      </c>
      <c r="AS57" s="17">
        <v>0.21423</v>
      </c>
      <c r="AT57" s="17">
        <v>2.6</v>
      </c>
      <c r="AU57" s="17">
        <v>1.2</v>
      </c>
      <c r="AV57" s="17">
        <v>25</v>
      </c>
      <c r="AW57" s="17">
        <v>-25.7</v>
      </c>
      <c r="AX57" s="17">
        <v>-48.7</v>
      </c>
      <c r="AY57" s="17">
        <v>7.1</v>
      </c>
      <c r="AZ57" s="17">
        <v>0.8</v>
      </c>
      <c r="BA57" s="17">
        <v>-2.6</v>
      </c>
      <c r="BB57" s="17">
        <v>1</v>
      </c>
      <c r="BC57" s="17">
        <v>0.2</v>
      </c>
      <c r="BD57" s="17">
        <v>5.9</v>
      </c>
      <c r="BE57" s="17"/>
      <c r="BF57" s="17"/>
      <c r="BG57" s="17">
        <v>-0.2</v>
      </c>
      <c r="BH57" s="17"/>
      <c r="BI57" s="17"/>
      <c r="BJ57" s="17">
        <v>-5.7</v>
      </c>
      <c r="BK57" s="17"/>
      <c r="BL57" s="17"/>
      <c r="BM57" s="17"/>
      <c r="BN57" s="17">
        <v>10.5</v>
      </c>
      <c r="BO57" s="17"/>
      <c r="BP57" s="17">
        <v>-47.4</v>
      </c>
      <c r="BQ57" s="17">
        <v>32.4</v>
      </c>
      <c r="BR57" s="17"/>
      <c r="BS57" s="17">
        <v>9.5</v>
      </c>
      <c r="BT57" s="17">
        <v>5.3</v>
      </c>
      <c r="BU57" s="17"/>
      <c r="BV57" s="17"/>
      <c r="BW57" s="17"/>
      <c r="BX57" s="17"/>
      <c r="BY57" s="17"/>
      <c r="BZ57" s="17"/>
      <c r="CA57" s="17">
        <v>-0.3</v>
      </c>
      <c r="CB57" s="17">
        <v>30.8</v>
      </c>
      <c r="CC57" s="17">
        <v>32.6</v>
      </c>
      <c r="CD57" s="17">
        <v>4.9000000000000004</v>
      </c>
      <c r="CE57" s="17">
        <v>9.6</v>
      </c>
      <c r="CF57" s="17">
        <v>-0.1</v>
      </c>
      <c r="CG57" s="17"/>
      <c r="CH57" s="17"/>
      <c r="CI57" s="17"/>
      <c r="CJ57" s="17">
        <v>6.6</v>
      </c>
      <c r="CK57" s="17">
        <v>10.9</v>
      </c>
      <c r="CL57" s="17">
        <v>-17</v>
      </c>
      <c r="CM57" s="17">
        <v>0</v>
      </c>
      <c r="CN57" s="17"/>
      <c r="CO57" s="17"/>
      <c r="CP57" s="17"/>
      <c r="CQ57" s="17"/>
      <c r="CR57" s="17">
        <v>0</v>
      </c>
      <c r="CS57" s="17"/>
      <c r="CT57" s="17">
        <v>-2</v>
      </c>
      <c r="CU57" s="17">
        <v>0.7</v>
      </c>
      <c r="CV57" s="17">
        <v>1.4710799999999999</v>
      </c>
      <c r="CW57" s="17"/>
      <c r="CX57" s="17">
        <v>-5.5</v>
      </c>
      <c r="CY57" s="17">
        <v>0</v>
      </c>
      <c r="CZ57" s="17">
        <v>0</v>
      </c>
      <c r="DA57" s="17"/>
      <c r="DB57" s="17">
        <v>0</v>
      </c>
      <c r="DC57" s="17">
        <v>0</v>
      </c>
      <c r="DD57" s="17">
        <v>-0.9</v>
      </c>
      <c r="DE57" s="17">
        <v>0</v>
      </c>
      <c r="DF57" s="17"/>
      <c r="DG57" s="17">
        <v>0.2</v>
      </c>
      <c r="DH57" s="17">
        <v>1.2</v>
      </c>
      <c r="DI57" s="17">
        <v>0.2</v>
      </c>
      <c r="DJ57" s="17">
        <v>-1.4</v>
      </c>
      <c r="DK57" s="17">
        <v>0.3</v>
      </c>
      <c r="DL57" s="17">
        <v>0.5</v>
      </c>
      <c r="DM57" s="17"/>
      <c r="DN57" s="17">
        <v>0</v>
      </c>
      <c r="DO57" s="17">
        <v>0</v>
      </c>
      <c r="DP57" s="17">
        <v>-10.3</v>
      </c>
      <c r="DQ57" s="17">
        <v>9.6</v>
      </c>
      <c r="DR57" s="17">
        <v>0</v>
      </c>
      <c r="DS57" s="17">
        <v>-0.1</v>
      </c>
      <c r="DT57" s="17">
        <v>0.5</v>
      </c>
      <c r="DU57" s="17">
        <v>0.31319999999999998</v>
      </c>
      <c r="DV57" s="17">
        <v>2.9000000000000001E-2</v>
      </c>
      <c r="DW57" s="17"/>
      <c r="DX57" s="17">
        <v>-4.5999999999999996</v>
      </c>
      <c r="DY57" s="17">
        <v>0.5</v>
      </c>
      <c r="DZ57" s="17">
        <v>2.8</v>
      </c>
      <c r="EA57" s="17">
        <v>2.9</v>
      </c>
      <c r="EB57" s="17">
        <v>1.4</v>
      </c>
      <c r="EC57" s="17"/>
      <c r="ED57" s="17">
        <v>0</v>
      </c>
      <c r="EE57" s="17">
        <v>0</v>
      </c>
      <c r="EF57" s="17">
        <v>-8.3000000000000007</v>
      </c>
      <c r="EG57" s="17">
        <v>-10</v>
      </c>
      <c r="EH57" s="17">
        <v>-1.6</v>
      </c>
      <c r="EI57" s="17">
        <v>-1</v>
      </c>
      <c r="EJ57" s="17">
        <v>0</v>
      </c>
      <c r="EK57" s="17">
        <v>2.5512800000000002</v>
      </c>
      <c r="EL57" s="17">
        <v>-0.14918999999999999</v>
      </c>
      <c r="EM57" s="17">
        <v>0</v>
      </c>
      <c r="EN57" s="17">
        <v>0.2</v>
      </c>
      <c r="EO57" s="17">
        <v>0.2</v>
      </c>
      <c r="EP57" s="17">
        <v>0.2</v>
      </c>
      <c r="EQ57" s="17">
        <v>0</v>
      </c>
      <c r="ER57" s="17">
        <v>0</v>
      </c>
      <c r="ES57" s="17">
        <v>0</v>
      </c>
      <c r="ET57" s="17">
        <v>0</v>
      </c>
      <c r="EU57" s="17">
        <v>-0.1</v>
      </c>
      <c r="EV57" s="17">
        <v>-16.2</v>
      </c>
      <c r="EW57" s="17">
        <v>0</v>
      </c>
      <c r="EX57" s="17">
        <v>0</v>
      </c>
      <c r="EY57" s="17">
        <v>1.74</v>
      </c>
      <c r="EZ57" s="17">
        <v>0.37</v>
      </c>
      <c r="FA57" s="17">
        <v>0.3</v>
      </c>
      <c r="FB57" s="17">
        <v>0.55000000000000004</v>
      </c>
      <c r="FC57" s="17"/>
      <c r="FD57" s="17">
        <v>0.3</v>
      </c>
      <c r="FE57" s="17">
        <v>1.6</v>
      </c>
      <c r="FF57" s="17">
        <v>2.2000000000000002</v>
      </c>
      <c r="FG57" s="17">
        <v>5.9</v>
      </c>
      <c r="FH57" s="17">
        <v>0.4</v>
      </c>
      <c r="FI57" s="17">
        <v>4</v>
      </c>
      <c r="FJ57" s="17">
        <v>0.56000000000000005</v>
      </c>
      <c r="FK57" s="17">
        <v>3.13</v>
      </c>
      <c r="FL57" s="17">
        <v>3.63</v>
      </c>
      <c r="FM57" s="17">
        <v>9.74</v>
      </c>
      <c r="FN57" s="17">
        <v>294.84960000000001</v>
      </c>
      <c r="FO57" s="15"/>
      <c r="FP57" s="17">
        <v>2.5442800000000001</v>
      </c>
      <c r="FQ57" s="17">
        <v>-0.39100000000000001</v>
      </c>
      <c r="FR57" s="17">
        <v>1.482</v>
      </c>
      <c r="FS57" s="17">
        <v>1.7</v>
      </c>
      <c r="FT57" s="17">
        <v>0.28022000000000002</v>
      </c>
      <c r="FU57" s="17">
        <v>9.1789999999999997E-2</v>
      </c>
      <c r="FV57" s="17">
        <v>-1.3</v>
      </c>
      <c r="FW57" s="17">
        <v>4</v>
      </c>
      <c r="FX57" s="17">
        <v>8.4072899999999997</v>
      </c>
    </row>
    <row r="58" spans="1:180" ht="24" customHeight="1" x14ac:dyDescent="0.3">
      <c r="A58" s="18" t="s">
        <v>789</v>
      </c>
      <c r="B58" s="18" t="s">
        <v>66</v>
      </c>
      <c r="C58" s="19">
        <v>32.9</v>
      </c>
      <c r="D58" s="19">
        <v>20.2</v>
      </c>
      <c r="E58" s="19">
        <v>10.8</v>
      </c>
      <c r="F58" s="19"/>
      <c r="G58" s="19"/>
      <c r="H58" s="19">
        <v>-16.3</v>
      </c>
      <c r="I58" s="19">
        <v>8.6</v>
      </c>
      <c r="J58" s="19"/>
      <c r="K58" s="19"/>
      <c r="L58" s="19">
        <v>-21.2</v>
      </c>
      <c r="M58" s="19">
        <v>-1.5</v>
      </c>
      <c r="N58" s="19">
        <v>4.8</v>
      </c>
      <c r="O58" s="19"/>
      <c r="P58" s="19">
        <v>3.2</v>
      </c>
      <c r="Q58" s="19">
        <v>-1.5</v>
      </c>
      <c r="R58" s="19">
        <v>75.400000000000006</v>
      </c>
      <c r="S58" s="19">
        <v>0.1</v>
      </c>
      <c r="T58" s="19"/>
      <c r="U58" s="19"/>
      <c r="V58" s="19"/>
      <c r="W58" s="19"/>
      <c r="X58" s="19">
        <v>19.8</v>
      </c>
      <c r="Y58" s="19">
        <v>1.1000000000000001</v>
      </c>
      <c r="Z58" s="19">
        <v>0.8</v>
      </c>
      <c r="AA58" s="19">
        <v>0</v>
      </c>
      <c r="AB58" s="19">
        <v>0</v>
      </c>
      <c r="AC58" s="19">
        <v>0</v>
      </c>
      <c r="AD58" s="19">
        <v>5.6</v>
      </c>
      <c r="AE58" s="19"/>
      <c r="AF58" s="19"/>
      <c r="AG58" s="19"/>
      <c r="AH58" s="19"/>
      <c r="AI58" s="19">
        <v>14.8</v>
      </c>
      <c r="AJ58" s="19">
        <v>-2.4</v>
      </c>
      <c r="AK58" s="19"/>
      <c r="AL58" s="19"/>
      <c r="AM58" s="19"/>
      <c r="AN58" s="19">
        <v>-1.5</v>
      </c>
      <c r="AO58" s="19">
        <v>43.8</v>
      </c>
      <c r="AP58" s="19">
        <v>9.3000000000000007</v>
      </c>
      <c r="AQ58" s="19">
        <v>25.3</v>
      </c>
      <c r="AR58" s="19">
        <v>9.1</v>
      </c>
      <c r="AS58" s="19">
        <v>-0.11141</v>
      </c>
      <c r="AT58" s="19">
        <v>2.6</v>
      </c>
      <c r="AU58" s="19">
        <v>0.1</v>
      </c>
      <c r="AV58" s="19">
        <v>21.1</v>
      </c>
      <c r="AW58" s="19">
        <v>-29.7</v>
      </c>
      <c r="AX58" s="19">
        <v>-52.9</v>
      </c>
      <c r="AY58" s="19">
        <v>7.3</v>
      </c>
      <c r="AZ58" s="19">
        <v>1.8</v>
      </c>
      <c r="BA58" s="19">
        <v>-2.6</v>
      </c>
      <c r="BB58" s="19">
        <v>1</v>
      </c>
      <c r="BC58" s="19">
        <v>0.2</v>
      </c>
      <c r="BD58" s="19">
        <v>9.1999999999999993</v>
      </c>
      <c r="BE58" s="19"/>
      <c r="BF58" s="19"/>
      <c r="BG58" s="19">
        <v>-1.4</v>
      </c>
      <c r="BH58" s="19"/>
      <c r="BI58" s="19"/>
      <c r="BJ58" s="19">
        <v>-6</v>
      </c>
      <c r="BK58" s="19"/>
      <c r="BL58" s="19"/>
      <c r="BM58" s="19"/>
      <c r="BN58" s="19">
        <v>7.2</v>
      </c>
      <c r="BO58" s="19"/>
      <c r="BP58" s="19">
        <v>-49.6</v>
      </c>
      <c r="BQ58" s="19">
        <v>30.3</v>
      </c>
      <c r="BR58" s="19"/>
      <c r="BS58" s="19">
        <v>8.9</v>
      </c>
      <c r="BT58" s="19">
        <v>4.9000000000000004</v>
      </c>
      <c r="BU58" s="19"/>
      <c r="BV58" s="19"/>
      <c r="BW58" s="19"/>
      <c r="BX58" s="19"/>
      <c r="BY58" s="19"/>
      <c r="BZ58" s="19"/>
      <c r="CA58" s="19">
        <v>-0.3</v>
      </c>
      <c r="CB58" s="19">
        <v>40.5</v>
      </c>
      <c r="CC58" s="19">
        <v>33</v>
      </c>
      <c r="CD58" s="19">
        <v>4.9000000000000004</v>
      </c>
      <c r="CE58" s="19">
        <v>9.9</v>
      </c>
      <c r="CF58" s="19">
        <v>0.1</v>
      </c>
      <c r="CG58" s="19"/>
      <c r="CH58" s="19"/>
      <c r="CI58" s="19"/>
      <c r="CJ58" s="19">
        <v>1.9</v>
      </c>
      <c r="CK58" s="19">
        <v>6.3</v>
      </c>
      <c r="CL58" s="19">
        <v>-25.1</v>
      </c>
      <c r="CM58" s="19">
        <v>0</v>
      </c>
      <c r="CN58" s="19"/>
      <c r="CO58" s="19"/>
      <c r="CP58" s="19"/>
      <c r="CQ58" s="19"/>
      <c r="CR58" s="19">
        <v>0</v>
      </c>
      <c r="CS58" s="19"/>
      <c r="CT58" s="19">
        <v>-2</v>
      </c>
      <c r="CU58" s="19">
        <v>0.7</v>
      </c>
      <c r="CV58" s="19">
        <v>1.4718100000000001</v>
      </c>
      <c r="CW58" s="19"/>
      <c r="CX58" s="19">
        <v>-5.5</v>
      </c>
      <c r="CY58" s="19">
        <v>0</v>
      </c>
      <c r="CZ58" s="19">
        <v>0</v>
      </c>
      <c r="DA58" s="19"/>
      <c r="DB58" s="19">
        <v>0</v>
      </c>
      <c r="DC58" s="19">
        <v>-0.1</v>
      </c>
      <c r="DD58" s="19">
        <v>-1</v>
      </c>
      <c r="DE58" s="19">
        <v>0</v>
      </c>
      <c r="DF58" s="19"/>
      <c r="DG58" s="19">
        <v>0.2</v>
      </c>
      <c r="DH58" s="19">
        <v>1.2</v>
      </c>
      <c r="DI58" s="19">
        <v>0.2</v>
      </c>
      <c r="DJ58" s="19">
        <v>-1.8</v>
      </c>
      <c r="DK58" s="19">
        <v>0.4</v>
      </c>
      <c r="DL58" s="19">
        <v>0.5</v>
      </c>
      <c r="DM58" s="19"/>
      <c r="DN58" s="19">
        <v>0</v>
      </c>
      <c r="DO58" s="19">
        <v>0</v>
      </c>
      <c r="DP58" s="19">
        <v>-10.5</v>
      </c>
      <c r="DQ58" s="19">
        <v>8.8000000000000007</v>
      </c>
      <c r="DR58" s="19">
        <v>0</v>
      </c>
      <c r="DS58" s="19">
        <v>-0.1</v>
      </c>
      <c r="DT58" s="19">
        <v>0.5</v>
      </c>
      <c r="DU58" s="19">
        <v>0.31759999999999999</v>
      </c>
      <c r="DV58" s="19">
        <v>1.9E-2</v>
      </c>
      <c r="DW58" s="19"/>
      <c r="DX58" s="19">
        <v>-4.5</v>
      </c>
      <c r="DY58" s="19">
        <v>0.2</v>
      </c>
      <c r="DZ58" s="19">
        <v>3.1</v>
      </c>
      <c r="EA58" s="19">
        <v>2.9</v>
      </c>
      <c r="EB58" s="19">
        <v>1.1000000000000001</v>
      </c>
      <c r="EC58" s="19"/>
      <c r="ED58" s="19">
        <v>0</v>
      </c>
      <c r="EE58" s="19">
        <v>0</v>
      </c>
      <c r="EF58" s="19">
        <v>-7.3</v>
      </c>
      <c r="EG58" s="19">
        <v>0</v>
      </c>
      <c r="EH58" s="19">
        <v>-1.4</v>
      </c>
      <c r="EI58" s="19">
        <v>0</v>
      </c>
      <c r="EJ58" s="19">
        <v>0</v>
      </c>
      <c r="EK58" s="19">
        <v>2.5513699999999999</v>
      </c>
      <c r="EL58" s="19">
        <v>-0.15532000000000001</v>
      </c>
      <c r="EM58" s="19">
        <v>0</v>
      </c>
      <c r="EN58" s="19">
        <v>0.2</v>
      </c>
      <c r="EO58" s="19">
        <v>0.2</v>
      </c>
      <c r="EP58" s="19">
        <v>0.2</v>
      </c>
      <c r="EQ58" s="19">
        <v>0</v>
      </c>
      <c r="ER58" s="19">
        <v>0</v>
      </c>
      <c r="ES58" s="19">
        <v>0</v>
      </c>
      <c r="ET58" s="19">
        <v>0</v>
      </c>
      <c r="EU58" s="19">
        <v>-0.1</v>
      </c>
      <c r="EV58" s="19">
        <v>0</v>
      </c>
      <c r="EW58" s="19">
        <v>0</v>
      </c>
      <c r="EX58" s="19">
        <v>0</v>
      </c>
      <c r="EY58" s="19">
        <v>1.74</v>
      </c>
      <c r="EZ58" s="19">
        <v>0.37</v>
      </c>
      <c r="FA58" s="19">
        <v>0.3</v>
      </c>
      <c r="FB58" s="19">
        <v>0.55000000000000004</v>
      </c>
      <c r="FC58" s="19"/>
      <c r="FD58" s="19">
        <v>0.2</v>
      </c>
      <c r="FE58" s="19">
        <v>1.4</v>
      </c>
      <c r="FF58" s="19">
        <v>2.2999999999999998</v>
      </c>
      <c r="FG58" s="19">
        <v>5.8</v>
      </c>
      <c r="FH58" s="19">
        <v>0.1</v>
      </c>
      <c r="FI58" s="19">
        <v>4</v>
      </c>
      <c r="FJ58" s="19">
        <v>1.02</v>
      </c>
      <c r="FK58" s="19">
        <v>3.1</v>
      </c>
      <c r="FL58" s="19">
        <v>4.03</v>
      </c>
      <c r="FM58" s="19">
        <v>12.17</v>
      </c>
      <c r="FN58" s="19">
        <v>292.07305000000002</v>
      </c>
      <c r="FO58" s="15"/>
      <c r="FP58" s="19">
        <v>2.4613900000000002</v>
      </c>
      <c r="FQ58" s="19">
        <v>-0.58799999999999997</v>
      </c>
      <c r="FR58" s="19">
        <v>1.673</v>
      </c>
      <c r="FS58" s="19">
        <v>1.6</v>
      </c>
      <c r="FT58" s="19">
        <v>0.27761000000000002</v>
      </c>
      <c r="FU58" s="19">
        <v>8.3690000000000001E-2</v>
      </c>
      <c r="FV58" s="19">
        <v>-1.5</v>
      </c>
      <c r="FW58" s="19">
        <v>3.8</v>
      </c>
      <c r="FX58" s="19">
        <v>7.80769</v>
      </c>
    </row>
    <row r="59" spans="1:180" ht="25.05" customHeight="1" x14ac:dyDescent="0.3">
      <c r="A59" s="205" t="s">
        <v>790</v>
      </c>
      <c r="B59" s="206"/>
      <c r="C59" s="20">
        <v>665.7</v>
      </c>
      <c r="D59" s="20">
        <v>594.54999999999995</v>
      </c>
      <c r="E59" s="20">
        <v>372.9</v>
      </c>
      <c r="F59" s="20">
        <v>0</v>
      </c>
      <c r="G59" s="20">
        <v>0</v>
      </c>
      <c r="H59" s="20">
        <v>-188.1</v>
      </c>
      <c r="I59" s="20">
        <v>45.95</v>
      </c>
      <c r="J59" s="20">
        <v>0</v>
      </c>
      <c r="K59" s="20">
        <v>0</v>
      </c>
      <c r="L59" s="20">
        <v>-11.05</v>
      </c>
      <c r="M59" s="20">
        <v>253.55</v>
      </c>
      <c r="N59" s="20">
        <v>159.80000000000001</v>
      </c>
      <c r="O59" s="20">
        <v>0</v>
      </c>
      <c r="P59" s="20">
        <v>436.6</v>
      </c>
      <c r="Q59" s="20">
        <v>12.65</v>
      </c>
      <c r="R59" s="20">
        <v>1447.9</v>
      </c>
      <c r="S59" s="20">
        <v>0.55000000000000004</v>
      </c>
      <c r="T59" s="20">
        <v>0</v>
      </c>
      <c r="U59" s="20">
        <v>0</v>
      </c>
      <c r="V59" s="20">
        <v>0</v>
      </c>
      <c r="W59" s="20">
        <v>0</v>
      </c>
      <c r="X59" s="20">
        <v>289.8</v>
      </c>
      <c r="Y59" s="20">
        <v>25.9</v>
      </c>
      <c r="Z59" s="20">
        <v>18.25</v>
      </c>
      <c r="AA59" s="20">
        <v>36.049999999999997</v>
      </c>
      <c r="AB59" s="20">
        <v>-55.1</v>
      </c>
      <c r="AC59" s="20">
        <v>50.95</v>
      </c>
      <c r="AD59" s="20">
        <v>278.39999999999998</v>
      </c>
      <c r="AE59" s="20">
        <v>0</v>
      </c>
      <c r="AF59" s="20">
        <v>0</v>
      </c>
      <c r="AG59" s="20">
        <v>0</v>
      </c>
      <c r="AH59" s="20">
        <v>0</v>
      </c>
      <c r="AI59" s="20">
        <v>270.8</v>
      </c>
      <c r="AJ59" s="20">
        <v>-20.100000000000001</v>
      </c>
      <c r="AK59" s="20">
        <v>0</v>
      </c>
      <c r="AL59" s="20">
        <v>0</v>
      </c>
      <c r="AM59" s="20">
        <v>0</v>
      </c>
      <c r="AN59" s="20">
        <v>-23.8</v>
      </c>
      <c r="AO59" s="20">
        <v>1037.45</v>
      </c>
      <c r="AP59" s="20">
        <v>178</v>
      </c>
      <c r="AQ59" s="20">
        <v>101.2</v>
      </c>
      <c r="AR59" s="20">
        <v>137.19999999999999</v>
      </c>
      <c r="AS59" s="20">
        <v>-11.28115</v>
      </c>
      <c r="AT59" s="20">
        <v>62.4</v>
      </c>
      <c r="AU59" s="20">
        <v>27.7</v>
      </c>
      <c r="AV59" s="20">
        <v>509.4</v>
      </c>
      <c r="AW59" s="20">
        <v>-542.25</v>
      </c>
      <c r="AX59" s="20">
        <v>-1067.5999999999999</v>
      </c>
      <c r="AY59" s="20">
        <v>185.25</v>
      </c>
      <c r="AZ59" s="20">
        <v>31.85</v>
      </c>
      <c r="BA59" s="20">
        <v>-92.65</v>
      </c>
      <c r="BB59" s="20">
        <v>6.6</v>
      </c>
      <c r="BC59" s="20">
        <v>4.8499999999999996</v>
      </c>
      <c r="BD59" s="20">
        <v>147.75</v>
      </c>
      <c r="BE59" s="20">
        <v>0</v>
      </c>
      <c r="BF59" s="20">
        <v>0</v>
      </c>
      <c r="BG59" s="20">
        <v>32.25</v>
      </c>
      <c r="BH59" s="20">
        <v>0</v>
      </c>
      <c r="BI59" s="20">
        <v>0</v>
      </c>
      <c r="BJ59" s="20">
        <v>-50.3</v>
      </c>
      <c r="BK59" s="20">
        <v>0</v>
      </c>
      <c r="BL59" s="20">
        <v>0</v>
      </c>
      <c r="BM59" s="20">
        <v>0</v>
      </c>
      <c r="BN59" s="20">
        <v>232.55</v>
      </c>
      <c r="BO59" s="20">
        <v>0</v>
      </c>
      <c r="BP59" s="20">
        <v>90.1</v>
      </c>
      <c r="BQ59" s="20">
        <v>671.15</v>
      </c>
      <c r="BR59" s="20">
        <v>0</v>
      </c>
      <c r="BS59" s="20">
        <v>253.75</v>
      </c>
      <c r="BT59" s="20">
        <v>80.8</v>
      </c>
      <c r="BU59" s="20">
        <v>0</v>
      </c>
      <c r="BV59" s="20">
        <v>0</v>
      </c>
      <c r="BW59" s="20">
        <v>0</v>
      </c>
      <c r="BX59" s="20">
        <v>0</v>
      </c>
      <c r="BY59" s="20">
        <v>0</v>
      </c>
      <c r="BZ59" s="20">
        <v>0</v>
      </c>
      <c r="CA59" s="20">
        <v>-8.25</v>
      </c>
      <c r="CB59" s="20">
        <v>800.4</v>
      </c>
      <c r="CC59" s="20">
        <v>618.20000000000005</v>
      </c>
      <c r="CD59" s="20">
        <v>143.25</v>
      </c>
      <c r="CE59" s="20">
        <v>154.05000000000001</v>
      </c>
      <c r="CF59" s="20">
        <v>-0.75</v>
      </c>
      <c r="CG59" s="20">
        <v>0</v>
      </c>
      <c r="CH59" s="20">
        <v>0</v>
      </c>
      <c r="CI59" s="20">
        <v>0</v>
      </c>
      <c r="CJ59" s="20">
        <v>319.85000000000002</v>
      </c>
      <c r="CK59" s="20">
        <v>422.55</v>
      </c>
      <c r="CL59" s="20">
        <v>-271.85000000000002</v>
      </c>
      <c r="CM59" s="20">
        <v>-106.05</v>
      </c>
      <c r="CN59" s="20">
        <v>0</v>
      </c>
      <c r="CO59" s="20">
        <v>0</v>
      </c>
      <c r="CP59" s="20">
        <v>0</v>
      </c>
      <c r="CQ59" s="20">
        <v>0</v>
      </c>
      <c r="CR59" s="20">
        <v>-14.6</v>
      </c>
      <c r="CS59" s="20">
        <v>0</v>
      </c>
      <c r="CT59" s="20">
        <v>-54.6</v>
      </c>
      <c r="CU59" s="20">
        <v>14.2</v>
      </c>
      <c r="CV59" s="20">
        <v>35.325510000000001</v>
      </c>
      <c r="CW59" s="20">
        <v>0</v>
      </c>
      <c r="CX59" s="20">
        <v>-92.6</v>
      </c>
      <c r="CY59" s="20">
        <v>66.25</v>
      </c>
      <c r="CZ59" s="20">
        <v>-87.9</v>
      </c>
      <c r="DA59" s="20">
        <v>0</v>
      </c>
      <c r="DB59" s="20">
        <v>0.9</v>
      </c>
      <c r="DC59" s="20">
        <v>-1.3</v>
      </c>
      <c r="DD59" s="20">
        <v>-17.600000000000001</v>
      </c>
      <c r="DE59" s="20">
        <v>132.6</v>
      </c>
      <c r="DF59" s="20">
        <v>0</v>
      </c>
      <c r="DG59" s="20">
        <v>4.5999999999999996</v>
      </c>
      <c r="DH59" s="20">
        <v>38.299999999999997</v>
      </c>
      <c r="DI59" s="20">
        <v>4.8499999999999996</v>
      </c>
      <c r="DJ59" s="20">
        <v>-32.9</v>
      </c>
      <c r="DK59" s="20">
        <v>7.2</v>
      </c>
      <c r="DL59" s="20">
        <v>13.55</v>
      </c>
      <c r="DM59" s="20">
        <v>0</v>
      </c>
      <c r="DN59" s="20">
        <v>-5.0999999999999996</v>
      </c>
      <c r="DO59" s="20">
        <v>-11.4</v>
      </c>
      <c r="DP59" s="20">
        <v>-295.3</v>
      </c>
      <c r="DQ59" s="20">
        <v>127.6</v>
      </c>
      <c r="DR59" s="20">
        <v>-27</v>
      </c>
      <c r="DS59" s="20">
        <v>0.75</v>
      </c>
      <c r="DT59" s="20">
        <v>11.9</v>
      </c>
      <c r="DU59" s="20">
        <v>7.0566000000000004</v>
      </c>
      <c r="DV59" s="20">
        <v>0.72450000000000003</v>
      </c>
      <c r="DW59" s="20">
        <v>0</v>
      </c>
      <c r="DX59" s="20">
        <v>-110.35</v>
      </c>
      <c r="DY59" s="20">
        <v>12.1</v>
      </c>
      <c r="DZ59" s="20">
        <v>72.7</v>
      </c>
      <c r="EA59" s="20">
        <v>69.400000000000006</v>
      </c>
      <c r="EB59" s="20">
        <v>34.85</v>
      </c>
      <c r="EC59" s="20">
        <v>0</v>
      </c>
      <c r="ED59" s="20">
        <v>3.75</v>
      </c>
      <c r="EE59" s="20">
        <v>14.2</v>
      </c>
      <c r="EF59" s="20">
        <v>-191.6</v>
      </c>
      <c r="EG59" s="20">
        <v>-212.75</v>
      </c>
      <c r="EH59" s="20">
        <v>-34.950000000000003</v>
      </c>
      <c r="EI59" s="20">
        <v>-21.15</v>
      </c>
      <c r="EJ59" s="20">
        <v>48.954999999999998</v>
      </c>
      <c r="EK59" s="20">
        <v>60.907505</v>
      </c>
      <c r="EL59" s="20">
        <v>-1.66408</v>
      </c>
      <c r="EM59" s="20">
        <v>23.35</v>
      </c>
      <c r="EN59" s="20">
        <v>4.8</v>
      </c>
      <c r="EO59" s="20">
        <v>4.8</v>
      </c>
      <c r="EP59" s="20">
        <v>4.8</v>
      </c>
      <c r="EQ59" s="20">
        <v>-107.1</v>
      </c>
      <c r="ER59" s="20">
        <v>36.450000000000003</v>
      </c>
      <c r="ES59" s="20">
        <v>2.72</v>
      </c>
      <c r="ET59" s="20">
        <v>92.4</v>
      </c>
      <c r="EU59" s="20">
        <v>-2.4</v>
      </c>
      <c r="EV59" s="20">
        <v>-310.55</v>
      </c>
      <c r="EW59" s="20">
        <v>-111.7</v>
      </c>
      <c r="EX59" s="20">
        <v>13.2</v>
      </c>
      <c r="EY59" s="20">
        <v>41.2</v>
      </c>
      <c r="EZ59" s="20">
        <v>8.57</v>
      </c>
      <c r="FA59" s="20">
        <v>6.88</v>
      </c>
      <c r="FB59" s="20">
        <v>13.2</v>
      </c>
      <c r="FC59" s="20">
        <v>0</v>
      </c>
      <c r="FD59" s="20">
        <v>9.35</v>
      </c>
      <c r="FE59" s="20">
        <v>42.25</v>
      </c>
      <c r="FF59" s="20">
        <v>41.65</v>
      </c>
      <c r="FG59" s="20">
        <v>222.05</v>
      </c>
      <c r="FH59" s="20">
        <v>5.95</v>
      </c>
      <c r="FI59" s="20">
        <v>57.75</v>
      </c>
      <c r="FJ59" s="20">
        <v>48.115000000000002</v>
      </c>
      <c r="FK59" s="20">
        <v>66.92</v>
      </c>
      <c r="FL59" s="20">
        <v>96.234999999999999</v>
      </c>
      <c r="FM59" s="20">
        <v>283.57499999999999</v>
      </c>
      <c r="FN59" s="20">
        <v>8924.0888849999992</v>
      </c>
      <c r="FO59" s="21"/>
      <c r="FP59" s="20">
        <v>59.785685000000001</v>
      </c>
      <c r="FQ59" s="20">
        <v>-4.9039999999999999</v>
      </c>
      <c r="FR59" s="20">
        <v>28.261500000000002</v>
      </c>
      <c r="FS59" s="20">
        <v>42.15</v>
      </c>
      <c r="FT59" s="20">
        <v>14.386900000000001</v>
      </c>
      <c r="FU59" s="20">
        <v>7.3524450000000003</v>
      </c>
      <c r="FV59" s="20">
        <v>-10.45</v>
      </c>
      <c r="FW59" s="20">
        <v>65.099999999999994</v>
      </c>
      <c r="FX59" s="20">
        <v>201.68253000000001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793</v>
      </c>
      <c r="C5" s="1"/>
      <c r="D5" s="1"/>
      <c r="E5" s="1"/>
      <c r="F5" s="1"/>
      <c r="G5" s="1"/>
      <c r="H5" s="1"/>
    </row>
    <row r="6" spans="1:8" ht="22.95" customHeight="1" x14ac:dyDescent="0.3">
      <c r="A6" s="1"/>
      <c r="B6" s="207" t="s">
        <v>794</v>
      </c>
      <c r="C6" s="207" t="s">
        <v>795</v>
      </c>
      <c r="D6" s="207"/>
      <c r="E6" s="207" t="s">
        <v>796</v>
      </c>
      <c r="F6" s="207"/>
      <c r="G6" s="207"/>
      <c r="H6" s="207" t="s">
        <v>797</v>
      </c>
    </row>
    <row r="7" spans="1:8" ht="31.05" customHeight="1" x14ac:dyDescent="0.3">
      <c r="A7" s="1"/>
      <c r="B7" s="207"/>
      <c r="C7" s="24" t="s">
        <v>798</v>
      </c>
      <c r="D7" s="24" t="s">
        <v>799</v>
      </c>
      <c r="E7" s="24" t="s">
        <v>513</v>
      </c>
      <c r="F7" s="24" t="s">
        <v>512</v>
      </c>
      <c r="G7" s="24" t="s">
        <v>511</v>
      </c>
      <c r="H7" s="24" t="s">
        <v>800</v>
      </c>
    </row>
    <row r="8" spans="1:8" ht="10.95" customHeight="1" x14ac:dyDescent="0.3">
      <c r="A8" s="1"/>
      <c r="B8" s="25" t="s">
        <v>742</v>
      </c>
      <c r="C8" s="26">
        <v>0</v>
      </c>
      <c r="D8" s="26">
        <v>6905.7668700000004</v>
      </c>
      <c r="E8" s="27">
        <v>931.12617999999998</v>
      </c>
      <c r="F8" s="27">
        <v>4147.0406899999998</v>
      </c>
      <c r="G8" s="27">
        <v>1827.6</v>
      </c>
      <c r="H8" s="27">
        <v>180.70464999999999</v>
      </c>
    </row>
    <row r="9" spans="1:8" ht="10.95" customHeight="1" x14ac:dyDescent="0.3">
      <c r="A9" s="1"/>
      <c r="B9" s="25" t="s">
        <v>743</v>
      </c>
      <c r="C9" s="26">
        <v>0</v>
      </c>
      <c r="D9" s="26">
        <v>6755.4419399999997</v>
      </c>
      <c r="E9" s="27">
        <v>891.04663000000005</v>
      </c>
      <c r="F9" s="27">
        <v>4068.1353100000001</v>
      </c>
      <c r="G9" s="27">
        <v>1796.26</v>
      </c>
      <c r="H9" s="27">
        <v>212.36259999999999</v>
      </c>
    </row>
    <row r="10" spans="1:8" ht="10.95" customHeight="1" x14ac:dyDescent="0.3">
      <c r="A10" s="1"/>
      <c r="B10" s="25" t="s">
        <v>744</v>
      </c>
      <c r="C10" s="26">
        <v>0</v>
      </c>
      <c r="D10" s="26">
        <v>6670.0651799999996</v>
      </c>
      <c r="E10" s="27">
        <v>876.13939000000005</v>
      </c>
      <c r="F10" s="27">
        <v>3988.43579</v>
      </c>
      <c r="G10" s="27">
        <v>1805.49</v>
      </c>
      <c r="H10" s="27">
        <v>211.6942</v>
      </c>
    </row>
    <row r="11" spans="1:8" ht="10.95" customHeight="1" x14ac:dyDescent="0.3">
      <c r="A11" s="1"/>
      <c r="B11" s="25" t="s">
        <v>745</v>
      </c>
      <c r="C11" s="26">
        <v>0</v>
      </c>
      <c r="D11" s="26">
        <v>6588.1994199999999</v>
      </c>
      <c r="E11" s="27">
        <v>874.45582000000002</v>
      </c>
      <c r="F11" s="27">
        <v>3899.5336000000002</v>
      </c>
      <c r="G11" s="27">
        <v>1814.21</v>
      </c>
      <c r="H11" s="27">
        <v>189.34285</v>
      </c>
    </row>
    <row r="12" spans="1:8" ht="10.95" customHeight="1" x14ac:dyDescent="0.3">
      <c r="A12" s="1"/>
      <c r="B12" s="25" t="s">
        <v>746</v>
      </c>
      <c r="C12" s="26">
        <v>0</v>
      </c>
      <c r="D12" s="26">
        <v>6544.2525699999997</v>
      </c>
      <c r="E12" s="27">
        <v>853.10967000000005</v>
      </c>
      <c r="F12" s="27">
        <v>3893.1628999999998</v>
      </c>
      <c r="G12" s="27">
        <v>1797.98</v>
      </c>
      <c r="H12" s="27">
        <v>223.02028999999999</v>
      </c>
    </row>
    <row r="13" spans="1:8" ht="10.95" customHeight="1" x14ac:dyDescent="0.3">
      <c r="A13" s="1"/>
      <c r="B13" s="25" t="s">
        <v>747</v>
      </c>
      <c r="C13" s="26">
        <v>0</v>
      </c>
      <c r="D13" s="26">
        <v>6516.5584699999999</v>
      </c>
      <c r="E13" s="27">
        <v>841.35562000000004</v>
      </c>
      <c r="F13" s="27">
        <v>3836.0328500000001</v>
      </c>
      <c r="G13" s="27">
        <v>1839.17</v>
      </c>
      <c r="H13" s="27">
        <v>221.49395000000001</v>
      </c>
    </row>
    <row r="14" spans="1:8" ht="10.95" customHeight="1" x14ac:dyDescent="0.3">
      <c r="A14" s="1"/>
      <c r="B14" s="25" t="s">
        <v>748</v>
      </c>
      <c r="C14" s="26">
        <v>0</v>
      </c>
      <c r="D14" s="26">
        <v>6504.2102800000002</v>
      </c>
      <c r="E14" s="27">
        <v>848.78715999999997</v>
      </c>
      <c r="F14" s="27">
        <v>3817.5131200000001</v>
      </c>
      <c r="G14" s="27">
        <v>1837.91</v>
      </c>
      <c r="H14" s="27">
        <v>240.01053999999999</v>
      </c>
    </row>
    <row r="15" spans="1:8" ht="10.95" customHeight="1" x14ac:dyDescent="0.3">
      <c r="A15" s="1"/>
      <c r="B15" s="25" t="s">
        <v>749</v>
      </c>
      <c r="C15" s="26">
        <v>0</v>
      </c>
      <c r="D15" s="26">
        <v>6481.15218</v>
      </c>
      <c r="E15" s="27">
        <v>763.41931999999997</v>
      </c>
      <c r="F15" s="27">
        <v>3878.8728599999999</v>
      </c>
      <c r="G15" s="27">
        <v>1838.86</v>
      </c>
      <c r="H15" s="27">
        <v>232.78799000000001</v>
      </c>
    </row>
    <row r="16" spans="1:8" ht="10.95" customHeight="1" x14ac:dyDescent="0.3">
      <c r="A16" s="1"/>
      <c r="B16" s="25" t="s">
        <v>750</v>
      </c>
      <c r="C16" s="26">
        <v>0</v>
      </c>
      <c r="D16" s="26">
        <v>6538.6878299999998</v>
      </c>
      <c r="E16" s="27">
        <v>773.44299999999998</v>
      </c>
      <c r="F16" s="27">
        <v>3921.8748300000002</v>
      </c>
      <c r="G16" s="27">
        <v>1843.37</v>
      </c>
      <c r="H16" s="27">
        <v>226.58551</v>
      </c>
    </row>
    <row r="17" spans="1:8" ht="10.95" customHeight="1" x14ac:dyDescent="0.3">
      <c r="A17" s="1"/>
      <c r="B17" s="25" t="s">
        <v>751</v>
      </c>
      <c r="C17" s="26">
        <v>0</v>
      </c>
      <c r="D17" s="26">
        <v>6531.86024</v>
      </c>
      <c r="E17" s="27">
        <v>855.71848</v>
      </c>
      <c r="F17" s="27">
        <v>3841.3417599999998</v>
      </c>
      <c r="G17" s="27">
        <v>1834.8</v>
      </c>
      <c r="H17" s="27">
        <v>217.13305</v>
      </c>
    </row>
    <row r="18" spans="1:8" ht="10.95" customHeight="1" x14ac:dyDescent="0.3">
      <c r="A18" s="1"/>
      <c r="B18" s="25" t="s">
        <v>752</v>
      </c>
      <c r="C18" s="26">
        <v>0</v>
      </c>
      <c r="D18" s="26">
        <v>6581.1877999999997</v>
      </c>
      <c r="E18" s="27">
        <v>871.10060999999996</v>
      </c>
      <c r="F18" s="27">
        <v>3841.6571899999999</v>
      </c>
      <c r="G18" s="27">
        <v>1868.43</v>
      </c>
      <c r="H18" s="27">
        <v>224.05376000000001</v>
      </c>
    </row>
    <row r="19" spans="1:8" ht="10.95" customHeight="1" x14ac:dyDescent="0.3">
      <c r="A19" s="1"/>
      <c r="B19" s="25" t="s">
        <v>753</v>
      </c>
      <c r="C19" s="26">
        <v>0</v>
      </c>
      <c r="D19" s="26">
        <v>6575.68905</v>
      </c>
      <c r="E19" s="27">
        <v>870.96559999999999</v>
      </c>
      <c r="F19" s="27">
        <v>3919.8714500000001</v>
      </c>
      <c r="G19" s="27">
        <v>1784.8520000000001</v>
      </c>
      <c r="H19" s="27">
        <v>224.42207999999999</v>
      </c>
    </row>
    <row r="20" spans="1:8" ht="10.95" customHeight="1" x14ac:dyDescent="0.3">
      <c r="A20" s="1"/>
      <c r="B20" s="25" t="s">
        <v>754</v>
      </c>
      <c r="C20" s="26">
        <v>0</v>
      </c>
      <c r="D20" s="26">
        <v>6535.9022199999999</v>
      </c>
      <c r="E20" s="27">
        <v>865.80262000000005</v>
      </c>
      <c r="F20" s="27">
        <v>3949.4956000000002</v>
      </c>
      <c r="G20" s="27">
        <v>1720.604</v>
      </c>
      <c r="H20" s="27">
        <v>205.73964000000001</v>
      </c>
    </row>
    <row r="21" spans="1:8" ht="10.95" customHeight="1" x14ac:dyDescent="0.3">
      <c r="A21" s="1"/>
      <c r="B21" s="25" t="s">
        <v>755</v>
      </c>
      <c r="C21" s="26">
        <v>0</v>
      </c>
      <c r="D21" s="26">
        <v>6514.7278699999997</v>
      </c>
      <c r="E21" s="27">
        <v>868.70222000000001</v>
      </c>
      <c r="F21" s="27">
        <v>4008.6836499999999</v>
      </c>
      <c r="G21" s="27">
        <v>1637.3420000000001</v>
      </c>
      <c r="H21" s="27">
        <v>215.78324000000001</v>
      </c>
    </row>
    <row r="22" spans="1:8" ht="10.95" customHeight="1" x14ac:dyDescent="0.3">
      <c r="A22" s="1"/>
      <c r="B22" s="25" t="s">
        <v>756</v>
      </c>
      <c r="C22" s="26">
        <v>0</v>
      </c>
      <c r="D22" s="26">
        <v>6802.1087399999997</v>
      </c>
      <c r="E22" s="27">
        <v>918.47536000000002</v>
      </c>
      <c r="F22" s="27">
        <v>4250.1743800000004</v>
      </c>
      <c r="G22" s="27">
        <v>1633.4590000000001</v>
      </c>
      <c r="H22" s="27">
        <v>249.57760999999999</v>
      </c>
    </row>
    <row r="23" spans="1:8" ht="10.95" customHeight="1" x14ac:dyDescent="0.3">
      <c r="A23" s="1"/>
      <c r="B23" s="25" t="s">
        <v>757</v>
      </c>
      <c r="C23" s="26">
        <v>0</v>
      </c>
      <c r="D23" s="26">
        <v>6919.8156200000003</v>
      </c>
      <c r="E23" s="27">
        <v>979.03328999999997</v>
      </c>
      <c r="F23" s="27">
        <v>4393.1403300000002</v>
      </c>
      <c r="G23" s="27">
        <v>1547.6420000000001</v>
      </c>
      <c r="H23" s="27">
        <v>231.86772999999999</v>
      </c>
    </row>
    <row r="24" spans="1:8" ht="10.95" customHeight="1" x14ac:dyDescent="0.3">
      <c r="A24" s="1"/>
      <c r="B24" s="25" t="s">
        <v>758</v>
      </c>
      <c r="C24" s="26">
        <v>0</v>
      </c>
      <c r="D24" s="26">
        <v>7159.3598499999998</v>
      </c>
      <c r="E24" s="27">
        <v>1013.97094</v>
      </c>
      <c r="F24" s="27">
        <v>4525.4149100000004</v>
      </c>
      <c r="G24" s="27">
        <v>1619.9739999999999</v>
      </c>
      <c r="H24" s="27">
        <v>270.89904000000001</v>
      </c>
    </row>
    <row r="25" spans="1:8" ht="10.95" customHeight="1" x14ac:dyDescent="0.3">
      <c r="A25" s="1"/>
      <c r="B25" s="25" t="s">
        <v>759</v>
      </c>
      <c r="C25" s="26">
        <v>0</v>
      </c>
      <c r="D25" s="26">
        <v>7430.1966000000002</v>
      </c>
      <c r="E25" s="27">
        <v>1053.9864399999999</v>
      </c>
      <c r="F25" s="27">
        <v>4588.5591599999998</v>
      </c>
      <c r="G25" s="27">
        <v>1787.6510000000001</v>
      </c>
      <c r="H25" s="27">
        <v>256.00619999999998</v>
      </c>
    </row>
    <row r="26" spans="1:8" ht="10.95" customHeight="1" x14ac:dyDescent="0.3">
      <c r="A26" s="1"/>
      <c r="B26" s="25" t="s">
        <v>760</v>
      </c>
      <c r="C26" s="26">
        <v>0</v>
      </c>
      <c r="D26" s="26">
        <v>7510.7361199999996</v>
      </c>
      <c r="E26" s="27">
        <v>1068.40085</v>
      </c>
      <c r="F26" s="27">
        <v>4697.1832700000004</v>
      </c>
      <c r="G26" s="27">
        <v>1745.152</v>
      </c>
      <c r="H26" s="27">
        <v>219.00167999999999</v>
      </c>
    </row>
    <row r="27" spans="1:8" ht="10.95" customHeight="1" x14ac:dyDescent="0.3">
      <c r="A27" s="1"/>
      <c r="B27" s="25" t="s">
        <v>761</v>
      </c>
      <c r="C27" s="26">
        <v>0</v>
      </c>
      <c r="D27" s="26">
        <v>7758.7146599999996</v>
      </c>
      <c r="E27" s="27">
        <v>1082.8665800000001</v>
      </c>
      <c r="F27" s="27">
        <v>4812.3630800000001</v>
      </c>
      <c r="G27" s="27">
        <v>1863.4849999999999</v>
      </c>
      <c r="H27" s="27">
        <v>220.20122000000001</v>
      </c>
    </row>
    <row r="28" spans="1:8" ht="10.95" customHeight="1" x14ac:dyDescent="0.3">
      <c r="A28" s="1"/>
      <c r="B28" s="25" t="s">
        <v>762</v>
      </c>
      <c r="C28" s="26">
        <v>0</v>
      </c>
      <c r="D28" s="26">
        <v>7912.2084599999998</v>
      </c>
      <c r="E28" s="27">
        <v>1080.5353600000001</v>
      </c>
      <c r="F28" s="27">
        <v>4921.0281000000004</v>
      </c>
      <c r="G28" s="27">
        <v>1910.645</v>
      </c>
      <c r="H28" s="27">
        <v>236.63529</v>
      </c>
    </row>
    <row r="29" spans="1:8" ht="10.95" customHeight="1" x14ac:dyDescent="0.3">
      <c r="A29" s="1"/>
      <c r="B29" s="25" t="s">
        <v>763</v>
      </c>
      <c r="C29" s="26">
        <v>0</v>
      </c>
      <c r="D29" s="26">
        <v>7920.07204</v>
      </c>
      <c r="E29" s="27">
        <v>1097.3138300000001</v>
      </c>
      <c r="F29" s="27">
        <v>4932.7122099999997</v>
      </c>
      <c r="G29" s="27">
        <v>1890.046</v>
      </c>
      <c r="H29" s="27">
        <v>237.41081</v>
      </c>
    </row>
    <row r="30" spans="1:8" ht="10.95" customHeight="1" x14ac:dyDescent="0.3">
      <c r="A30" s="1"/>
      <c r="B30" s="25" t="s">
        <v>764</v>
      </c>
      <c r="C30" s="26">
        <v>0</v>
      </c>
      <c r="D30" s="26">
        <v>7945.5578699999996</v>
      </c>
      <c r="E30" s="27">
        <v>1107.3041000000001</v>
      </c>
      <c r="F30" s="27">
        <v>4747.3657700000003</v>
      </c>
      <c r="G30" s="27">
        <v>2090.8879999999999</v>
      </c>
      <c r="H30" s="27">
        <v>210.41928999999999</v>
      </c>
    </row>
    <row r="31" spans="1:8" ht="10.95" customHeight="1" x14ac:dyDescent="0.3">
      <c r="A31" s="1"/>
      <c r="B31" s="25" t="s">
        <v>765</v>
      </c>
      <c r="C31" s="26">
        <v>0</v>
      </c>
      <c r="D31" s="26">
        <v>7822.0727399999996</v>
      </c>
      <c r="E31" s="27">
        <v>1097.8477499999999</v>
      </c>
      <c r="F31" s="27">
        <v>4583.4089899999999</v>
      </c>
      <c r="G31" s="27">
        <v>2140.8159999999998</v>
      </c>
      <c r="H31" s="27">
        <v>206.03157999999999</v>
      </c>
    </row>
    <row r="32" spans="1:8" ht="10.95" customHeight="1" x14ac:dyDescent="0.3">
      <c r="A32" s="1"/>
      <c r="B32" s="25" t="s">
        <v>766</v>
      </c>
      <c r="C32" s="26">
        <v>0</v>
      </c>
      <c r="D32" s="26">
        <v>7901.5925999999999</v>
      </c>
      <c r="E32" s="27">
        <v>1100.79988</v>
      </c>
      <c r="F32" s="27">
        <v>4590.3717200000001</v>
      </c>
      <c r="G32" s="27">
        <v>2210.4209999999998</v>
      </c>
      <c r="H32" s="27">
        <v>210.02223000000001</v>
      </c>
    </row>
    <row r="33" spans="1:8" ht="10.95" customHeight="1" x14ac:dyDescent="0.3">
      <c r="A33" s="1"/>
      <c r="B33" s="25" t="s">
        <v>767</v>
      </c>
      <c r="C33" s="26">
        <v>0</v>
      </c>
      <c r="D33" s="26">
        <v>7797.9346599999999</v>
      </c>
      <c r="E33" s="27">
        <v>1079.26511</v>
      </c>
      <c r="F33" s="27">
        <v>4496.5265499999996</v>
      </c>
      <c r="G33" s="27">
        <v>2222.143</v>
      </c>
      <c r="H33" s="27">
        <v>221.97995</v>
      </c>
    </row>
    <row r="34" spans="1:8" ht="10.95" customHeight="1" x14ac:dyDescent="0.3">
      <c r="A34" s="1"/>
      <c r="B34" s="25" t="s">
        <v>768</v>
      </c>
      <c r="C34" s="26">
        <v>0</v>
      </c>
      <c r="D34" s="26">
        <v>7721.3810800000001</v>
      </c>
      <c r="E34" s="27">
        <v>1085.8946100000001</v>
      </c>
      <c r="F34" s="27">
        <v>4552.0414700000001</v>
      </c>
      <c r="G34" s="27">
        <v>2083.4450000000002</v>
      </c>
      <c r="H34" s="27">
        <v>224.36465999999999</v>
      </c>
    </row>
    <row r="35" spans="1:8" ht="10.95" customHeight="1" x14ac:dyDescent="0.3">
      <c r="A35" s="1"/>
      <c r="B35" s="25" t="s">
        <v>769</v>
      </c>
      <c r="C35" s="26">
        <v>0</v>
      </c>
      <c r="D35" s="26">
        <v>7632.9281799999999</v>
      </c>
      <c r="E35" s="27">
        <v>1084.5451</v>
      </c>
      <c r="F35" s="27">
        <v>4693.0960800000003</v>
      </c>
      <c r="G35" s="27">
        <v>1855.287</v>
      </c>
      <c r="H35" s="27">
        <v>234.05680000000001</v>
      </c>
    </row>
    <row r="36" spans="1:8" ht="10.95" customHeight="1" x14ac:dyDescent="0.3">
      <c r="A36" s="1"/>
      <c r="B36" s="25" t="s">
        <v>770</v>
      </c>
      <c r="C36" s="26">
        <v>0</v>
      </c>
      <c r="D36" s="26">
        <v>7752.4832699999997</v>
      </c>
      <c r="E36" s="27">
        <v>1086.5105599999999</v>
      </c>
      <c r="F36" s="27">
        <v>4738.5587100000002</v>
      </c>
      <c r="G36" s="27">
        <v>1927.414</v>
      </c>
      <c r="H36" s="27">
        <v>238.75133</v>
      </c>
    </row>
    <row r="37" spans="1:8" ht="10.95" customHeight="1" x14ac:dyDescent="0.3">
      <c r="A37" s="1"/>
      <c r="B37" s="25" t="s">
        <v>771</v>
      </c>
      <c r="C37" s="26">
        <v>0</v>
      </c>
      <c r="D37" s="26">
        <v>7682.24683</v>
      </c>
      <c r="E37" s="27">
        <v>1083.18109</v>
      </c>
      <c r="F37" s="27">
        <v>4580.7897400000002</v>
      </c>
      <c r="G37" s="27">
        <v>2018.2760000000001</v>
      </c>
      <c r="H37" s="27">
        <v>228.24151000000001</v>
      </c>
    </row>
    <row r="38" spans="1:8" ht="10.95" customHeight="1" x14ac:dyDescent="0.3">
      <c r="A38" s="1"/>
      <c r="B38" s="25" t="s">
        <v>772</v>
      </c>
      <c r="C38" s="26">
        <v>0</v>
      </c>
      <c r="D38" s="26">
        <v>7579.5816500000001</v>
      </c>
      <c r="E38" s="27">
        <v>1082.41506</v>
      </c>
      <c r="F38" s="27">
        <v>4414.1825900000003</v>
      </c>
      <c r="G38" s="27">
        <v>2082.9839999999999</v>
      </c>
      <c r="H38" s="27">
        <v>216.69529</v>
      </c>
    </row>
    <row r="39" spans="1:8" ht="10.95" customHeight="1" x14ac:dyDescent="0.3">
      <c r="A39" s="1"/>
      <c r="B39" s="25" t="s">
        <v>773</v>
      </c>
      <c r="C39" s="26">
        <v>0</v>
      </c>
      <c r="D39" s="26">
        <v>7364.2987800000001</v>
      </c>
      <c r="E39" s="27">
        <v>1089.21138</v>
      </c>
      <c r="F39" s="27">
        <v>4388.8954000000003</v>
      </c>
      <c r="G39" s="27">
        <v>1886.192</v>
      </c>
      <c r="H39" s="27">
        <v>225.27009000000001</v>
      </c>
    </row>
    <row r="40" spans="1:8" ht="10.95" customHeight="1" x14ac:dyDescent="0.3">
      <c r="A40" s="1"/>
      <c r="B40" s="25" t="s">
        <v>774</v>
      </c>
      <c r="C40" s="26">
        <v>0</v>
      </c>
      <c r="D40" s="26">
        <v>7547.1962700000004</v>
      </c>
      <c r="E40" s="27">
        <v>1073.9727800000001</v>
      </c>
      <c r="F40" s="27">
        <v>4673.3268900000003</v>
      </c>
      <c r="G40" s="27">
        <v>1799.8966</v>
      </c>
      <c r="H40" s="27">
        <v>257.59316000000001</v>
      </c>
    </row>
    <row r="41" spans="1:8" ht="10.95" customHeight="1" x14ac:dyDescent="0.3">
      <c r="A41" s="1"/>
      <c r="B41" s="25" t="s">
        <v>775</v>
      </c>
      <c r="C41" s="26">
        <v>0</v>
      </c>
      <c r="D41" s="26">
        <v>7407.0816400000003</v>
      </c>
      <c r="E41" s="27">
        <v>1060.69714</v>
      </c>
      <c r="F41" s="27">
        <v>4505.5829000000003</v>
      </c>
      <c r="G41" s="27">
        <v>1840.8016</v>
      </c>
      <c r="H41" s="27">
        <v>254.35103000000001</v>
      </c>
    </row>
    <row r="42" spans="1:8" ht="10.95" customHeight="1" x14ac:dyDescent="0.3">
      <c r="A42" s="1"/>
      <c r="B42" s="25" t="s">
        <v>776</v>
      </c>
      <c r="C42" s="26">
        <v>0</v>
      </c>
      <c r="D42" s="26">
        <v>7393.8938699999999</v>
      </c>
      <c r="E42" s="27">
        <v>1019.7352</v>
      </c>
      <c r="F42" s="27">
        <v>4530.1285699999999</v>
      </c>
      <c r="G42" s="27">
        <v>1844.0300999999999</v>
      </c>
      <c r="H42" s="27">
        <v>255.26458</v>
      </c>
    </row>
    <row r="43" spans="1:8" ht="10.95" customHeight="1" x14ac:dyDescent="0.3">
      <c r="A43" s="1"/>
      <c r="B43" s="25" t="s">
        <v>777</v>
      </c>
      <c r="C43" s="26">
        <v>0</v>
      </c>
      <c r="D43" s="26">
        <v>7332.4674000000005</v>
      </c>
      <c r="E43" s="27">
        <v>1037.51693</v>
      </c>
      <c r="F43" s="27">
        <v>4408.5861699999996</v>
      </c>
      <c r="G43" s="27">
        <v>1886.3643</v>
      </c>
      <c r="H43" s="27">
        <v>243.36861999999999</v>
      </c>
    </row>
    <row r="44" spans="1:8" ht="10.95" customHeight="1" x14ac:dyDescent="0.3">
      <c r="A44" s="1"/>
      <c r="B44" s="25" t="s">
        <v>778</v>
      </c>
      <c r="C44" s="26">
        <v>0</v>
      </c>
      <c r="D44" s="26">
        <v>7445.0436499999996</v>
      </c>
      <c r="E44" s="27">
        <v>1074.0808400000001</v>
      </c>
      <c r="F44" s="27">
        <v>4496.6251099999999</v>
      </c>
      <c r="G44" s="27">
        <v>1874.3377</v>
      </c>
      <c r="H44" s="27">
        <v>232.8168</v>
      </c>
    </row>
    <row r="45" spans="1:8" ht="10.95" customHeight="1" x14ac:dyDescent="0.3">
      <c r="A45" s="1"/>
      <c r="B45" s="25" t="s">
        <v>779</v>
      </c>
      <c r="C45" s="26">
        <v>0</v>
      </c>
      <c r="D45" s="26">
        <v>7768.5723900000003</v>
      </c>
      <c r="E45" s="27">
        <v>1140.2099499999999</v>
      </c>
      <c r="F45" s="27">
        <v>4733.0992399999996</v>
      </c>
      <c r="G45" s="27">
        <v>1895.2632000000001</v>
      </c>
      <c r="H45" s="27">
        <v>231.85678999999999</v>
      </c>
    </row>
    <row r="46" spans="1:8" ht="10.95" customHeight="1" x14ac:dyDescent="0.3">
      <c r="A46" s="1"/>
      <c r="B46" s="25" t="s">
        <v>780</v>
      </c>
      <c r="C46" s="26">
        <v>0</v>
      </c>
      <c r="D46" s="26">
        <v>7805.5726599999998</v>
      </c>
      <c r="E46" s="27">
        <v>1113.2861800000001</v>
      </c>
      <c r="F46" s="27">
        <v>4776.5988799999996</v>
      </c>
      <c r="G46" s="27">
        <v>1915.6876</v>
      </c>
      <c r="H46" s="27">
        <v>236.93451999999999</v>
      </c>
    </row>
    <row r="47" spans="1:8" ht="10.95" customHeight="1" x14ac:dyDescent="0.3">
      <c r="A47" s="1"/>
      <c r="B47" s="25" t="s">
        <v>781</v>
      </c>
      <c r="C47" s="26">
        <v>0</v>
      </c>
      <c r="D47" s="26">
        <v>7783.0321599999997</v>
      </c>
      <c r="E47" s="27">
        <v>1106.29342</v>
      </c>
      <c r="F47" s="27">
        <v>4771.95244</v>
      </c>
      <c r="G47" s="27">
        <v>1904.7863</v>
      </c>
      <c r="H47" s="27">
        <v>151.46977999999999</v>
      </c>
    </row>
    <row r="48" spans="1:8" ht="10.95" customHeight="1" x14ac:dyDescent="0.3">
      <c r="A48" s="1"/>
      <c r="B48" s="25" t="s">
        <v>782</v>
      </c>
      <c r="C48" s="26">
        <v>0</v>
      </c>
      <c r="D48" s="26">
        <v>7782.5496999999996</v>
      </c>
      <c r="E48" s="27">
        <v>1125.4547500000001</v>
      </c>
      <c r="F48" s="27">
        <v>4724.0374499999998</v>
      </c>
      <c r="G48" s="27">
        <v>1933.0574999999999</v>
      </c>
      <c r="H48" s="27">
        <v>246.63679999999999</v>
      </c>
    </row>
    <row r="49" spans="1:8" ht="10.95" customHeight="1" x14ac:dyDescent="0.3">
      <c r="A49" s="1"/>
      <c r="B49" s="25" t="s">
        <v>783</v>
      </c>
      <c r="C49" s="26">
        <v>0</v>
      </c>
      <c r="D49" s="26">
        <v>7765.1955200000002</v>
      </c>
      <c r="E49" s="27">
        <v>1119.5927899999999</v>
      </c>
      <c r="F49" s="27">
        <v>4732.3238300000003</v>
      </c>
      <c r="G49" s="27">
        <v>1913.2789</v>
      </c>
      <c r="H49" s="27">
        <v>245.99825000000001</v>
      </c>
    </row>
    <row r="50" spans="1:8" ht="10.95" customHeight="1" x14ac:dyDescent="0.3">
      <c r="A50" s="1"/>
      <c r="B50" s="25" t="s">
        <v>784</v>
      </c>
      <c r="C50" s="26">
        <v>0</v>
      </c>
      <c r="D50" s="26">
        <v>7752.11373</v>
      </c>
      <c r="E50" s="27">
        <v>1076.5547999999999</v>
      </c>
      <c r="F50" s="27">
        <v>4758.3233300000002</v>
      </c>
      <c r="G50" s="27">
        <v>1917.2356</v>
      </c>
      <c r="H50" s="27">
        <v>252.11054999999999</v>
      </c>
    </row>
    <row r="51" spans="1:8" ht="10.95" customHeight="1" x14ac:dyDescent="0.3">
      <c r="A51" s="1"/>
      <c r="B51" s="25" t="s">
        <v>785</v>
      </c>
      <c r="C51" s="26">
        <v>0</v>
      </c>
      <c r="D51" s="26">
        <v>7611.0433800000001</v>
      </c>
      <c r="E51" s="27">
        <v>1074.5445199999999</v>
      </c>
      <c r="F51" s="27">
        <v>4642.7928599999996</v>
      </c>
      <c r="G51" s="27">
        <v>1893.7059999999999</v>
      </c>
      <c r="H51" s="27">
        <v>249.69559000000001</v>
      </c>
    </row>
    <row r="52" spans="1:8" ht="10.95" customHeight="1" x14ac:dyDescent="0.3">
      <c r="A52" s="1"/>
      <c r="B52" s="25" t="s">
        <v>786</v>
      </c>
      <c r="C52" s="26">
        <v>0</v>
      </c>
      <c r="D52" s="26">
        <v>7662.1840300000003</v>
      </c>
      <c r="E52" s="27">
        <v>1038.9254599999999</v>
      </c>
      <c r="F52" s="27">
        <v>4726.9241700000002</v>
      </c>
      <c r="G52" s="27">
        <v>1896.3344</v>
      </c>
      <c r="H52" s="27">
        <v>266.80547000000001</v>
      </c>
    </row>
    <row r="53" spans="1:8" ht="10.95" customHeight="1" x14ac:dyDescent="0.3">
      <c r="A53" s="1"/>
      <c r="B53" s="25" t="s">
        <v>787</v>
      </c>
      <c r="C53" s="26">
        <v>0</v>
      </c>
      <c r="D53" s="26">
        <v>7268.6195699999998</v>
      </c>
      <c r="E53" s="27">
        <v>990.41876999999999</v>
      </c>
      <c r="F53" s="27">
        <v>4422.6093000000001</v>
      </c>
      <c r="G53" s="27">
        <v>1855.5915</v>
      </c>
      <c r="H53" s="27">
        <v>263.82652000000002</v>
      </c>
    </row>
    <row r="54" spans="1:8" ht="10.95" customHeight="1" x14ac:dyDescent="0.3">
      <c r="A54" s="1"/>
      <c r="B54" s="25" t="s">
        <v>788</v>
      </c>
      <c r="C54" s="26">
        <v>0</v>
      </c>
      <c r="D54" s="26">
        <v>7226.3438599999999</v>
      </c>
      <c r="E54" s="27">
        <v>1007.52365</v>
      </c>
      <c r="F54" s="27">
        <v>4370.08061</v>
      </c>
      <c r="G54" s="27">
        <v>1848.7396000000001</v>
      </c>
      <c r="H54" s="27">
        <v>251.44104999999999</v>
      </c>
    </row>
    <row r="55" spans="1:8" ht="10.95" customHeight="1" x14ac:dyDescent="0.3">
      <c r="A55" s="1"/>
      <c r="B55" s="25" t="s">
        <v>66</v>
      </c>
      <c r="C55" s="26">
        <v>0</v>
      </c>
      <c r="D55" s="26">
        <v>7108.5946000000004</v>
      </c>
      <c r="E55" s="27">
        <v>986.58308999999997</v>
      </c>
      <c r="F55" s="27">
        <v>4275.95291</v>
      </c>
      <c r="G55" s="27">
        <v>1846.0586000000001</v>
      </c>
      <c r="H55" s="27">
        <v>256.54826000000003</v>
      </c>
    </row>
    <row r="56" spans="1:8" ht="16.95" customHeight="1" x14ac:dyDescent="0.3">
      <c r="A56" s="1"/>
      <c r="B56" s="28" t="s">
        <v>801</v>
      </c>
      <c r="C56" s="29">
        <v>0</v>
      </c>
      <c r="D56" s="29">
        <v>7945.5578699999996</v>
      </c>
      <c r="E56" s="30">
        <v>1140.2099499999999</v>
      </c>
      <c r="F56" s="30">
        <v>4932.7122099999997</v>
      </c>
      <c r="G56" s="30">
        <v>2222.143</v>
      </c>
      <c r="H56" s="30">
        <v>270.89904000000001</v>
      </c>
    </row>
    <row r="57" spans="1:8" ht="16.95" customHeight="1" x14ac:dyDescent="0.3">
      <c r="A57" s="1"/>
      <c r="B57" s="28" t="s">
        <v>802</v>
      </c>
      <c r="C57" s="29">
        <v>0</v>
      </c>
      <c r="D57" s="29">
        <v>6481.15218</v>
      </c>
      <c r="E57" s="30">
        <v>763.41931999999997</v>
      </c>
      <c r="F57" s="30">
        <v>3817.5131200000001</v>
      </c>
      <c r="G57" s="30">
        <v>1547.6420000000001</v>
      </c>
      <c r="H57" s="30">
        <v>151.46977999999999</v>
      </c>
    </row>
    <row r="58" spans="1:8" ht="16.95" customHeight="1" x14ac:dyDescent="0.3">
      <c r="A58" s="1"/>
      <c r="B58" s="28" t="s">
        <v>803</v>
      </c>
      <c r="C58" s="29">
        <v>0</v>
      </c>
      <c r="D58" s="29">
        <v>7281.5936687499998</v>
      </c>
      <c r="E58" s="30">
        <v>1004.6274975</v>
      </c>
      <c r="F58" s="30">
        <v>4405.5501816666665</v>
      </c>
      <c r="G58" s="30">
        <v>1871.4159895833332</v>
      </c>
      <c r="H58" s="30">
        <v>230.40175895833332</v>
      </c>
    </row>
    <row r="59" spans="1:8" ht="16.95" customHeight="1" x14ac:dyDescent="0.3">
      <c r="A59" s="1"/>
      <c r="B59" s="23" t="s">
        <v>804</v>
      </c>
      <c r="C59" s="31">
        <v>0</v>
      </c>
      <c r="D59" s="31">
        <v>174758.24804999999</v>
      </c>
      <c r="E59" s="32">
        <v>24111.059939999999</v>
      </c>
      <c r="F59" s="32">
        <v>105733.20436</v>
      </c>
      <c r="G59" s="32">
        <v>44913.983749999999</v>
      </c>
      <c r="H59" s="32">
        <v>5529.6422149999999</v>
      </c>
    </row>
    <row r="60" spans="1:8" x14ac:dyDescent="0.3">
      <c r="A60" s="1"/>
      <c r="B60" s="1"/>
      <c r="C60" s="1"/>
      <c r="D60" s="1"/>
      <c r="E60" s="1"/>
      <c r="F60" s="1"/>
      <c r="G60" s="1"/>
      <c r="H60" s="1"/>
    </row>
    <row r="61" spans="1:8" ht="15.6" x14ac:dyDescent="0.3">
      <c r="A61" s="1"/>
      <c r="B61" s="33" t="s">
        <v>805</v>
      </c>
      <c r="C61" s="1"/>
      <c r="D61" s="1"/>
      <c r="E61" s="1"/>
      <c r="F61" s="1"/>
      <c r="G61" s="1"/>
      <c r="H61" s="1"/>
    </row>
    <row r="62" spans="1:8" ht="15.6" x14ac:dyDescent="0.3">
      <c r="A62" s="1"/>
      <c r="B62" s="33"/>
      <c r="C62" s="1"/>
      <c r="D62" s="1"/>
      <c r="E62" s="1"/>
      <c r="F62" s="1"/>
      <c r="G62" s="1"/>
      <c r="H62" s="1"/>
    </row>
    <row r="63" spans="1:8" x14ac:dyDescent="0.3">
      <c r="A63" s="1"/>
      <c r="B63" s="34"/>
      <c r="C63" s="34"/>
      <c r="D63" s="1" t="s">
        <v>806</v>
      </c>
      <c r="E63" s="35"/>
      <c r="F63" s="1"/>
      <c r="G63" s="1"/>
      <c r="H63" s="1"/>
    </row>
    <row r="64" spans="1:8" x14ac:dyDescent="0.3">
      <c r="A64" s="1"/>
      <c r="B64" s="36"/>
      <c r="C64" s="36"/>
      <c r="D64" s="1" t="s">
        <v>807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794</v>
      </c>
      <c r="C6" s="208" t="s">
        <v>809</v>
      </c>
      <c r="D6" s="208"/>
      <c r="E6" s="208"/>
      <c r="F6" s="208"/>
      <c r="G6" s="208"/>
      <c r="H6" s="208"/>
      <c r="I6" s="208"/>
      <c r="J6" s="208"/>
      <c r="K6" s="208"/>
      <c r="L6" s="208"/>
      <c r="M6" s="208"/>
      <c r="N6" s="208"/>
      <c r="O6" s="208"/>
      <c r="P6" s="208"/>
      <c r="Q6" s="208"/>
      <c r="R6" s="208"/>
      <c r="S6" s="208"/>
      <c r="T6" s="208"/>
      <c r="U6" s="208"/>
      <c r="V6" s="208"/>
      <c r="W6" s="208"/>
      <c r="X6" s="209" t="s">
        <v>810</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811</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812</v>
      </c>
      <c r="D7" s="38" t="s">
        <v>813</v>
      </c>
      <c r="E7" s="38" t="s">
        <v>814</v>
      </c>
      <c r="F7" s="38" t="s">
        <v>815</v>
      </c>
      <c r="G7" s="38" t="s">
        <v>816</v>
      </c>
      <c r="H7" s="38" t="s">
        <v>817</v>
      </c>
      <c r="I7" s="38" t="s">
        <v>818</v>
      </c>
      <c r="J7" s="38" t="s">
        <v>819</v>
      </c>
      <c r="K7" s="38" t="s">
        <v>820</v>
      </c>
      <c r="L7" s="38" t="s">
        <v>821</v>
      </c>
      <c r="M7" s="38" t="s">
        <v>822</v>
      </c>
      <c r="N7" s="38" t="s">
        <v>823</v>
      </c>
      <c r="O7" s="38" t="s">
        <v>824</v>
      </c>
      <c r="P7" s="38" t="s">
        <v>825</v>
      </c>
      <c r="Q7" s="38" t="s">
        <v>826</v>
      </c>
      <c r="R7" s="38" t="s">
        <v>827</v>
      </c>
      <c r="S7" s="38" t="s">
        <v>828</v>
      </c>
      <c r="T7" s="38" t="s">
        <v>829</v>
      </c>
      <c r="U7" s="38" t="s">
        <v>830</v>
      </c>
      <c r="V7" s="38" t="s">
        <v>831</v>
      </c>
      <c r="W7" s="38" t="s">
        <v>832</v>
      </c>
      <c r="X7" s="39" t="s">
        <v>833</v>
      </c>
      <c r="Y7" s="39" t="s">
        <v>834</v>
      </c>
      <c r="Z7" s="39" t="s">
        <v>835</v>
      </c>
      <c r="AA7" s="39" t="s">
        <v>812</v>
      </c>
      <c r="AB7" s="39" t="s">
        <v>813</v>
      </c>
      <c r="AC7" s="39" t="s">
        <v>836</v>
      </c>
      <c r="AD7" s="39" t="s">
        <v>816</v>
      </c>
      <c r="AE7" s="39" t="s">
        <v>817</v>
      </c>
      <c r="AF7" s="39" t="s">
        <v>837</v>
      </c>
      <c r="AG7" s="39" t="s">
        <v>818</v>
      </c>
      <c r="AH7" s="39" t="s">
        <v>838</v>
      </c>
      <c r="AI7" s="39" t="s">
        <v>839</v>
      </c>
      <c r="AJ7" s="39" t="s">
        <v>840</v>
      </c>
      <c r="AK7" s="39" t="s">
        <v>841</v>
      </c>
      <c r="AL7" s="39" t="s">
        <v>842</v>
      </c>
      <c r="AM7" s="39" t="s">
        <v>843</v>
      </c>
      <c r="AN7" s="39" t="s">
        <v>322</v>
      </c>
      <c r="AO7" s="39" t="s">
        <v>844</v>
      </c>
      <c r="AP7" s="39" t="s">
        <v>326</v>
      </c>
      <c r="AQ7" s="39" t="s">
        <v>845</v>
      </c>
      <c r="AR7" s="39" t="s">
        <v>846</v>
      </c>
      <c r="AS7" s="39" t="s">
        <v>847</v>
      </c>
      <c r="AT7" s="39" t="s">
        <v>848</v>
      </c>
      <c r="AU7" s="39" t="s">
        <v>849</v>
      </c>
      <c r="AV7" s="39" t="s">
        <v>850</v>
      </c>
      <c r="AW7" s="39" t="s">
        <v>851</v>
      </c>
      <c r="AX7" s="39" t="s">
        <v>825</v>
      </c>
      <c r="AY7" s="39" t="s">
        <v>852</v>
      </c>
      <c r="AZ7" s="39" t="s">
        <v>853</v>
      </c>
      <c r="BA7" s="39" t="s">
        <v>854</v>
      </c>
      <c r="BB7" s="39" t="s">
        <v>826</v>
      </c>
      <c r="BC7" s="39" t="s">
        <v>855</v>
      </c>
      <c r="BD7" s="39" t="s">
        <v>828</v>
      </c>
      <c r="BE7" s="39" t="s">
        <v>856</v>
      </c>
      <c r="BF7" s="39" t="s">
        <v>857</v>
      </c>
      <c r="BG7" s="39" t="s">
        <v>858</v>
      </c>
      <c r="BH7" s="39" t="s">
        <v>859</v>
      </c>
      <c r="BI7" s="39" t="s">
        <v>860</v>
      </c>
      <c r="BJ7" s="39" t="s">
        <v>830</v>
      </c>
      <c r="BK7" s="39" t="s">
        <v>861</v>
      </c>
      <c r="BL7" s="39" t="s">
        <v>862</v>
      </c>
      <c r="BM7" s="39" t="s">
        <v>831</v>
      </c>
      <c r="BN7" s="39" t="s">
        <v>570</v>
      </c>
      <c r="BO7" s="39" t="s">
        <v>832</v>
      </c>
      <c r="BP7" s="38" t="s">
        <v>863</v>
      </c>
      <c r="BQ7" s="38" t="s">
        <v>812</v>
      </c>
      <c r="BR7" s="38" t="s">
        <v>864</v>
      </c>
      <c r="BS7" s="38" t="s">
        <v>865</v>
      </c>
      <c r="BT7" s="38" t="s">
        <v>866</v>
      </c>
      <c r="BU7" s="38" t="s">
        <v>867</v>
      </c>
      <c r="BV7" s="38" t="s">
        <v>868</v>
      </c>
      <c r="BW7" s="38" t="s">
        <v>869</v>
      </c>
      <c r="BX7" s="38" t="s">
        <v>870</v>
      </c>
      <c r="BY7" s="38" t="s">
        <v>818</v>
      </c>
      <c r="BZ7" s="38" t="s">
        <v>871</v>
      </c>
      <c r="CA7" s="38" t="s">
        <v>872</v>
      </c>
      <c r="CB7" s="38" t="s">
        <v>842</v>
      </c>
      <c r="CC7" s="38" t="s">
        <v>844</v>
      </c>
      <c r="CD7" s="38" t="s">
        <v>326</v>
      </c>
      <c r="CE7" s="38" t="s">
        <v>331</v>
      </c>
      <c r="CF7" s="38" t="s">
        <v>873</v>
      </c>
      <c r="CG7" s="38" t="s">
        <v>874</v>
      </c>
      <c r="CH7" s="38" t="s">
        <v>847</v>
      </c>
      <c r="CI7" s="38" t="s">
        <v>848</v>
      </c>
      <c r="CJ7" s="38" t="s">
        <v>849</v>
      </c>
      <c r="CK7" s="38" t="s">
        <v>851</v>
      </c>
      <c r="CL7" s="38" t="s">
        <v>875</v>
      </c>
      <c r="CM7" s="38" t="s">
        <v>826</v>
      </c>
      <c r="CN7" s="38" t="s">
        <v>828</v>
      </c>
      <c r="CO7" s="38" t="s">
        <v>876</v>
      </c>
      <c r="CP7" s="38" t="s">
        <v>877</v>
      </c>
      <c r="CQ7" s="38" t="s">
        <v>830</v>
      </c>
      <c r="CR7" s="38" t="s">
        <v>570</v>
      </c>
      <c r="CS7" s="38" t="s">
        <v>832</v>
      </c>
      <c r="CT7" s="38" t="s">
        <v>878</v>
      </c>
    </row>
    <row r="8" spans="1:98" ht="15.6" x14ac:dyDescent="0.3">
      <c r="A8" s="1"/>
      <c r="B8" s="40" t="s">
        <v>742</v>
      </c>
      <c r="C8" s="41"/>
      <c r="D8" s="41"/>
      <c r="E8" s="41">
        <v>36.601179999999999</v>
      </c>
      <c r="F8" s="41">
        <v>12.166</v>
      </c>
      <c r="G8" s="41"/>
      <c r="H8" s="41"/>
      <c r="I8" s="41"/>
      <c r="J8" s="41"/>
      <c r="K8" s="41"/>
      <c r="L8" s="41">
        <v>26.622679999999999</v>
      </c>
      <c r="M8" s="41">
        <v>14.848699999999999</v>
      </c>
      <c r="N8" s="41">
        <v>12.12</v>
      </c>
      <c r="O8" s="41">
        <v>32.387999999999998</v>
      </c>
      <c r="P8" s="41"/>
      <c r="Q8" s="41"/>
      <c r="R8" s="41">
        <v>42.692999999999998</v>
      </c>
      <c r="S8" s="41"/>
      <c r="T8" s="41">
        <v>47.496699999999997</v>
      </c>
      <c r="U8" s="41"/>
      <c r="V8" s="41">
        <v>8.1999999999999993</v>
      </c>
      <c r="W8" s="41"/>
      <c r="X8" s="41">
        <v>41.10575</v>
      </c>
      <c r="Y8" s="41"/>
      <c r="Z8" s="41"/>
      <c r="AA8" s="41"/>
      <c r="AB8" s="41"/>
      <c r="AC8" s="41">
        <v>14.17</v>
      </c>
      <c r="AD8" s="41"/>
      <c r="AE8" s="41"/>
      <c r="AF8" s="41"/>
      <c r="AG8" s="41"/>
      <c r="AH8" s="41"/>
      <c r="AI8" s="41"/>
      <c r="AJ8" s="41">
        <v>5.33786</v>
      </c>
      <c r="AK8" s="41">
        <v>0</v>
      </c>
      <c r="AL8" s="41"/>
      <c r="AM8" s="41">
        <v>48.035400000000003</v>
      </c>
      <c r="AN8" s="41">
        <v>112.98950000000001</v>
      </c>
      <c r="AO8" s="41">
        <v>28.325800000000001</v>
      </c>
      <c r="AP8" s="41">
        <v>0.81</v>
      </c>
      <c r="AQ8" s="41">
        <v>163.43</v>
      </c>
      <c r="AR8" s="41"/>
      <c r="AS8" s="41">
        <v>36.108330000000002</v>
      </c>
      <c r="AT8" s="41">
        <v>30.85566</v>
      </c>
      <c r="AU8" s="41"/>
      <c r="AV8" s="41">
        <v>194.04854</v>
      </c>
      <c r="AW8" s="41">
        <v>35.572200000000002</v>
      </c>
      <c r="AX8" s="41"/>
      <c r="AY8" s="41">
        <v>0.45268000000000003</v>
      </c>
      <c r="AZ8" s="41"/>
      <c r="BA8" s="41">
        <v>2.6</v>
      </c>
      <c r="BB8" s="41"/>
      <c r="BC8" s="41">
        <v>68.563320000000004</v>
      </c>
      <c r="BD8" s="41"/>
      <c r="BE8" s="41">
        <v>17.2</v>
      </c>
      <c r="BF8" s="41"/>
      <c r="BG8" s="41"/>
      <c r="BH8" s="41"/>
      <c r="BI8" s="41">
        <v>19.416530000000002</v>
      </c>
      <c r="BJ8" s="41"/>
      <c r="BK8" s="41"/>
      <c r="BL8" s="41"/>
      <c r="BM8" s="41"/>
      <c r="BN8" s="41">
        <v>56.834000000000003</v>
      </c>
      <c r="BO8" s="41">
        <v>2.4</v>
      </c>
      <c r="BP8" s="41">
        <v>147.26526999999999</v>
      </c>
      <c r="BQ8" s="41"/>
      <c r="BR8" s="41">
        <v>4.5137200000000002</v>
      </c>
      <c r="BS8" s="41">
        <v>128.32247000000001</v>
      </c>
      <c r="BT8" s="41">
        <v>2.4142000000000001</v>
      </c>
      <c r="BU8" s="41"/>
      <c r="BV8" s="41"/>
      <c r="BW8" s="41">
        <v>3.85819</v>
      </c>
      <c r="BX8" s="41"/>
      <c r="BY8" s="41"/>
      <c r="BZ8" s="41">
        <v>89.387110000000007</v>
      </c>
      <c r="CA8" s="41">
        <v>24.867260000000002</v>
      </c>
      <c r="CB8" s="41"/>
      <c r="CC8" s="41">
        <v>0.57999999999999996</v>
      </c>
      <c r="CD8" s="41">
        <v>25.241099999999999</v>
      </c>
      <c r="CE8" s="41">
        <v>352.2278</v>
      </c>
      <c r="CF8" s="41"/>
      <c r="CG8" s="41">
        <v>161.14400000000001</v>
      </c>
      <c r="CH8" s="41">
        <v>17.917120000000001</v>
      </c>
      <c r="CI8" s="41"/>
      <c r="CJ8" s="41"/>
      <c r="CK8" s="41"/>
      <c r="CL8" s="41">
        <v>5.30701</v>
      </c>
      <c r="CM8" s="41"/>
      <c r="CN8" s="41"/>
      <c r="CO8" s="41">
        <v>16.783660000000001</v>
      </c>
      <c r="CP8" s="41">
        <v>292</v>
      </c>
      <c r="CQ8" s="41"/>
      <c r="CR8" s="41">
        <v>40.161999999999999</v>
      </c>
      <c r="CS8" s="41"/>
      <c r="CT8" s="41">
        <v>30.155000000000001</v>
      </c>
    </row>
    <row r="9" spans="1:98" ht="15.6" x14ac:dyDescent="0.3">
      <c r="A9" s="1"/>
      <c r="B9" s="42" t="s">
        <v>743</v>
      </c>
      <c r="C9" s="43"/>
      <c r="D9" s="43"/>
      <c r="E9" s="43">
        <v>33.246679999999998</v>
      </c>
      <c r="F9" s="43">
        <v>11.765000000000001</v>
      </c>
      <c r="G9" s="43"/>
      <c r="H9" s="43"/>
      <c r="I9" s="43"/>
      <c r="J9" s="43"/>
      <c r="K9" s="43"/>
      <c r="L9" s="43">
        <v>26.1509</v>
      </c>
      <c r="M9" s="43">
        <v>14.841200000000001</v>
      </c>
      <c r="N9" s="43">
        <v>12.47</v>
      </c>
      <c r="O9" s="43">
        <v>31.974</v>
      </c>
      <c r="P9" s="43"/>
      <c r="Q9" s="43"/>
      <c r="R9" s="43">
        <v>42.508000000000003</v>
      </c>
      <c r="S9" s="43"/>
      <c r="T9" s="43">
        <v>53.104900000000001</v>
      </c>
      <c r="U9" s="43"/>
      <c r="V9" s="43">
        <v>8.8000000000000007</v>
      </c>
      <c r="W9" s="43"/>
      <c r="X9" s="43">
        <v>55.899230000000003</v>
      </c>
      <c r="Y9" s="43"/>
      <c r="Z9" s="43"/>
      <c r="AA9" s="43"/>
      <c r="AB9" s="43"/>
      <c r="AC9" s="43">
        <v>14.26</v>
      </c>
      <c r="AD9" s="43"/>
      <c r="AE9" s="43"/>
      <c r="AF9" s="43"/>
      <c r="AG9" s="43"/>
      <c r="AH9" s="43"/>
      <c r="AI9" s="43"/>
      <c r="AJ9" s="43">
        <v>5.3343100000000003</v>
      </c>
      <c r="AK9" s="43">
        <v>0</v>
      </c>
      <c r="AL9" s="43"/>
      <c r="AM9" s="43">
        <v>48.038899999999998</v>
      </c>
      <c r="AN9" s="43">
        <v>112.48077000000001</v>
      </c>
      <c r="AO9" s="43">
        <v>28.374500000000001</v>
      </c>
      <c r="AP9" s="43">
        <v>0.7</v>
      </c>
      <c r="AQ9" s="43">
        <v>162.88</v>
      </c>
      <c r="AR9" s="43"/>
      <c r="AS9" s="43">
        <v>36.099989999999998</v>
      </c>
      <c r="AT9" s="43">
        <v>33.920180000000002</v>
      </c>
      <c r="AU9" s="43"/>
      <c r="AV9" s="43">
        <v>193.61187000000001</v>
      </c>
      <c r="AW9" s="43">
        <v>35.306399999999996</v>
      </c>
      <c r="AX9" s="43"/>
      <c r="AY9" s="43">
        <v>0.32684999999999997</v>
      </c>
      <c r="AZ9" s="43"/>
      <c r="BA9" s="43">
        <v>2.6</v>
      </c>
      <c r="BB9" s="43"/>
      <c r="BC9" s="43">
        <v>68.039860000000004</v>
      </c>
      <c r="BD9" s="43"/>
      <c r="BE9" s="43">
        <v>17.2</v>
      </c>
      <c r="BF9" s="43"/>
      <c r="BG9" s="43"/>
      <c r="BH9" s="43"/>
      <c r="BI9" s="43">
        <v>19.440370000000001</v>
      </c>
      <c r="BJ9" s="43"/>
      <c r="BK9" s="43"/>
      <c r="BL9" s="43"/>
      <c r="BM9" s="43"/>
      <c r="BN9" s="43">
        <v>56.744999999999997</v>
      </c>
      <c r="BO9" s="43">
        <v>2.23</v>
      </c>
      <c r="BP9" s="43">
        <v>146.60648</v>
      </c>
      <c r="BQ9" s="43"/>
      <c r="BR9" s="43">
        <v>4.4020400000000004</v>
      </c>
      <c r="BS9" s="43">
        <v>127.07013999999999</v>
      </c>
      <c r="BT9" s="43">
        <v>2.81812</v>
      </c>
      <c r="BU9" s="43"/>
      <c r="BV9" s="43"/>
      <c r="BW9" s="43">
        <v>3.9634800000000001</v>
      </c>
      <c r="BX9" s="43"/>
      <c r="BY9" s="43"/>
      <c r="BZ9" s="43">
        <v>89.522199999999998</v>
      </c>
      <c r="CA9" s="43">
        <v>24.86487</v>
      </c>
      <c r="CB9" s="43"/>
      <c r="CC9" s="43">
        <v>0.54</v>
      </c>
      <c r="CD9" s="43">
        <v>24.51295</v>
      </c>
      <c r="CE9" s="43">
        <v>346.33787999999998</v>
      </c>
      <c r="CF9" s="43"/>
      <c r="CG9" s="43">
        <v>164.68700000000001</v>
      </c>
      <c r="CH9" s="43">
        <v>18.14049</v>
      </c>
      <c r="CI9" s="43"/>
      <c r="CJ9" s="43"/>
      <c r="CK9" s="43"/>
      <c r="CL9" s="43">
        <v>5.3382500000000004</v>
      </c>
      <c r="CM9" s="43"/>
      <c r="CN9" s="43"/>
      <c r="CO9" s="43">
        <v>17.021519999999999</v>
      </c>
      <c r="CP9" s="43">
        <v>290.16000000000003</v>
      </c>
      <c r="CQ9" s="43"/>
      <c r="CR9" s="43">
        <v>40.32</v>
      </c>
      <c r="CS9" s="43"/>
      <c r="CT9" s="43">
        <v>29.888000000000002</v>
      </c>
    </row>
    <row r="10" spans="1:98" ht="15.6" x14ac:dyDescent="0.3">
      <c r="A10" s="1"/>
      <c r="B10" s="42" t="s">
        <v>744</v>
      </c>
      <c r="C10" s="43"/>
      <c r="D10" s="43"/>
      <c r="E10" s="43">
        <v>33.613999999999997</v>
      </c>
      <c r="F10" s="43">
        <v>11.641</v>
      </c>
      <c r="G10" s="43"/>
      <c r="H10" s="43"/>
      <c r="I10" s="43"/>
      <c r="J10" s="43"/>
      <c r="K10" s="43"/>
      <c r="L10" s="43">
        <v>25.900839999999999</v>
      </c>
      <c r="M10" s="43">
        <v>14.548</v>
      </c>
      <c r="N10" s="43">
        <v>12.2</v>
      </c>
      <c r="O10" s="43">
        <v>31.7</v>
      </c>
      <c r="P10" s="43"/>
      <c r="Q10" s="43"/>
      <c r="R10" s="43">
        <v>42.524999999999999</v>
      </c>
      <c r="S10" s="43"/>
      <c r="T10" s="43">
        <v>51.9392</v>
      </c>
      <c r="U10" s="43"/>
      <c r="V10" s="43">
        <v>8.8000000000000007</v>
      </c>
      <c r="W10" s="43"/>
      <c r="X10" s="43">
        <v>47.844380000000001</v>
      </c>
      <c r="Y10" s="43"/>
      <c r="Z10" s="43"/>
      <c r="AA10" s="43"/>
      <c r="AB10" s="43"/>
      <c r="AC10" s="43">
        <v>15.27</v>
      </c>
      <c r="AD10" s="43"/>
      <c r="AE10" s="43"/>
      <c r="AF10" s="43"/>
      <c r="AG10" s="43"/>
      <c r="AH10" s="43"/>
      <c r="AI10" s="43"/>
      <c r="AJ10" s="43">
        <v>5.31128</v>
      </c>
      <c r="AK10" s="43">
        <v>0</v>
      </c>
      <c r="AL10" s="43"/>
      <c r="AM10" s="43">
        <v>46.342799999999997</v>
      </c>
      <c r="AN10" s="43">
        <v>113.19528</v>
      </c>
      <c r="AO10" s="43">
        <v>28.523800000000001</v>
      </c>
      <c r="AP10" s="43">
        <v>0.64</v>
      </c>
      <c r="AQ10" s="43">
        <v>160.24</v>
      </c>
      <c r="AR10" s="43"/>
      <c r="AS10" s="43">
        <v>36.294649999999997</v>
      </c>
      <c r="AT10" s="43">
        <v>34.001539999999999</v>
      </c>
      <c r="AU10" s="43"/>
      <c r="AV10" s="43">
        <v>191.47371000000001</v>
      </c>
      <c r="AW10" s="43">
        <v>35.110599999999998</v>
      </c>
      <c r="AX10" s="43"/>
      <c r="AY10" s="43">
        <v>0.21747</v>
      </c>
      <c r="AZ10" s="43"/>
      <c r="BA10" s="43">
        <v>2.6</v>
      </c>
      <c r="BB10" s="43"/>
      <c r="BC10" s="43">
        <v>68.201650000000001</v>
      </c>
      <c r="BD10" s="43"/>
      <c r="BE10" s="43">
        <v>17.2</v>
      </c>
      <c r="BF10" s="43"/>
      <c r="BG10" s="43"/>
      <c r="BH10" s="43"/>
      <c r="BI10" s="43">
        <v>19.527760000000001</v>
      </c>
      <c r="BJ10" s="43"/>
      <c r="BK10" s="43"/>
      <c r="BL10" s="43"/>
      <c r="BM10" s="43"/>
      <c r="BN10" s="43">
        <v>56.926000000000002</v>
      </c>
      <c r="BO10" s="43">
        <v>2.3199999999999998</v>
      </c>
      <c r="BP10" s="43">
        <v>146.32023000000001</v>
      </c>
      <c r="BQ10" s="43"/>
      <c r="BR10" s="43">
        <v>4.5147000000000004</v>
      </c>
      <c r="BS10" s="43">
        <v>129.90631999999999</v>
      </c>
      <c r="BT10" s="43">
        <v>3.59816</v>
      </c>
      <c r="BU10" s="43"/>
      <c r="BV10" s="43"/>
      <c r="BW10" s="43">
        <v>4.0072999999999999</v>
      </c>
      <c r="BX10" s="43"/>
      <c r="BY10" s="43"/>
      <c r="BZ10" s="43">
        <v>89.681929999999994</v>
      </c>
      <c r="CA10" s="43">
        <v>24.94577</v>
      </c>
      <c r="CB10" s="43"/>
      <c r="CC10" s="43">
        <v>0.6</v>
      </c>
      <c r="CD10" s="43">
        <v>23.254930000000002</v>
      </c>
      <c r="CE10" s="43">
        <v>343.48455999999999</v>
      </c>
      <c r="CF10" s="43"/>
      <c r="CG10" s="43">
        <v>161.33600000000001</v>
      </c>
      <c r="CH10" s="43">
        <v>17.62227</v>
      </c>
      <c r="CI10" s="43"/>
      <c r="CJ10" s="43"/>
      <c r="CK10" s="43"/>
      <c r="CL10" s="43">
        <v>5.29467</v>
      </c>
      <c r="CM10" s="43"/>
      <c r="CN10" s="43"/>
      <c r="CO10" s="43">
        <v>17.082809999999998</v>
      </c>
      <c r="CP10" s="43">
        <v>287.43</v>
      </c>
      <c r="CQ10" s="43"/>
      <c r="CR10" s="43">
        <v>40.533000000000001</v>
      </c>
      <c r="CS10" s="43"/>
      <c r="CT10" s="43">
        <v>29.995999999999999</v>
      </c>
    </row>
    <row r="11" spans="1:98" ht="15.6" x14ac:dyDescent="0.3">
      <c r="A11" s="1"/>
      <c r="B11" s="42" t="s">
        <v>745</v>
      </c>
      <c r="C11" s="43"/>
      <c r="D11" s="43"/>
      <c r="E11" s="43">
        <v>36.909860000000002</v>
      </c>
      <c r="F11" s="43">
        <v>12.419</v>
      </c>
      <c r="G11" s="43"/>
      <c r="H11" s="43"/>
      <c r="I11" s="43"/>
      <c r="J11" s="43"/>
      <c r="K11" s="43"/>
      <c r="L11" s="43">
        <v>26.019110000000001</v>
      </c>
      <c r="M11" s="43">
        <v>13.9282</v>
      </c>
      <c r="N11" s="43">
        <v>11</v>
      </c>
      <c r="O11" s="43">
        <v>31.812000000000001</v>
      </c>
      <c r="P11" s="43"/>
      <c r="Q11" s="43"/>
      <c r="R11" s="43">
        <v>42.433</v>
      </c>
      <c r="S11" s="43"/>
      <c r="T11" s="43">
        <v>39.226100000000002</v>
      </c>
      <c r="U11" s="43"/>
      <c r="V11" s="43">
        <v>9</v>
      </c>
      <c r="W11" s="43"/>
      <c r="X11" s="43">
        <v>48.775979999999997</v>
      </c>
      <c r="Y11" s="43"/>
      <c r="Z11" s="43"/>
      <c r="AA11" s="43"/>
      <c r="AB11" s="43"/>
      <c r="AC11" s="43">
        <v>15.11</v>
      </c>
      <c r="AD11" s="43"/>
      <c r="AE11" s="43"/>
      <c r="AF11" s="43"/>
      <c r="AG11" s="43"/>
      <c r="AH11" s="43"/>
      <c r="AI11" s="43"/>
      <c r="AJ11" s="43">
        <v>5.2735900000000004</v>
      </c>
      <c r="AK11" s="43">
        <v>0</v>
      </c>
      <c r="AL11" s="43"/>
      <c r="AM11" s="43">
        <v>48.363399999999999</v>
      </c>
      <c r="AN11" s="43">
        <v>112.62372999999999</v>
      </c>
      <c r="AO11" s="43">
        <v>28.994499999999999</v>
      </c>
      <c r="AP11" s="43">
        <v>0.44</v>
      </c>
      <c r="AQ11" s="43">
        <v>160.65</v>
      </c>
      <c r="AR11" s="43"/>
      <c r="AS11" s="43">
        <v>36.703180000000003</v>
      </c>
      <c r="AT11" s="43">
        <v>33.564369999999997</v>
      </c>
      <c r="AU11" s="43"/>
      <c r="AV11" s="43">
        <v>193.19938999999999</v>
      </c>
      <c r="AW11" s="43">
        <v>36.2498</v>
      </c>
      <c r="AX11" s="43"/>
      <c r="AY11" s="43">
        <v>0.21793000000000001</v>
      </c>
      <c r="AZ11" s="43"/>
      <c r="BA11" s="43">
        <v>2.7</v>
      </c>
      <c r="BB11" s="43"/>
      <c r="BC11" s="43">
        <v>68.770030000000006</v>
      </c>
      <c r="BD11" s="43"/>
      <c r="BE11" s="43">
        <v>17.2</v>
      </c>
      <c r="BF11" s="43"/>
      <c r="BG11" s="43"/>
      <c r="BH11" s="43"/>
      <c r="BI11" s="43">
        <v>19.089169999999999</v>
      </c>
      <c r="BJ11" s="43"/>
      <c r="BK11" s="43"/>
      <c r="BL11" s="43"/>
      <c r="BM11" s="43"/>
      <c r="BN11" s="43">
        <v>56.905999999999999</v>
      </c>
      <c r="BO11" s="43">
        <v>2.34</v>
      </c>
      <c r="BP11" s="43">
        <v>145.28189</v>
      </c>
      <c r="BQ11" s="43"/>
      <c r="BR11" s="43">
        <v>4.4975399999999999</v>
      </c>
      <c r="BS11" s="43">
        <v>132.15906000000001</v>
      </c>
      <c r="BT11" s="43">
        <v>3.0992199999999999</v>
      </c>
      <c r="BU11" s="43"/>
      <c r="BV11" s="43"/>
      <c r="BW11" s="43">
        <v>3.7307000000000001</v>
      </c>
      <c r="BX11" s="43"/>
      <c r="BY11" s="43"/>
      <c r="BZ11" s="43">
        <v>90.569789999999998</v>
      </c>
      <c r="CA11" s="43">
        <v>24.914000000000001</v>
      </c>
      <c r="CB11" s="43"/>
      <c r="CC11" s="43">
        <v>0.53</v>
      </c>
      <c r="CD11" s="43">
        <v>25.295480000000001</v>
      </c>
      <c r="CE11" s="43">
        <v>345.67723999999998</v>
      </c>
      <c r="CF11" s="43"/>
      <c r="CG11" s="43">
        <v>167.34710000000001</v>
      </c>
      <c r="CH11" s="43">
        <v>17.950189999999999</v>
      </c>
      <c r="CI11" s="43"/>
      <c r="CJ11" s="43"/>
      <c r="CK11" s="43"/>
      <c r="CL11" s="43">
        <v>5.2131400000000001</v>
      </c>
      <c r="CM11" s="43"/>
      <c r="CN11" s="43"/>
      <c r="CO11" s="43">
        <v>17.25929</v>
      </c>
      <c r="CP11" s="43">
        <v>280.36</v>
      </c>
      <c r="CQ11" s="43"/>
      <c r="CR11" s="43">
        <v>40.761000000000003</v>
      </c>
      <c r="CS11" s="43"/>
      <c r="CT11" s="43">
        <v>30.061</v>
      </c>
    </row>
    <row r="12" spans="1:98" ht="15.6" x14ac:dyDescent="0.3">
      <c r="A12" s="1"/>
      <c r="B12" s="42" t="s">
        <v>746</v>
      </c>
      <c r="C12" s="43"/>
      <c r="D12" s="43"/>
      <c r="E12" s="43">
        <v>34.104149999999997</v>
      </c>
      <c r="F12" s="43">
        <v>12.064</v>
      </c>
      <c r="G12" s="43"/>
      <c r="H12" s="43"/>
      <c r="I12" s="43"/>
      <c r="J12" s="43"/>
      <c r="K12" s="43"/>
      <c r="L12" s="43">
        <v>26.133189999999999</v>
      </c>
      <c r="M12" s="43">
        <v>14.0021</v>
      </c>
      <c r="N12" s="43">
        <v>12.41</v>
      </c>
      <c r="O12" s="43">
        <v>31.347999999999999</v>
      </c>
      <c r="P12" s="43"/>
      <c r="Q12" s="43"/>
      <c r="R12" s="43">
        <v>42.524999999999999</v>
      </c>
      <c r="S12" s="43"/>
      <c r="T12" s="43">
        <v>49.0503</v>
      </c>
      <c r="U12" s="43"/>
      <c r="V12" s="43">
        <v>9.1999999999999993</v>
      </c>
      <c r="W12" s="43"/>
      <c r="X12" s="43">
        <v>50.052590000000002</v>
      </c>
      <c r="Y12" s="43"/>
      <c r="Z12" s="43"/>
      <c r="AA12" s="43"/>
      <c r="AB12" s="43"/>
      <c r="AC12" s="43">
        <v>15.68</v>
      </c>
      <c r="AD12" s="43"/>
      <c r="AE12" s="43"/>
      <c r="AF12" s="43"/>
      <c r="AG12" s="43"/>
      <c r="AH12" s="43"/>
      <c r="AI12" s="43"/>
      <c r="AJ12" s="43">
        <v>5.2218400000000003</v>
      </c>
      <c r="AK12" s="43">
        <v>0</v>
      </c>
      <c r="AL12" s="43"/>
      <c r="AM12" s="43">
        <v>48.558500000000002</v>
      </c>
      <c r="AN12" s="43">
        <v>113.39915000000001</v>
      </c>
      <c r="AO12" s="43">
        <v>28.439900000000002</v>
      </c>
      <c r="AP12" s="43">
        <v>0.41</v>
      </c>
      <c r="AQ12" s="43">
        <v>162.37</v>
      </c>
      <c r="AR12" s="43"/>
      <c r="AS12" s="43">
        <v>37.260570000000001</v>
      </c>
      <c r="AT12" s="43">
        <v>33.918700000000001</v>
      </c>
      <c r="AU12" s="43"/>
      <c r="AV12" s="43">
        <v>192.98394999999999</v>
      </c>
      <c r="AW12" s="43">
        <v>36.2014</v>
      </c>
      <c r="AX12" s="43"/>
      <c r="AY12" s="43">
        <v>0.27140999999999998</v>
      </c>
      <c r="AZ12" s="43"/>
      <c r="BA12" s="43">
        <v>2.6</v>
      </c>
      <c r="BB12" s="43"/>
      <c r="BC12" s="43">
        <v>68.390119999999996</v>
      </c>
      <c r="BD12" s="43"/>
      <c r="BE12" s="43">
        <v>17.2</v>
      </c>
      <c r="BF12" s="43"/>
      <c r="BG12" s="43"/>
      <c r="BH12" s="43"/>
      <c r="BI12" s="43">
        <v>18.849419999999999</v>
      </c>
      <c r="BJ12" s="43"/>
      <c r="BK12" s="43"/>
      <c r="BL12" s="43"/>
      <c r="BM12" s="43"/>
      <c r="BN12" s="43">
        <v>56.747</v>
      </c>
      <c r="BO12" s="43">
        <v>2.33</v>
      </c>
      <c r="BP12" s="43">
        <v>145.67175</v>
      </c>
      <c r="BQ12" s="43"/>
      <c r="BR12" s="43">
        <v>4.4889599999999996</v>
      </c>
      <c r="BS12" s="43">
        <v>131.92357000000001</v>
      </c>
      <c r="BT12" s="43">
        <v>5.1640199999999998</v>
      </c>
      <c r="BU12" s="43"/>
      <c r="BV12" s="43"/>
      <c r="BW12" s="43">
        <v>3.87202</v>
      </c>
      <c r="BX12" s="43"/>
      <c r="BY12" s="43"/>
      <c r="BZ12" s="43">
        <v>91.909009999999995</v>
      </c>
      <c r="CA12" s="43">
        <v>24.927289999999999</v>
      </c>
      <c r="CB12" s="43"/>
      <c r="CC12" s="43">
        <v>0.56999999999999995</v>
      </c>
      <c r="CD12" s="43">
        <v>25.557549999999999</v>
      </c>
      <c r="CE12" s="43">
        <v>350.42975000000001</v>
      </c>
      <c r="CF12" s="43"/>
      <c r="CG12" s="43">
        <v>155.22900000000001</v>
      </c>
      <c r="CH12" s="43">
        <v>17.852679999999999</v>
      </c>
      <c r="CI12" s="43"/>
      <c r="CJ12" s="43"/>
      <c r="CK12" s="43"/>
      <c r="CL12" s="43">
        <v>4.9853399999999999</v>
      </c>
      <c r="CM12" s="43"/>
      <c r="CN12" s="43"/>
      <c r="CO12" s="43">
        <v>16.921489999999999</v>
      </c>
      <c r="CP12" s="43">
        <v>277.14</v>
      </c>
      <c r="CQ12" s="43"/>
      <c r="CR12" s="43">
        <v>40.850999999999999</v>
      </c>
      <c r="CS12" s="43"/>
      <c r="CT12" s="43">
        <v>28.521999999999998</v>
      </c>
    </row>
    <row r="13" spans="1:98" ht="15.6" x14ac:dyDescent="0.3">
      <c r="A13" s="1"/>
      <c r="B13" s="42" t="s">
        <v>747</v>
      </c>
      <c r="C13" s="43"/>
      <c r="D13" s="43"/>
      <c r="E13" s="43">
        <v>36.639240000000001</v>
      </c>
      <c r="F13" s="43">
        <v>12.134</v>
      </c>
      <c r="G13" s="43"/>
      <c r="H13" s="43"/>
      <c r="I13" s="43"/>
      <c r="J13" s="43"/>
      <c r="K13" s="43"/>
      <c r="L13" s="43">
        <v>26.495000000000001</v>
      </c>
      <c r="M13" s="43">
        <v>13.9864</v>
      </c>
      <c r="N13" s="43">
        <v>12.03</v>
      </c>
      <c r="O13" s="43">
        <v>31.635999999999999</v>
      </c>
      <c r="P13" s="43"/>
      <c r="Q13" s="43"/>
      <c r="R13" s="43">
        <v>42.54</v>
      </c>
      <c r="S13" s="43"/>
      <c r="T13" s="43">
        <v>45.886000000000003</v>
      </c>
      <c r="U13" s="43"/>
      <c r="V13" s="43">
        <v>9.4</v>
      </c>
      <c r="W13" s="43"/>
      <c r="X13" s="43">
        <v>49.966479999999997</v>
      </c>
      <c r="Y13" s="43"/>
      <c r="Z13" s="43"/>
      <c r="AA13" s="43"/>
      <c r="AB13" s="43"/>
      <c r="AC13" s="43">
        <v>15.56</v>
      </c>
      <c r="AD13" s="43"/>
      <c r="AE13" s="43"/>
      <c r="AF13" s="43"/>
      <c r="AG13" s="43"/>
      <c r="AH13" s="43"/>
      <c r="AI13" s="43"/>
      <c r="AJ13" s="43">
        <v>4.8159200000000002</v>
      </c>
      <c r="AK13" s="43">
        <v>0</v>
      </c>
      <c r="AL13" s="43"/>
      <c r="AM13" s="43">
        <v>48.837200000000003</v>
      </c>
      <c r="AN13" s="43">
        <v>114.60338</v>
      </c>
      <c r="AO13" s="43">
        <v>28.134599999999999</v>
      </c>
      <c r="AP13" s="43">
        <v>0.67</v>
      </c>
      <c r="AQ13" s="43">
        <v>161.49</v>
      </c>
      <c r="AR13" s="43"/>
      <c r="AS13" s="43">
        <v>37.65954</v>
      </c>
      <c r="AT13" s="43">
        <v>33.786259999999999</v>
      </c>
      <c r="AU13" s="43"/>
      <c r="AV13" s="43">
        <v>193.29927000000001</v>
      </c>
      <c r="AW13" s="43">
        <v>35.639099999999999</v>
      </c>
      <c r="AX13" s="43"/>
      <c r="AY13" s="43">
        <v>0.29265000000000002</v>
      </c>
      <c r="AZ13" s="43"/>
      <c r="BA13" s="43">
        <v>2.6</v>
      </c>
      <c r="BB13" s="43"/>
      <c r="BC13" s="43">
        <v>68.468869999999995</v>
      </c>
      <c r="BD13" s="43"/>
      <c r="BE13" s="43">
        <v>17.2</v>
      </c>
      <c r="BF13" s="43"/>
      <c r="BG13" s="43"/>
      <c r="BH13" s="43"/>
      <c r="BI13" s="43">
        <v>19.084869999999999</v>
      </c>
      <c r="BJ13" s="43"/>
      <c r="BK13" s="43"/>
      <c r="BL13" s="43"/>
      <c r="BM13" s="43"/>
      <c r="BN13" s="43">
        <v>56.331000000000003</v>
      </c>
      <c r="BO13" s="43">
        <v>2.12</v>
      </c>
      <c r="BP13" s="43">
        <v>146.68343999999999</v>
      </c>
      <c r="BQ13" s="43"/>
      <c r="BR13" s="43">
        <v>4.4348200000000002</v>
      </c>
      <c r="BS13" s="43">
        <v>132.44871000000001</v>
      </c>
      <c r="BT13" s="43">
        <v>5.2478499999999997</v>
      </c>
      <c r="BU13" s="43"/>
      <c r="BV13" s="43"/>
      <c r="BW13" s="43">
        <v>3.9659300000000002</v>
      </c>
      <c r="BX13" s="43"/>
      <c r="BY13" s="43"/>
      <c r="BZ13" s="43">
        <v>91.63</v>
      </c>
      <c r="CA13" s="43">
        <v>24.96885</v>
      </c>
      <c r="CB13" s="43"/>
      <c r="CC13" s="43">
        <v>0.59</v>
      </c>
      <c r="CD13" s="43">
        <v>25.434200000000001</v>
      </c>
      <c r="CE13" s="43">
        <v>345.14506</v>
      </c>
      <c r="CF13" s="43"/>
      <c r="CG13" s="43">
        <v>161.893</v>
      </c>
      <c r="CH13" s="43">
        <v>17.987100000000002</v>
      </c>
      <c r="CI13" s="43"/>
      <c r="CJ13" s="43"/>
      <c r="CK13" s="43"/>
      <c r="CL13" s="43">
        <v>4.9353100000000003</v>
      </c>
      <c r="CM13" s="43"/>
      <c r="CN13" s="43"/>
      <c r="CO13" s="43">
        <v>16.392869999999998</v>
      </c>
      <c r="CP13" s="43">
        <v>288.69</v>
      </c>
      <c r="CQ13" s="43"/>
      <c r="CR13" s="43">
        <v>40.978999999999999</v>
      </c>
      <c r="CS13" s="43"/>
      <c r="CT13" s="43">
        <v>26.888999999999999</v>
      </c>
    </row>
    <row r="14" spans="1:98" ht="15.6" x14ac:dyDescent="0.3">
      <c r="A14" s="1"/>
      <c r="B14" s="42" t="s">
        <v>748</v>
      </c>
      <c r="C14" s="43"/>
      <c r="D14" s="43"/>
      <c r="E14" s="43">
        <v>40.895899999999997</v>
      </c>
      <c r="F14" s="43">
        <v>10.874000000000001</v>
      </c>
      <c r="G14" s="43"/>
      <c r="H14" s="43"/>
      <c r="I14" s="43"/>
      <c r="J14" s="43"/>
      <c r="K14" s="43"/>
      <c r="L14" s="43">
        <v>25.698350000000001</v>
      </c>
      <c r="M14" s="43">
        <v>14.262700000000001</v>
      </c>
      <c r="N14" s="43">
        <v>11.95</v>
      </c>
      <c r="O14" s="43">
        <v>31.466000000000001</v>
      </c>
      <c r="P14" s="43"/>
      <c r="Q14" s="43"/>
      <c r="R14" s="43">
        <v>42.451999999999998</v>
      </c>
      <c r="S14" s="43"/>
      <c r="T14" s="43">
        <v>41.876199999999997</v>
      </c>
      <c r="U14" s="43"/>
      <c r="V14" s="43">
        <v>9.4</v>
      </c>
      <c r="W14" s="43"/>
      <c r="X14" s="43">
        <v>49.216459999999998</v>
      </c>
      <c r="Y14" s="43"/>
      <c r="Z14" s="43"/>
      <c r="AA14" s="43"/>
      <c r="AB14" s="43"/>
      <c r="AC14" s="43">
        <v>15.43</v>
      </c>
      <c r="AD14" s="43"/>
      <c r="AE14" s="43"/>
      <c r="AF14" s="43"/>
      <c r="AG14" s="43"/>
      <c r="AH14" s="43"/>
      <c r="AI14" s="43"/>
      <c r="AJ14" s="43">
        <v>5.0571900000000003</v>
      </c>
      <c r="AK14" s="43">
        <v>0</v>
      </c>
      <c r="AL14" s="43"/>
      <c r="AM14" s="43">
        <v>49.6235</v>
      </c>
      <c r="AN14" s="43">
        <v>115.52961000000001</v>
      </c>
      <c r="AO14" s="43">
        <v>28.6496</v>
      </c>
      <c r="AP14" s="43">
        <v>0.48</v>
      </c>
      <c r="AQ14" s="43">
        <v>159.08000000000001</v>
      </c>
      <c r="AR14" s="43"/>
      <c r="AS14" s="43">
        <v>37.990110000000001</v>
      </c>
      <c r="AT14" s="43">
        <v>33.515819999999998</v>
      </c>
      <c r="AU14" s="43"/>
      <c r="AV14" s="43">
        <v>193.66435000000001</v>
      </c>
      <c r="AW14" s="43">
        <v>35.702500000000001</v>
      </c>
      <c r="AX14" s="43"/>
      <c r="AY14" s="43">
        <v>0.19803999999999999</v>
      </c>
      <c r="AZ14" s="43"/>
      <c r="BA14" s="43">
        <v>2.5</v>
      </c>
      <c r="BB14" s="43"/>
      <c r="BC14" s="43">
        <v>68.461089999999999</v>
      </c>
      <c r="BD14" s="43"/>
      <c r="BE14" s="43">
        <v>17.2</v>
      </c>
      <c r="BF14" s="43"/>
      <c r="BG14" s="43"/>
      <c r="BH14" s="43"/>
      <c r="BI14" s="43">
        <v>18.898160000000001</v>
      </c>
      <c r="BJ14" s="43"/>
      <c r="BK14" s="43"/>
      <c r="BL14" s="43"/>
      <c r="BM14" s="43"/>
      <c r="BN14" s="43">
        <v>56.621000000000002</v>
      </c>
      <c r="BO14" s="43">
        <v>2.0099999999999998</v>
      </c>
      <c r="BP14" s="43">
        <v>144.79281</v>
      </c>
      <c r="BQ14" s="43"/>
      <c r="BR14" s="43">
        <v>4.5202099999999996</v>
      </c>
      <c r="BS14" s="43">
        <v>132.99777</v>
      </c>
      <c r="BT14" s="43">
        <v>5.62094</v>
      </c>
      <c r="BU14" s="43"/>
      <c r="BV14" s="43"/>
      <c r="BW14" s="43">
        <v>4.0273599999999998</v>
      </c>
      <c r="BX14" s="43"/>
      <c r="BY14" s="43"/>
      <c r="BZ14" s="43">
        <v>91.010140000000007</v>
      </c>
      <c r="CA14" s="43">
        <v>24.987110000000001</v>
      </c>
      <c r="CB14" s="43"/>
      <c r="CC14" s="43">
        <v>0.52</v>
      </c>
      <c r="CD14" s="43">
        <v>26.97391</v>
      </c>
      <c r="CE14" s="43">
        <v>395.67246999999998</v>
      </c>
      <c r="CF14" s="43"/>
      <c r="CG14" s="43">
        <v>166.2115</v>
      </c>
      <c r="CH14" s="43">
        <v>17.87011</v>
      </c>
      <c r="CI14" s="43"/>
      <c r="CJ14" s="43"/>
      <c r="CK14" s="43"/>
      <c r="CL14" s="43">
        <v>4.8751899999999999</v>
      </c>
      <c r="CM14" s="43"/>
      <c r="CN14" s="43"/>
      <c r="CO14" s="43">
        <v>16.657630000000001</v>
      </c>
      <c r="CP14" s="43">
        <v>275.42</v>
      </c>
      <c r="CQ14" s="43"/>
      <c r="CR14" s="43">
        <v>40.024000000000001</v>
      </c>
      <c r="CS14" s="43"/>
      <c r="CT14" s="43">
        <v>28.782</v>
      </c>
    </row>
    <row r="15" spans="1:98" ht="15.6" x14ac:dyDescent="0.3">
      <c r="A15" s="1"/>
      <c r="B15" s="42" t="s">
        <v>749</v>
      </c>
      <c r="C15" s="43"/>
      <c r="D15" s="43"/>
      <c r="E15" s="43">
        <v>40.979880000000001</v>
      </c>
      <c r="F15" s="43">
        <v>12.342000000000001</v>
      </c>
      <c r="G15" s="43"/>
      <c r="H15" s="43"/>
      <c r="I15" s="43"/>
      <c r="J15" s="43"/>
      <c r="K15" s="43"/>
      <c r="L15" s="43">
        <v>25.311360000000001</v>
      </c>
      <c r="M15" s="43">
        <v>14.3847</v>
      </c>
      <c r="N15" s="43">
        <v>12.19</v>
      </c>
      <c r="O15" s="43">
        <v>30.48</v>
      </c>
      <c r="P15" s="43"/>
      <c r="Q15" s="43"/>
      <c r="R15" s="43">
        <v>42.817</v>
      </c>
      <c r="S15" s="43"/>
      <c r="T15" s="43">
        <v>37.633000000000003</v>
      </c>
      <c r="U15" s="43"/>
      <c r="V15" s="43">
        <v>9.5</v>
      </c>
      <c r="W15" s="43"/>
      <c r="X15" s="43">
        <v>47.708379999999998</v>
      </c>
      <c r="Y15" s="43"/>
      <c r="Z15" s="43"/>
      <c r="AA15" s="43"/>
      <c r="AB15" s="43"/>
      <c r="AC15" s="43">
        <v>15.46</v>
      </c>
      <c r="AD15" s="43"/>
      <c r="AE15" s="43"/>
      <c r="AF15" s="43"/>
      <c r="AG15" s="43"/>
      <c r="AH15" s="43"/>
      <c r="AI15" s="43"/>
      <c r="AJ15" s="43">
        <v>5.19055</v>
      </c>
      <c r="AK15" s="43">
        <v>0</v>
      </c>
      <c r="AL15" s="43"/>
      <c r="AM15" s="43">
        <v>48.947099999999999</v>
      </c>
      <c r="AN15" s="43">
        <v>115.24952999999999</v>
      </c>
      <c r="AO15" s="43">
        <v>28.434000000000001</v>
      </c>
      <c r="AP15" s="43">
        <v>0.18</v>
      </c>
      <c r="AQ15" s="43">
        <v>162.65</v>
      </c>
      <c r="AR15" s="43"/>
      <c r="AS15" s="43">
        <v>37.040730000000003</v>
      </c>
      <c r="AT15" s="43">
        <v>33.028289999999998</v>
      </c>
      <c r="AU15" s="43"/>
      <c r="AV15" s="43">
        <v>192.13622000000001</v>
      </c>
      <c r="AW15" s="43">
        <v>35.528399999999998</v>
      </c>
      <c r="AX15" s="43"/>
      <c r="AY15" s="43">
        <v>0.21239</v>
      </c>
      <c r="AZ15" s="43"/>
      <c r="BA15" s="43">
        <v>2.5</v>
      </c>
      <c r="BB15" s="43"/>
      <c r="BC15" s="43">
        <v>68.538470000000004</v>
      </c>
      <c r="BD15" s="43"/>
      <c r="BE15" s="43">
        <v>17.2</v>
      </c>
      <c r="BF15" s="43"/>
      <c r="BG15" s="43"/>
      <c r="BH15" s="43"/>
      <c r="BI15" s="43">
        <v>19.1555</v>
      </c>
      <c r="BJ15" s="43"/>
      <c r="BK15" s="43"/>
      <c r="BL15" s="43"/>
      <c r="BM15" s="43"/>
      <c r="BN15" s="43">
        <v>56.69</v>
      </c>
      <c r="BO15" s="43">
        <v>2.2200000000000002</v>
      </c>
      <c r="BP15" s="43">
        <v>145.50480999999999</v>
      </c>
      <c r="BQ15" s="43"/>
      <c r="BR15" s="43">
        <v>4.5960299999999998</v>
      </c>
      <c r="BS15" s="43">
        <v>135.04007999999999</v>
      </c>
      <c r="BT15" s="43">
        <v>6.19442</v>
      </c>
      <c r="BU15" s="43"/>
      <c r="BV15" s="43"/>
      <c r="BW15" s="43">
        <v>3.8865599999999998</v>
      </c>
      <c r="BX15" s="43"/>
      <c r="BY15" s="43"/>
      <c r="BZ15" s="43">
        <v>91.397440000000003</v>
      </c>
      <c r="CA15" s="43">
        <v>24.988289999999999</v>
      </c>
      <c r="CB15" s="43"/>
      <c r="CC15" s="43">
        <v>0.57999999999999996</v>
      </c>
      <c r="CD15" s="43">
        <v>25.369330000000001</v>
      </c>
      <c r="CE15" s="43">
        <v>410.52024999999998</v>
      </c>
      <c r="CF15" s="43"/>
      <c r="CG15" s="43">
        <v>156.6173</v>
      </c>
      <c r="CH15" s="43">
        <v>17.577559999999998</v>
      </c>
      <c r="CI15" s="43"/>
      <c r="CJ15" s="43"/>
      <c r="CK15" s="43"/>
      <c r="CL15" s="43">
        <v>5.1471400000000003</v>
      </c>
      <c r="CM15" s="43"/>
      <c r="CN15" s="43"/>
      <c r="CO15" s="43">
        <v>17.055710000000001</v>
      </c>
      <c r="CP15" s="43">
        <v>277.52</v>
      </c>
      <c r="CQ15" s="43"/>
      <c r="CR15" s="43">
        <v>39.731000000000002</v>
      </c>
      <c r="CS15" s="43"/>
      <c r="CT15" s="43">
        <v>29.399000000000001</v>
      </c>
    </row>
    <row r="16" spans="1:98" ht="15.6" x14ac:dyDescent="0.3">
      <c r="A16" s="1"/>
      <c r="B16" s="42" t="s">
        <v>750</v>
      </c>
      <c r="C16" s="43"/>
      <c r="D16" s="43"/>
      <c r="E16" s="43">
        <v>40.65334</v>
      </c>
      <c r="F16" s="43">
        <v>12.193</v>
      </c>
      <c r="G16" s="43"/>
      <c r="H16" s="43"/>
      <c r="I16" s="43"/>
      <c r="J16" s="43"/>
      <c r="K16" s="43"/>
      <c r="L16" s="43">
        <v>25.230419999999999</v>
      </c>
      <c r="M16" s="43">
        <v>15.587199999999999</v>
      </c>
      <c r="N16" s="43">
        <v>12.4</v>
      </c>
      <c r="O16" s="43">
        <v>31.385999999999999</v>
      </c>
      <c r="P16" s="43"/>
      <c r="Q16" s="43"/>
      <c r="R16" s="43">
        <v>42.509</v>
      </c>
      <c r="S16" s="43"/>
      <c r="T16" s="43">
        <v>41.658000000000001</v>
      </c>
      <c r="U16" s="43"/>
      <c r="V16" s="43">
        <v>9.5</v>
      </c>
      <c r="W16" s="43"/>
      <c r="X16" s="43">
        <v>49.499099999999999</v>
      </c>
      <c r="Y16" s="43"/>
      <c r="Z16" s="43"/>
      <c r="AA16" s="43"/>
      <c r="AB16" s="43"/>
      <c r="AC16" s="43">
        <v>15.5</v>
      </c>
      <c r="AD16" s="43"/>
      <c r="AE16" s="43"/>
      <c r="AF16" s="43"/>
      <c r="AG16" s="43"/>
      <c r="AH16" s="43"/>
      <c r="AI16" s="43"/>
      <c r="AJ16" s="43">
        <v>5.2815200000000004</v>
      </c>
      <c r="AK16" s="43">
        <v>0</v>
      </c>
      <c r="AL16" s="43"/>
      <c r="AM16" s="43">
        <v>48.4559</v>
      </c>
      <c r="AN16" s="43">
        <v>116.20529999999999</v>
      </c>
      <c r="AO16" s="43">
        <v>28.259899999999998</v>
      </c>
      <c r="AP16" s="43">
        <v>1.65</v>
      </c>
      <c r="AQ16" s="43">
        <v>162.37</v>
      </c>
      <c r="AR16" s="43"/>
      <c r="AS16" s="43">
        <v>36.335349999999998</v>
      </c>
      <c r="AT16" s="43">
        <v>32.681820000000002</v>
      </c>
      <c r="AU16" s="43"/>
      <c r="AV16" s="43">
        <v>192.83104</v>
      </c>
      <c r="AW16" s="43">
        <v>35.479100000000003</v>
      </c>
      <c r="AX16" s="43"/>
      <c r="AY16" s="43">
        <v>0.22913</v>
      </c>
      <c r="AZ16" s="43"/>
      <c r="BA16" s="43">
        <v>2.5</v>
      </c>
      <c r="BB16" s="43"/>
      <c r="BC16" s="43">
        <v>68.445830000000001</v>
      </c>
      <c r="BD16" s="43"/>
      <c r="BE16" s="43">
        <v>17.2</v>
      </c>
      <c r="BF16" s="43"/>
      <c r="BG16" s="43"/>
      <c r="BH16" s="43"/>
      <c r="BI16" s="43">
        <v>19.120979999999999</v>
      </c>
      <c r="BJ16" s="43"/>
      <c r="BK16" s="43"/>
      <c r="BL16" s="43"/>
      <c r="BM16" s="43"/>
      <c r="BN16" s="43">
        <v>56.991999999999997</v>
      </c>
      <c r="BO16" s="43">
        <v>2.15</v>
      </c>
      <c r="BP16" s="43">
        <v>144.08036000000001</v>
      </c>
      <c r="BQ16" s="43"/>
      <c r="BR16" s="43">
        <v>4.7092700000000001</v>
      </c>
      <c r="BS16" s="43">
        <v>131.45896999999999</v>
      </c>
      <c r="BT16" s="43">
        <v>4.60785</v>
      </c>
      <c r="BU16" s="43"/>
      <c r="BV16" s="43"/>
      <c r="BW16" s="43">
        <v>3.9036599999999999</v>
      </c>
      <c r="BX16" s="43"/>
      <c r="BY16" s="43"/>
      <c r="BZ16" s="43">
        <v>91.122280000000003</v>
      </c>
      <c r="CA16" s="43">
        <v>25.290320000000001</v>
      </c>
      <c r="CB16" s="43"/>
      <c r="CC16" s="43">
        <v>0.54</v>
      </c>
      <c r="CD16" s="43">
        <v>24.530619999999999</v>
      </c>
      <c r="CE16" s="43">
        <v>413.58165000000002</v>
      </c>
      <c r="CF16" s="43"/>
      <c r="CG16" s="43">
        <v>159.66540000000001</v>
      </c>
      <c r="CH16" s="43">
        <v>17.895800000000001</v>
      </c>
      <c r="CI16" s="43"/>
      <c r="CJ16" s="43"/>
      <c r="CK16" s="43"/>
      <c r="CL16" s="43">
        <v>5.0536399999999997</v>
      </c>
      <c r="CM16" s="43"/>
      <c r="CN16" s="43"/>
      <c r="CO16" s="43">
        <v>16.702940000000002</v>
      </c>
      <c r="CP16" s="43">
        <v>284.89999999999998</v>
      </c>
      <c r="CQ16" s="43"/>
      <c r="CR16" s="43">
        <v>40.125</v>
      </c>
      <c r="CS16" s="43"/>
      <c r="CT16" s="43">
        <v>30.22</v>
      </c>
    </row>
    <row r="17" spans="1:98" ht="15.6" x14ac:dyDescent="0.3">
      <c r="A17" s="1"/>
      <c r="B17" s="42" t="s">
        <v>751</v>
      </c>
      <c r="C17" s="43"/>
      <c r="D17" s="43"/>
      <c r="E17" s="43">
        <v>40.725349999999999</v>
      </c>
      <c r="F17" s="43">
        <v>11.167999999999999</v>
      </c>
      <c r="G17" s="43"/>
      <c r="H17" s="43"/>
      <c r="I17" s="43"/>
      <c r="J17" s="43"/>
      <c r="K17" s="43"/>
      <c r="L17" s="43">
        <v>25.352209999999999</v>
      </c>
      <c r="M17" s="43">
        <v>15.616099999999999</v>
      </c>
      <c r="N17" s="43">
        <v>12.47</v>
      </c>
      <c r="O17" s="43">
        <v>31.88</v>
      </c>
      <c r="P17" s="43"/>
      <c r="Q17" s="43"/>
      <c r="R17" s="43">
        <v>42.615000000000002</v>
      </c>
      <c r="S17" s="43"/>
      <c r="T17" s="43">
        <v>42.897399999999998</v>
      </c>
      <c r="U17" s="43"/>
      <c r="V17" s="43">
        <v>9.5</v>
      </c>
      <c r="W17" s="43"/>
      <c r="X17" s="43">
        <v>49.653030000000001</v>
      </c>
      <c r="Y17" s="43"/>
      <c r="Z17" s="43"/>
      <c r="AA17" s="43"/>
      <c r="AB17" s="43"/>
      <c r="AC17" s="43">
        <v>15.91</v>
      </c>
      <c r="AD17" s="43"/>
      <c r="AE17" s="43"/>
      <c r="AF17" s="43"/>
      <c r="AG17" s="43"/>
      <c r="AH17" s="43"/>
      <c r="AI17" s="43"/>
      <c r="AJ17" s="43">
        <v>5.03627</v>
      </c>
      <c r="AK17" s="43">
        <v>0</v>
      </c>
      <c r="AL17" s="43"/>
      <c r="AM17" s="43">
        <v>48.130200000000002</v>
      </c>
      <c r="AN17" s="43">
        <v>116.24535</v>
      </c>
      <c r="AO17" s="43">
        <v>27.885300000000001</v>
      </c>
      <c r="AP17" s="43">
        <v>2.1</v>
      </c>
      <c r="AQ17" s="43">
        <v>161.79</v>
      </c>
      <c r="AR17" s="43"/>
      <c r="AS17" s="43">
        <v>36.215260000000001</v>
      </c>
      <c r="AT17" s="43">
        <v>32.543909999999997</v>
      </c>
      <c r="AU17" s="43"/>
      <c r="AV17" s="43">
        <v>192.97845000000001</v>
      </c>
      <c r="AW17" s="43">
        <v>34.820700000000002</v>
      </c>
      <c r="AX17" s="43"/>
      <c r="AY17" s="43">
        <v>0.19431999999999999</v>
      </c>
      <c r="AZ17" s="43"/>
      <c r="BA17" s="43">
        <v>2.6</v>
      </c>
      <c r="BB17" s="43"/>
      <c r="BC17" s="43">
        <v>68.248249999999999</v>
      </c>
      <c r="BD17" s="43"/>
      <c r="BE17" s="43">
        <v>17.2</v>
      </c>
      <c r="BF17" s="43"/>
      <c r="BG17" s="43"/>
      <c r="BH17" s="43"/>
      <c r="BI17" s="43">
        <v>19.245480000000001</v>
      </c>
      <c r="BJ17" s="43"/>
      <c r="BK17" s="43"/>
      <c r="BL17" s="43"/>
      <c r="BM17" s="43"/>
      <c r="BN17" s="43">
        <v>57.420999999999999</v>
      </c>
      <c r="BO17" s="43">
        <v>2.17</v>
      </c>
      <c r="BP17" s="43">
        <v>143.53043</v>
      </c>
      <c r="BQ17" s="43"/>
      <c r="BR17" s="43">
        <v>4.6397000000000004</v>
      </c>
      <c r="BS17" s="43">
        <v>132.40231</v>
      </c>
      <c r="BT17" s="43">
        <v>5.2492000000000001</v>
      </c>
      <c r="BU17" s="43"/>
      <c r="BV17" s="43"/>
      <c r="BW17" s="43">
        <v>4.3754099999999996</v>
      </c>
      <c r="BX17" s="43"/>
      <c r="BY17" s="43"/>
      <c r="BZ17" s="43">
        <v>90.745859999999993</v>
      </c>
      <c r="CA17" s="43">
        <v>25.270820000000001</v>
      </c>
      <c r="CB17" s="43"/>
      <c r="CC17" s="43">
        <v>0.57999999999999996</v>
      </c>
      <c r="CD17" s="43">
        <v>22.987259999999999</v>
      </c>
      <c r="CE17" s="43">
        <v>408.37783000000002</v>
      </c>
      <c r="CF17" s="43"/>
      <c r="CG17" s="43">
        <v>156.48580000000001</v>
      </c>
      <c r="CH17" s="43">
        <v>18.27656</v>
      </c>
      <c r="CI17" s="43"/>
      <c r="CJ17" s="43"/>
      <c r="CK17" s="43"/>
      <c r="CL17" s="43">
        <v>5.1078299999999999</v>
      </c>
      <c r="CM17" s="43"/>
      <c r="CN17" s="43"/>
      <c r="CO17" s="43">
        <v>17.14996</v>
      </c>
      <c r="CP17" s="43">
        <v>285.92</v>
      </c>
      <c r="CQ17" s="43"/>
      <c r="CR17" s="43">
        <v>40.636000000000003</v>
      </c>
      <c r="CS17" s="43"/>
      <c r="CT17" s="43">
        <v>30.524000000000001</v>
      </c>
    </row>
    <row r="18" spans="1:98" ht="15.6" x14ac:dyDescent="0.3">
      <c r="A18" s="1"/>
      <c r="B18" s="42" t="s">
        <v>752</v>
      </c>
      <c r="C18" s="43"/>
      <c r="D18" s="43"/>
      <c r="E18" s="43">
        <v>40.143729999999998</v>
      </c>
      <c r="F18" s="43">
        <v>10.332000000000001</v>
      </c>
      <c r="G18" s="43"/>
      <c r="H18" s="43"/>
      <c r="I18" s="43"/>
      <c r="J18" s="43"/>
      <c r="K18" s="43"/>
      <c r="L18" s="43">
        <v>25.35623</v>
      </c>
      <c r="M18" s="43">
        <v>15.886799999999999</v>
      </c>
      <c r="N18" s="43">
        <v>12.42</v>
      </c>
      <c r="O18" s="43">
        <v>32.305999999999997</v>
      </c>
      <c r="P18" s="43"/>
      <c r="Q18" s="43"/>
      <c r="R18" s="43">
        <v>42.545999999999999</v>
      </c>
      <c r="S18" s="43"/>
      <c r="T18" s="43">
        <v>47.466500000000003</v>
      </c>
      <c r="U18" s="43"/>
      <c r="V18" s="43">
        <v>9.5</v>
      </c>
      <c r="W18" s="43"/>
      <c r="X18" s="43">
        <v>47.55471</v>
      </c>
      <c r="Y18" s="43"/>
      <c r="Z18" s="43"/>
      <c r="AA18" s="43"/>
      <c r="AB18" s="43"/>
      <c r="AC18" s="43">
        <v>16.03</v>
      </c>
      <c r="AD18" s="43"/>
      <c r="AE18" s="43"/>
      <c r="AF18" s="43"/>
      <c r="AG18" s="43"/>
      <c r="AH18" s="43"/>
      <c r="AI18" s="43"/>
      <c r="AJ18" s="43">
        <v>5.0886500000000003</v>
      </c>
      <c r="AK18" s="43">
        <v>0</v>
      </c>
      <c r="AL18" s="43"/>
      <c r="AM18" s="43">
        <v>50.4666</v>
      </c>
      <c r="AN18" s="43">
        <v>116.26833000000001</v>
      </c>
      <c r="AO18" s="43">
        <v>27.881399999999999</v>
      </c>
      <c r="AP18" s="43">
        <v>1.93</v>
      </c>
      <c r="AQ18" s="43">
        <v>163.72</v>
      </c>
      <c r="AR18" s="43"/>
      <c r="AS18" s="43">
        <v>35.284730000000003</v>
      </c>
      <c r="AT18" s="43">
        <v>32.654989999999998</v>
      </c>
      <c r="AU18" s="43"/>
      <c r="AV18" s="43">
        <v>192.45893000000001</v>
      </c>
      <c r="AW18" s="43">
        <v>34.199300000000001</v>
      </c>
      <c r="AX18" s="43"/>
      <c r="AY18" s="43">
        <v>0.19617000000000001</v>
      </c>
      <c r="AZ18" s="43"/>
      <c r="BA18" s="43">
        <v>2.6</v>
      </c>
      <c r="BB18" s="43"/>
      <c r="BC18" s="43">
        <v>68.384050000000002</v>
      </c>
      <c r="BD18" s="43"/>
      <c r="BE18" s="43">
        <v>17.2</v>
      </c>
      <c r="BF18" s="43"/>
      <c r="BG18" s="43"/>
      <c r="BH18" s="43"/>
      <c r="BI18" s="43">
        <v>19.4221</v>
      </c>
      <c r="BJ18" s="43"/>
      <c r="BK18" s="43"/>
      <c r="BL18" s="43"/>
      <c r="BM18" s="43"/>
      <c r="BN18" s="43">
        <v>54.706000000000003</v>
      </c>
      <c r="BO18" s="43">
        <v>2.41</v>
      </c>
      <c r="BP18" s="43">
        <v>144.39402000000001</v>
      </c>
      <c r="BQ18" s="43"/>
      <c r="BR18" s="43">
        <v>4.7431200000000002</v>
      </c>
      <c r="BS18" s="43">
        <v>130.41766000000001</v>
      </c>
      <c r="BT18" s="43">
        <v>5.0188699999999997</v>
      </c>
      <c r="BU18" s="43"/>
      <c r="BV18" s="43"/>
      <c r="BW18" s="43">
        <v>3.85894</v>
      </c>
      <c r="BX18" s="43"/>
      <c r="BY18" s="43"/>
      <c r="BZ18" s="43">
        <v>90.891120000000001</v>
      </c>
      <c r="CA18" s="43">
        <v>25.281009999999998</v>
      </c>
      <c r="CB18" s="43"/>
      <c r="CC18" s="43">
        <v>0.53</v>
      </c>
      <c r="CD18" s="43">
        <v>23.320930000000001</v>
      </c>
      <c r="CE18" s="43">
        <v>410.86824999999999</v>
      </c>
      <c r="CF18" s="43"/>
      <c r="CG18" s="43">
        <v>158.22460000000001</v>
      </c>
      <c r="CH18" s="43">
        <v>17.939800000000002</v>
      </c>
      <c r="CI18" s="43"/>
      <c r="CJ18" s="43"/>
      <c r="CK18" s="43"/>
      <c r="CL18" s="43">
        <v>5.0961699999999999</v>
      </c>
      <c r="CM18" s="43"/>
      <c r="CN18" s="43"/>
      <c r="CO18" s="43">
        <v>15.6084</v>
      </c>
      <c r="CP18" s="43">
        <v>286.73</v>
      </c>
      <c r="CQ18" s="43"/>
      <c r="CR18" s="43">
        <v>40.695999999999998</v>
      </c>
      <c r="CS18" s="43"/>
      <c r="CT18" s="43">
        <v>30.526</v>
      </c>
    </row>
    <row r="19" spans="1:98" ht="15.6" x14ac:dyDescent="0.3">
      <c r="A19" s="1"/>
      <c r="B19" s="42" t="s">
        <v>753</v>
      </c>
      <c r="C19" s="43"/>
      <c r="D19" s="43"/>
      <c r="E19" s="43">
        <v>39.971420000000002</v>
      </c>
      <c r="F19" s="43">
        <v>9.9990000000000006</v>
      </c>
      <c r="G19" s="43"/>
      <c r="H19" s="43"/>
      <c r="I19" s="43"/>
      <c r="J19" s="43"/>
      <c r="K19" s="43"/>
      <c r="L19" s="43">
        <v>25.494309999999999</v>
      </c>
      <c r="M19" s="43">
        <v>14.495200000000001</v>
      </c>
      <c r="N19" s="43">
        <v>12.38</v>
      </c>
      <c r="O19" s="43">
        <v>32.752000000000002</v>
      </c>
      <c r="P19" s="43"/>
      <c r="Q19" s="43"/>
      <c r="R19" s="43">
        <v>42.896999999999998</v>
      </c>
      <c r="S19" s="43"/>
      <c r="T19" s="43">
        <v>51.161499999999997</v>
      </c>
      <c r="U19" s="43"/>
      <c r="V19" s="43">
        <v>9.6</v>
      </c>
      <c r="W19" s="43"/>
      <c r="X19" s="43">
        <v>48.712910000000001</v>
      </c>
      <c r="Y19" s="43"/>
      <c r="Z19" s="43"/>
      <c r="AA19" s="43"/>
      <c r="AB19" s="43"/>
      <c r="AC19" s="43">
        <v>16.84</v>
      </c>
      <c r="AD19" s="43"/>
      <c r="AE19" s="43"/>
      <c r="AF19" s="43"/>
      <c r="AG19" s="43"/>
      <c r="AH19" s="43"/>
      <c r="AI19" s="43"/>
      <c r="AJ19" s="43">
        <v>5.1020799999999999</v>
      </c>
      <c r="AK19" s="43">
        <v>0</v>
      </c>
      <c r="AL19" s="43"/>
      <c r="AM19" s="43">
        <v>51.729199999999999</v>
      </c>
      <c r="AN19" s="43">
        <v>117.23587999999999</v>
      </c>
      <c r="AO19" s="43">
        <v>22.6325</v>
      </c>
      <c r="AP19" s="43">
        <v>1.54</v>
      </c>
      <c r="AQ19" s="43">
        <v>163.16999999999999</v>
      </c>
      <c r="AR19" s="43"/>
      <c r="AS19" s="43">
        <v>33.826129999999999</v>
      </c>
      <c r="AT19" s="43">
        <v>32.792639999999999</v>
      </c>
      <c r="AU19" s="43"/>
      <c r="AV19" s="43">
        <v>193.13919000000001</v>
      </c>
      <c r="AW19" s="43">
        <v>33.365400000000001</v>
      </c>
      <c r="AX19" s="43"/>
      <c r="AY19" s="43">
        <v>0.22192000000000001</v>
      </c>
      <c r="AZ19" s="43"/>
      <c r="BA19" s="43">
        <v>2.5</v>
      </c>
      <c r="BB19" s="43"/>
      <c r="BC19" s="43">
        <v>68.057450000000003</v>
      </c>
      <c r="BD19" s="43"/>
      <c r="BE19" s="43">
        <v>17.2</v>
      </c>
      <c r="BF19" s="43"/>
      <c r="BG19" s="43"/>
      <c r="BH19" s="43"/>
      <c r="BI19" s="43">
        <v>18.89237</v>
      </c>
      <c r="BJ19" s="43"/>
      <c r="BK19" s="43"/>
      <c r="BL19" s="43"/>
      <c r="BM19" s="43"/>
      <c r="BN19" s="43">
        <v>54.829000000000001</v>
      </c>
      <c r="BO19" s="43">
        <v>2.37</v>
      </c>
      <c r="BP19" s="43">
        <v>146.78101000000001</v>
      </c>
      <c r="BQ19" s="43"/>
      <c r="BR19" s="43">
        <v>4.5379100000000001</v>
      </c>
      <c r="BS19" s="43">
        <v>128.63213999999999</v>
      </c>
      <c r="BT19" s="43">
        <v>4.6856</v>
      </c>
      <c r="BU19" s="43"/>
      <c r="BV19" s="43"/>
      <c r="BW19" s="43">
        <v>3.6508500000000002</v>
      </c>
      <c r="BX19" s="43"/>
      <c r="BY19" s="43"/>
      <c r="BZ19" s="43">
        <v>91.476979999999998</v>
      </c>
      <c r="CA19" s="43">
        <v>25.255299999999998</v>
      </c>
      <c r="CB19" s="43"/>
      <c r="CC19" s="43">
        <v>0.6</v>
      </c>
      <c r="CD19" s="43">
        <v>23.066230000000001</v>
      </c>
      <c r="CE19" s="43">
        <v>426.29313999999999</v>
      </c>
      <c r="CF19" s="43"/>
      <c r="CG19" s="43">
        <v>160.3382</v>
      </c>
      <c r="CH19" s="43">
        <v>17.86159</v>
      </c>
      <c r="CI19" s="43"/>
      <c r="CJ19" s="43"/>
      <c r="CK19" s="43"/>
      <c r="CL19" s="43">
        <v>5.0582700000000003</v>
      </c>
      <c r="CM19" s="43"/>
      <c r="CN19" s="43"/>
      <c r="CO19" s="43">
        <v>14.68469</v>
      </c>
      <c r="CP19" s="43">
        <v>285.73</v>
      </c>
      <c r="CQ19" s="43"/>
      <c r="CR19" s="43">
        <v>40.804000000000002</v>
      </c>
      <c r="CS19" s="43"/>
      <c r="CT19" s="43">
        <v>29.158999999999999</v>
      </c>
    </row>
    <row r="20" spans="1:98" ht="15.6" x14ac:dyDescent="0.3">
      <c r="A20" s="1"/>
      <c r="B20" s="42" t="s">
        <v>754</v>
      </c>
      <c r="C20" s="43"/>
      <c r="D20" s="43"/>
      <c r="E20" s="43">
        <v>40.745179999999998</v>
      </c>
      <c r="F20" s="43">
        <v>8.7370000000000001</v>
      </c>
      <c r="G20" s="43"/>
      <c r="H20" s="43"/>
      <c r="I20" s="43"/>
      <c r="J20" s="43"/>
      <c r="K20" s="43"/>
      <c r="L20" s="43">
        <v>25.974270000000001</v>
      </c>
      <c r="M20" s="43">
        <v>13.6439</v>
      </c>
      <c r="N20" s="43">
        <v>12.85</v>
      </c>
      <c r="O20" s="43">
        <v>32.384</v>
      </c>
      <c r="P20" s="43"/>
      <c r="Q20" s="43"/>
      <c r="R20" s="43">
        <v>43.164000000000001</v>
      </c>
      <c r="S20" s="43"/>
      <c r="T20" s="43">
        <v>54.6678</v>
      </c>
      <c r="U20" s="43"/>
      <c r="V20" s="43">
        <v>9.6</v>
      </c>
      <c r="W20" s="43"/>
      <c r="X20" s="43">
        <v>47.983440000000002</v>
      </c>
      <c r="Y20" s="43"/>
      <c r="Z20" s="43"/>
      <c r="AA20" s="43"/>
      <c r="AB20" s="43"/>
      <c r="AC20" s="43">
        <v>16.79</v>
      </c>
      <c r="AD20" s="43"/>
      <c r="AE20" s="43"/>
      <c r="AF20" s="43"/>
      <c r="AG20" s="43"/>
      <c r="AH20" s="43"/>
      <c r="AI20" s="43"/>
      <c r="AJ20" s="43">
        <v>5.0694299999999997</v>
      </c>
      <c r="AK20" s="43">
        <v>0</v>
      </c>
      <c r="AL20" s="43"/>
      <c r="AM20" s="43">
        <v>49.880600000000001</v>
      </c>
      <c r="AN20" s="43">
        <v>114.24885</v>
      </c>
      <c r="AO20" s="43">
        <v>21.726800000000001</v>
      </c>
      <c r="AP20" s="43">
        <v>0.55000000000000004</v>
      </c>
      <c r="AQ20" s="43">
        <v>163.16999999999999</v>
      </c>
      <c r="AR20" s="43"/>
      <c r="AS20" s="43">
        <v>33.452089999999998</v>
      </c>
      <c r="AT20" s="43">
        <v>32.62426</v>
      </c>
      <c r="AU20" s="43"/>
      <c r="AV20" s="43">
        <v>193.57942</v>
      </c>
      <c r="AW20" s="43">
        <v>32.192399999999999</v>
      </c>
      <c r="AX20" s="43"/>
      <c r="AY20" s="43">
        <v>0.26058999999999999</v>
      </c>
      <c r="AZ20" s="43"/>
      <c r="BA20" s="43">
        <v>2.5</v>
      </c>
      <c r="BB20" s="43"/>
      <c r="BC20" s="43">
        <v>68.121690000000001</v>
      </c>
      <c r="BD20" s="43"/>
      <c r="BE20" s="43">
        <v>17.2</v>
      </c>
      <c r="BF20" s="43"/>
      <c r="BG20" s="43"/>
      <c r="BH20" s="43"/>
      <c r="BI20" s="43">
        <v>19.31157</v>
      </c>
      <c r="BJ20" s="43"/>
      <c r="BK20" s="43"/>
      <c r="BL20" s="43"/>
      <c r="BM20" s="43"/>
      <c r="BN20" s="43">
        <v>56.886000000000003</v>
      </c>
      <c r="BO20" s="43">
        <v>2.33</v>
      </c>
      <c r="BP20" s="43">
        <v>145.41682</v>
      </c>
      <c r="BQ20" s="43"/>
      <c r="BR20" s="43">
        <v>4.4751099999999999</v>
      </c>
      <c r="BS20" s="43">
        <v>127.90839</v>
      </c>
      <c r="BT20" s="43">
        <v>4.0680399999999999</v>
      </c>
      <c r="BU20" s="43"/>
      <c r="BV20" s="43"/>
      <c r="BW20" s="43">
        <v>3.6075599999999999</v>
      </c>
      <c r="BX20" s="43"/>
      <c r="BY20" s="43"/>
      <c r="BZ20" s="43">
        <v>91.172210000000007</v>
      </c>
      <c r="CA20" s="43">
        <v>17.501359999999998</v>
      </c>
      <c r="CB20" s="43"/>
      <c r="CC20" s="43">
        <v>0.59</v>
      </c>
      <c r="CD20" s="43">
        <v>22.90701</v>
      </c>
      <c r="CE20" s="43">
        <v>422.86081000000001</v>
      </c>
      <c r="CF20" s="43"/>
      <c r="CG20" s="43">
        <v>157.9127</v>
      </c>
      <c r="CH20" s="43">
        <v>17.607469999999999</v>
      </c>
      <c r="CI20" s="43"/>
      <c r="CJ20" s="43"/>
      <c r="CK20" s="43"/>
      <c r="CL20" s="43">
        <v>4.7321799999999996</v>
      </c>
      <c r="CM20" s="43"/>
      <c r="CN20" s="43"/>
      <c r="CO20" s="43">
        <v>13.48752</v>
      </c>
      <c r="CP20" s="43">
        <v>287.10000000000002</v>
      </c>
      <c r="CQ20" s="43"/>
      <c r="CR20" s="43">
        <v>40.197000000000003</v>
      </c>
      <c r="CS20" s="43"/>
      <c r="CT20" s="43">
        <v>28.86</v>
      </c>
    </row>
    <row r="21" spans="1:98" ht="15.6" x14ac:dyDescent="0.3">
      <c r="A21" s="1"/>
      <c r="B21" s="42" t="s">
        <v>755</v>
      </c>
      <c r="C21" s="43"/>
      <c r="D21" s="43"/>
      <c r="E21" s="43">
        <v>40.46678</v>
      </c>
      <c r="F21" s="43">
        <v>9.1</v>
      </c>
      <c r="G21" s="43"/>
      <c r="H21" s="43"/>
      <c r="I21" s="43"/>
      <c r="J21" s="43"/>
      <c r="K21" s="43"/>
      <c r="L21" s="43">
        <v>26.09864</v>
      </c>
      <c r="M21" s="43">
        <v>11.605</v>
      </c>
      <c r="N21" s="43">
        <v>12.79</v>
      </c>
      <c r="O21" s="43">
        <v>32.716000000000001</v>
      </c>
      <c r="P21" s="43"/>
      <c r="Q21" s="43"/>
      <c r="R21" s="43">
        <v>42.832999999999998</v>
      </c>
      <c r="S21" s="43"/>
      <c r="T21" s="43">
        <v>49.994999999999997</v>
      </c>
      <c r="U21" s="43"/>
      <c r="V21" s="43">
        <v>9.6999999999999993</v>
      </c>
      <c r="W21" s="43"/>
      <c r="X21" s="43">
        <v>49.43685</v>
      </c>
      <c r="Y21" s="43"/>
      <c r="Z21" s="43"/>
      <c r="AA21" s="43"/>
      <c r="AB21" s="43"/>
      <c r="AC21" s="43">
        <v>16.21</v>
      </c>
      <c r="AD21" s="43"/>
      <c r="AE21" s="43"/>
      <c r="AF21" s="43"/>
      <c r="AG21" s="43"/>
      <c r="AH21" s="43"/>
      <c r="AI21" s="43"/>
      <c r="AJ21" s="43">
        <v>4.9555300000000004</v>
      </c>
      <c r="AK21" s="43">
        <v>0</v>
      </c>
      <c r="AL21" s="43"/>
      <c r="AM21" s="43">
        <v>43.979700000000001</v>
      </c>
      <c r="AN21" s="43">
        <v>110.52184</v>
      </c>
      <c r="AO21" s="43">
        <v>21.832899999999999</v>
      </c>
      <c r="AP21" s="43">
        <v>0.91</v>
      </c>
      <c r="AQ21" s="43">
        <v>160.75</v>
      </c>
      <c r="AR21" s="43"/>
      <c r="AS21" s="43">
        <v>30.97147</v>
      </c>
      <c r="AT21" s="43">
        <v>32.880119999999998</v>
      </c>
      <c r="AU21" s="43"/>
      <c r="AV21" s="43">
        <v>192.90586999999999</v>
      </c>
      <c r="AW21" s="43">
        <v>31.685300000000002</v>
      </c>
      <c r="AX21" s="43"/>
      <c r="AY21" s="43">
        <v>0.31901000000000002</v>
      </c>
      <c r="AZ21" s="43"/>
      <c r="BA21" s="43">
        <v>2.5</v>
      </c>
      <c r="BB21" s="43"/>
      <c r="BC21" s="43">
        <v>67.735150000000004</v>
      </c>
      <c r="BD21" s="43"/>
      <c r="BE21" s="43">
        <v>17.2</v>
      </c>
      <c r="BF21" s="43"/>
      <c r="BG21" s="43"/>
      <c r="BH21" s="43"/>
      <c r="BI21" s="43">
        <v>19.455069999999999</v>
      </c>
      <c r="BJ21" s="43"/>
      <c r="BK21" s="43"/>
      <c r="BL21" s="43"/>
      <c r="BM21" s="43"/>
      <c r="BN21" s="43">
        <v>56.5</v>
      </c>
      <c r="BO21" s="43">
        <v>2.0099999999999998</v>
      </c>
      <c r="BP21" s="43">
        <v>142.80292</v>
      </c>
      <c r="BQ21" s="43"/>
      <c r="BR21" s="43">
        <v>4.5445799999999998</v>
      </c>
      <c r="BS21" s="43">
        <v>122.77144</v>
      </c>
      <c r="BT21" s="43">
        <v>3.2927399999999998</v>
      </c>
      <c r="BU21" s="43"/>
      <c r="BV21" s="43"/>
      <c r="BW21" s="43">
        <v>3.8024800000000001</v>
      </c>
      <c r="BX21" s="43"/>
      <c r="BY21" s="43"/>
      <c r="BZ21" s="43">
        <v>90.990170000000006</v>
      </c>
      <c r="CA21" s="43">
        <v>7.1218899999999996</v>
      </c>
      <c r="CB21" s="43"/>
      <c r="CC21" s="43">
        <v>0.62</v>
      </c>
      <c r="CD21" s="43">
        <v>22.772210000000001</v>
      </c>
      <c r="CE21" s="43">
        <v>428.64406000000002</v>
      </c>
      <c r="CF21" s="43"/>
      <c r="CG21" s="43">
        <v>153.3081</v>
      </c>
      <c r="CH21" s="43">
        <v>17.469339999999999</v>
      </c>
      <c r="CI21" s="43"/>
      <c r="CJ21" s="43"/>
      <c r="CK21" s="43"/>
      <c r="CL21" s="43">
        <v>4.6570999999999998</v>
      </c>
      <c r="CM21" s="43"/>
      <c r="CN21" s="43"/>
      <c r="CO21" s="43">
        <v>13.009840000000001</v>
      </c>
      <c r="CP21" s="43">
        <v>279.39</v>
      </c>
      <c r="CQ21" s="43"/>
      <c r="CR21" s="43">
        <v>40.029000000000003</v>
      </c>
      <c r="CS21" s="43"/>
      <c r="CT21" s="43">
        <v>27.286000000000001</v>
      </c>
    </row>
    <row r="22" spans="1:98" ht="15.6" x14ac:dyDescent="0.3">
      <c r="A22" s="1"/>
      <c r="B22" s="42" t="s">
        <v>756</v>
      </c>
      <c r="C22" s="43"/>
      <c r="D22" s="43"/>
      <c r="E22" s="43">
        <v>40.203279999999999</v>
      </c>
      <c r="F22" s="43">
        <v>9.31</v>
      </c>
      <c r="G22" s="43"/>
      <c r="H22" s="43"/>
      <c r="I22" s="43"/>
      <c r="J22" s="43"/>
      <c r="K22" s="43"/>
      <c r="L22" s="43">
        <v>26.208200000000001</v>
      </c>
      <c r="M22" s="43">
        <v>11.257</v>
      </c>
      <c r="N22" s="43">
        <v>12.88</v>
      </c>
      <c r="O22" s="43">
        <v>32.292000000000002</v>
      </c>
      <c r="P22" s="43"/>
      <c r="Q22" s="43"/>
      <c r="R22" s="43">
        <v>42.606999999999999</v>
      </c>
      <c r="S22" s="43"/>
      <c r="T22" s="43">
        <v>46.289900000000003</v>
      </c>
      <c r="U22" s="43"/>
      <c r="V22" s="43">
        <v>9.6999999999999993</v>
      </c>
      <c r="W22" s="43"/>
      <c r="X22" s="43">
        <v>46.665680000000002</v>
      </c>
      <c r="Y22" s="43"/>
      <c r="Z22" s="43"/>
      <c r="AA22" s="43"/>
      <c r="AB22" s="43"/>
      <c r="AC22" s="43">
        <v>16.3</v>
      </c>
      <c r="AD22" s="43"/>
      <c r="AE22" s="43"/>
      <c r="AF22" s="43"/>
      <c r="AG22" s="43"/>
      <c r="AH22" s="43"/>
      <c r="AI22" s="43"/>
      <c r="AJ22" s="43">
        <v>4.7631500000000004</v>
      </c>
      <c r="AK22" s="43">
        <v>0</v>
      </c>
      <c r="AL22" s="43"/>
      <c r="AM22" s="43">
        <v>49.022100000000002</v>
      </c>
      <c r="AN22" s="43">
        <v>114.53841</v>
      </c>
      <c r="AO22" s="43">
        <v>27.479600000000001</v>
      </c>
      <c r="AP22" s="43">
        <v>0.73</v>
      </c>
      <c r="AQ22" s="43">
        <v>159.84</v>
      </c>
      <c r="AR22" s="43"/>
      <c r="AS22" s="43">
        <v>31.243790000000001</v>
      </c>
      <c r="AT22" s="43">
        <v>33.815919999999998</v>
      </c>
      <c r="AU22" s="43"/>
      <c r="AV22" s="43">
        <v>193.11557999999999</v>
      </c>
      <c r="AW22" s="43">
        <v>31.678599999999999</v>
      </c>
      <c r="AX22" s="43"/>
      <c r="AY22" s="43">
        <v>0.33146999999999999</v>
      </c>
      <c r="AZ22" s="43"/>
      <c r="BA22" s="43">
        <v>2.5</v>
      </c>
      <c r="BB22" s="43"/>
      <c r="BC22" s="43">
        <v>67.391919999999999</v>
      </c>
      <c r="BD22" s="43"/>
      <c r="BE22" s="43">
        <v>16.8</v>
      </c>
      <c r="BF22" s="43"/>
      <c r="BG22" s="43"/>
      <c r="BH22" s="43"/>
      <c r="BI22" s="43">
        <v>19.201070000000001</v>
      </c>
      <c r="BJ22" s="43"/>
      <c r="BK22" s="43"/>
      <c r="BL22" s="43"/>
      <c r="BM22" s="43"/>
      <c r="BN22" s="43">
        <v>55.561999999999998</v>
      </c>
      <c r="BO22" s="43">
        <v>1.53</v>
      </c>
      <c r="BP22" s="43">
        <v>141.29778999999999</v>
      </c>
      <c r="BQ22" s="43"/>
      <c r="BR22" s="43">
        <v>4.5433000000000003</v>
      </c>
      <c r="BS22" s="43">
        <v>125.43594</v>
      </c>
      <c r="BT22" s="43">
        <v>3.63422</v>
      </c>
      <c r="BU22" s="43"/>
      <c r="BV22" s="43"/>
      <c r="BW22" s="43">
        <v>3.7307000000000001</v>
      </c>
      <c r="BX22" s="43"/>
      <c r="BY22" s="43"/>
      <c r="BZ22" s="43">
        <v>89.868930000000006</v>
      </c>
      <c r="CA22" s="43">
        <v>16.240169999999999</v>
      </c>
      <c r="CB22" s="43"/>
      <c r="CC22" s="43">
        <v>0.56999999999999995</v>
      </c>
      <c r="CD22" s="43">
        <v>22.501110000000001</v>
      </c>
      <c r="CE22" s="43">
        <v>433.22152</v>
      </c>
      <c r="CF22" s="43"/>
      <c r="CG22" s="43">
        <v>162.15969999999999</v>
      </c>
      <c r="CH22" s="43">
        <v>17.459879999999998</v>
      </c>
      <c r="CI22" s="43"/>
      <c r="CJ22" s="43"/>
      <c r="CK22" s="43"/>
      <c r="CL22" s="43">
        <v>4.54793</v>
      </c>
      <c r="CM22" s="43"/>
      <c r="CN22" s="43"/>
      <c r="CO22" s="43">
        <v>13.233689999999999</v>
      </c>
      <c r="CP22" s="43">
        <v>274.83</v>
      </c>
      <c r="CQ22" s="43"/>
      <c r="CR22" s="43">
        <v>40.192999999999998</v>
      </c>
      <c r="CS22" s="43"/>
      <c r="CT22" s="43">
        <v>26.515999999999998</v>
      </c>
    </row>
    <row r="23" spans="1:98" ht="15.6" x14ac:dyDescent="0.3">
      <c r="A23" s="1"/>
      <c r="B23" s="42" t="s">
        <v>757</v>
      </c>
      <c r="C23" s="43"/>
      <c r="D23" s="43"/>
      <c r="E23" s="43">
        <v>37.01408</v>
      </c>
      <c r="F23" s="43">
        <v>10.708</v>
      </c>
      <c r="G23" s="43"/>
      <c r="H23" s="43"/>
      <c r="I23" s="43"/>
      <c r="J23" s="43"/>
      <c r="K23" s="43"/>
      <c r="L23" s="43">
        <v>26.238880000000002</v>
      </c>
      <c r="M23" s="43">
        <v>11.023199999999999</v>
      </c>
      <c r="N23" s="43">
        <v>12.77</v>
      </c>
      <c r="O23" s="43">
        <v>31.803999999999998</v>
      </c>
      <c r="P23" s="43"/>
      <c r="Q23" s="43"/>
      <c r="R23" s="43">
        <v>42.753</v>
      </c>
      <c r="S23" s="43"/>
      <c r="T23" s="43">
        <v>47.0565</v>
      </c>
      <c r="U23" s="43"/>
      <c r="V23" s="43">
        <v>9.5</v>
      </c>
      <c r="W23" s="43"/>
      <c r="X23" s="43">
        <v>44.1175</v>
      </c>
      <c r="Y23" s="43"/>
      <c r="Z23" s="43"/>
      <c r="AA23" s="43"/>
      <c r="AB23" s="43"/>
      <c r="AC23" s="43">
        <v>16.07</v>
      </c>
      <c r="AD23" s="43"/>
      <c r="AE23" s="43"/>
      <c r="AF23" s="43"/>
      <c r="AG23" s="43"/>
      <c r="AH23" s="43"/>
      <c r="AI23" s="43"/>
      <c r="AJ23" s="43">
        <v>4.8320100000000004</v>
      </c>
      <c r="AK23" s="43">
        <v>0</v>
      </c>
      <c r="AL23" s="43"/>
      <c r="AM23" s="43">
        <v>49.751899999999999</v>
      </c>
      <c r="AN23" s="43">
        <v>115.38712</v>
      </c>
      <c r="AO23" s="43">
        <v>27.224299999999999</v>
      </c>
      <c r="AP23" s="43">
        <v>0.73</v>
      </c>
      <c r="AQ23" s="43">
        <v>159.37</v>
      </c>
      <c r="AR23" s="43"/>
      <c r="AS23" s="43">
        <v>32.688679999999998</v>
      </c>
      <c r="AT23" s="43">
        <v>34.165889999999997</v>
      </c>
      <c r="AU23" s="43"/>
      <c r="AV23" s="43">
        <v>190.97764000000001</v>
      </c>
      <c r="AW23" s="43">
        <v>31.836500000000001</v>
      </c>
      <c r="AX23" s="43"/>
      <c r="AY23" s="43">
        <v>0.20857999999999999</v>
      </c>
      <c r="AZ23" s="43"/>
      <c r="BA23" s="43">
        <v>2.6</v>
      </c>
      <c r="BB23" s="43"/>
      <c r="BC23" s="43">
        <v>66.939419999999998</v>
      </c>
      <c r="BD23" s="43"/>
      <c r="BE23" s="43">
        <v>16.8</v>
      </c>
      <c r="BF23" s="43"/>
      <c r="BG23" s="43"/>
      <c r="BH23" s="43"/>
      <c r="BI23" s="43">
        <v>19.303049999999999</v>
      </c>
      <c r="BJ23" s="43"/>
      <c r="BK23" s="43"/>
      <c r="BL23" s="43"/>
      <c r="BM23" s="43"/>
      <c r="BN23" s="43">
        <v>51.558</v>
      </c>
      <c r="BO23" s="43">
        <v>2.14</v>
      </c>
      <c r="BP23" s="43">
        <v>144.74842000000001</v>
      </c>
      <c r="BQ23" s="43"/>
      <c r="BR23" s="43">
        <v>4.5406399999999998</v>
      </c>
      <c r="BS23" s="43">
        <v>127.75863</v>
      </c>
      <c r="BT23" s="43">
        <v>5.3516000000000004</v>
      </c>
      <c r="BU23" s="43"/>
      <c r="BV23" s="43"/>
      <c r="BW23" s="43">
        <v>3.7307000000000001</v>
      </c>
      <c r="BX23" s="43"/>
      <c r="BY23" s="43"/>
      <c r="BZ23" s="43">
        <v>89.850999999999999</v>
      </c>
      <c r="CA23" s="43">
        <v>24.84938</v>
      </c>
      <c r="CB23" s="43"/>
      <c r="CC23" s="43">
        <v>0.56000000000000005</v>
      </c>
      <c r="CD23" s="43">
        <v>22.447849999999999</v>
      </c>
      <c r="CE23" s="43">
        <v>438.92460999999997</v>
      </c>
      <c r="CF23" s="43"/>
      <c r="CG23" s="43">
        <v>158.19239999999999</v>
      </c>
      <c r="CH23" s="43">
        <v>17.597909999999999</v>
      </c>
      <c r="CI23" s="43"/>
      <c r="CJ23" s="43"/>
      <c r="CK23" s="43"/>
      <c r="CL23" s="43">
        <v>4.5649899999999999</v>
      </c>
      <c r="CM23" s="43"/>
      <c r="CN23" s="43"/>
      <c r="CO23" s="43">
        <v>13.117509999999999</v>
      </c>
      <c r="CP23" s="43">
        <v>270.08999999999997</v>
      </c>
      <c r="CQ23" s="43"/>
      <c r="CR23" s="43">
        <v>40.604999999999997</v>
      </c>
      <c r="CS23" s="43"/>
      <c r="CT23" s="43">
        <v>23.774999999999999</v>
      </c>
    </row>
    <row r="24" spans="1:98" ht="15.6" x14ac:dyDescent="0.3">
      <c r="A24" s="1"/>
      <c r="B24" s="42" t="s">
        <v>758</v>
      </c>
      <c r="C24" s="43"/>
      <c r="D24" s="43"/>
      <c r="E24" s="43">
        <v>39.818330000000003</v>
      </c>
      <c r="F24" s="43">
        <v>11.147</v>
      </c>
      <c r="G24" s="43"/>
      <c r="H24" s="43"/>
      <c r="I24" s="43"/>
      <c r="J24" s="43"/>
      <c r="K24" s="43"/>
      <c r="L24" s="43">
        <v>25.840669999999999</v>
      </c>
      <c r="M24" s="43">
        <v>11.2028</v>
      </c>
      <c r="N24" s="43">
        <v>12.84</v>
      </c>
      <c r="O24" s="43">
        <v>31.48</v>
      </c>
      <c r="P24" s="43"/>
      <c r="Q24" s="43"/>
      <c r="R24" s="43">
        <v>42.945</v>
      </c>
      <c r="S24" s="43"/>
      <c r="T24" s="43">
        <v>38.7042</v>
      </c>
      <c r="U24" s="43"/>
      <c r="V24" s="43">
        <v>9.4</v>
      </c>
      <c r="W24" s="43"/>
      <c r="X24" s="43">
        <v>41.18938</v>
      </c>
      <c r="Y24" s="43"/>
      <c r="Z24" s="43"/>
      <c r="AA24" s="43"/>
      <c r="AB24" s="43"/>
      <c r="AC24" s="43">
        <v>15.19</v>
      </c>
      <c r="AD24" s="43"/>
      <c r="AE24" s="43"/>
      <c r="AF24" s="43"/>
      <c r="AG24" s="43"/>
      <c r="AH24" s="43"/>
      <c r="AI24" s="43"/>
      <c r="AJ24" s="43">
        <v>5.1929299999999996</v>
      </c>
      <c r="AK24" s="43">
        <v>0</v>
      </c>
      <c r="AL24" s="43"/>
      <c r="AM24" s="43">
        <v>46.956299999999999</v>
      </c>
      <c r="AN24" s="43">
        <v>115.55500000000001</v>
      </c>
      <c r="AO24" s="43">
        <v>26.697500000000002</v>
      </c>
      <c r="AP24" s="43">
        <v>0.72</v>
      </c>
      <c r="AQ24" s="43">
        <v>162.02000000000001</v>
      </c>
      <c r="AR24" s="43"/>
      <c r="AS24" s="43">
        <v>33.668750000000003</v>
      </c>
      <c r="AT24" s="43">
        <v>34.692300000000003</v>
      </c>
      <c r="AU24" s="43"/>
      <c r="AV24" s="43">
        <v>191.58991</v>
      </c>
      <c r="AW24" s="43">
        <v>31.693899999999999</v>
      </c>
      <c r="AX24" s="43"/>
      <c r="AY24" s="43">
        <v>0.28162999999999999</v>
      </c>
      <c r="AZ24" s="43"/>
      <c r="BA24" s="43">
        <v>2.5</v>
      </c>
      <c r="BB24" s="43"/>
      <c r="BC24" s="43">
        <v>66.924120000000002</v>
      </c>
      <c r="BD24" s="43"/>
      <c r="BE24" s="43">
        <v>16.8</v>
      </c>
      <c r="BF24" s="43"/>
      <c r="BG24" s="43"/>
      <c r="BH24" s="43"/>
      <c r="BI24" s="43">
        <v>19.414760000000001</v>
      </c>
      <c r="BJ24" s="43"/>
      <c r="BK24" s="43"/>
      <c r="BL24" s="43"/>
      <c r="BM24" s="43"/>
      <c r="BN24" s="43">
        <v>48.103999999999999</v>
      </c>
      <c r="BO24" s="43">
        <v>2.1800000000000002</v>
      </c>
      <c r="BP24" s="43">
        <v>144.71775</v>
      </c>
      <c r="BQ24" s="43"/>
      <c r="BR24" s="43">
        <v>4.5219800000000001</v>
      </c>
      <c r="BS24" s="43">
        <v>126.23747</v>
      </c>
      <c r="BT24" s="43">
        <v>6.0893199999999998</v>
      </c>
      <c r="BU24" s="43"/>
      <c r="BV24" s="43"/>
      <c r="BW24" s="43">
        <v>3.87202</v>
      </c>
      <c r="BX24" s="43"/>
      <c r="BY24" s="43"/>
      <c r="BZ24" s="43">
        <v>90.064869999999999</v>
      </c>
      <c r="CA24" s="43">
        <v>24.82028</v>
      </c>
      <c r="CB24" s="43"/>
      <c r="CC24" s="43">
        <v>0.53</v>
      </c>
      <c r="CD24" s="43">
        <v>22.620039999999999</v>
      </c>
      <c r="CE24" s="43">
        <v>421.79678999999999</v>
      </c>
      <c r="CF24" s="43"/>
      <c r="CG24" s="43">
        <v>160.78210000000001</v>
      </c>
      <c r="CH24" s="43">
        <v>17.362189999999998</v>
      </c>
      <c r="CI24" s="43"/>
      <c r="CJ24" s="43"/>
      <c r="CK24" s="43"/>
      <c r="CL24" s="43">
        <v>4.5752499999999996</v>
      </c>
      <c r="CM24" s="43"/>
      <c r="CN24" s="43"/>
      <c r="CO24" s="43">
        <v>13.986599999999999</v>
      </c>
      <c r="CP24" s="43">
        <v>274.82</v>
      </c>
      <c r="CQ24" s="43"/>
      <c r="CR24" s="43">
        <v>40.908999999999999</v>
      </c>
      <c r="CS24" s="43"/>
      <c r="CT24" s="43">
        <v>21.181000000000001</v>
      </c>
    </row>
    <row r="25" spans="1:98" ht="15.6" x14ac:dyDescent="0.3">
      <c r="A25" s="1"/>
      <c r="B25" s="42" t="s">
        <v>759</v>
      </c>
      <c r="C25" s="43"/>
      <c r="D25" s="43"/>
      <c r="E25" s="43">
        <v>40.105359999999997</v>
      </c>
      <c r="F25" s="43">
        <v>11.585000000000001</v>
      </c>
      <c r="G25" s="43"/>
      <c r="H25" s="43"/>
      <c r="I25" s="43"/>
      <c r="J25" s="43"/>
      <c r="K25" s="43"/>
      <c r="L25" s="43">
        <v>25.518529999999998</v>
      </c>
      <c r="M25" s="43">
        <v>11.6386</v>
      </c>
      <c r="N25" s="43">
        <v>12.74</v>
      </c>
      <c r="O25" s="43">
        <v>31.402000000000001</v>
      </c>
      <c r="P25" s="43"/>
      <c r="Q25" s="43"/>
      <c r="R25" s="43">
        <v>42.451000000000001</v>
      </c>
      <c r="S25" s="43"/>
      <c r="T25" s="43">
        <v>36.932000000000002</v>
      </c>
      <c r="U25" s="43"/>
      <c r="V25" s="43">
        <v>9.3000000000000007</v>
      </c>
      <c r="W25" s="43"/>
      <c r="X25" s="43">
        <v>47.688220000000001</v>
      </c>
      <c r="Y25" s="43"/>
      <c r="Z25" s="43"/>
      <c r="AA25" s="43"/>
      <c r="AB25" s="43"/>
      <c r="AC25" s="43">
        <v>14.85</v>
      </c>
      <c r="AD25" s="43"/>
      <c r="AE25" s="43"/>
      <c r="AF25" s="43"/>
      <c r="AG25" s="43"/>
      <c r="AH25" s="43"/>
      <c r="AI25" s="43"/>
      <c r="AJ25" s="43">
        <v>4.6838199999999999</v>
      </c>
      <c r="AK25" s="43">
        <v>0</v>
      </c>
      <c r="AL25" s="43"/>
      <c r="AM25" s="43">
        <v>48.899500000000003</v>
      </c>
      <c r="AN25" s="43">
        <v>116.70005</v>
      </c>
      <c r="AO25" s="43">
        <v>26.934799999999999</v>
      </c>
      <c r="AP25" s="43">
        <v>0.63</v>
      </c>
      <c r="AQ25" s="43">
        <v>161.41999999999999</v>
      </c>
      <c r="AR25" s="43"/>
      <c r="AS25" s="43">
        <v>34.262059999999998</v>
      </c>
      <c r="AT25" s="43">
        <v>34.051589999999997</v>
      </c>
      <c r="AU25" s="43"/>
      <c r="AV25" s="43">
        <v>190.44406000000001</v>
      </c>
      <c r="AW25" s="43">
        <v>33.482399999999998</v>
      </c>
      <c r="AX25" s="43"/>
      <c r="AY25" s="43">
        <v>0.34888999999999998</v>
      </c>
      <c r="AZ25" s="43"/>
      <c r="BA25" s="43">
        <v>2.6</v>
      </c>
      <c r="BB25" s="43"/>
      <c r="BC25" s="43">
        <v>67.290909999999997</v>
      </c>
      <c r="BD25" s="43"/>
      <c r="BE25" s="43">
        <v>16.8</v>
      </c>
      <c r="BF25" s="43"/>
      <c r="BG25" s="43"/>
      <c r="BH25" s="43"/>
      <c r="BI25" s="43">
        <v>19.388000000000002</v>
      </c>
      <c r="BJ25" s="43"/>
      <c r="BK25" s="43"/>
      <c r="BL25" s="43"/>
      <c r="BM25" s="43"/>
      <c r="BN25" s="43">
        <v>53.875999999999998</v>
      </c>
      <c r="BO25" s="43">
        <v>2.16</v>
      </c>
      <c r="BP25" s="43">
        <v>144.48384999999999</v>
      </c>
      <c r="BQ25" s="43"/>
      <c r="BR25" s="43">
        <v>4.58521</v>
      </c>
      <c r="BS25" s="43">
        <v>128.31573</v>
      </c>
      <c r="BT25" s="43">
        <v>5.9807800000000002</v>
      </c>
      <c r="BU25" s="43"/>
      <c r="BV25" s="43"/>
      <c r="BW25" s="43">
        <v>3.9659300000000002</v>
      </c>
      <c r="BX25" s="43"/>
      <c r="BY25" s="43"/>
      <c r="BZ25" s="43">
        <v>90.598680000000002</v>
      </c>
      <c r="CA25" s="43">
        <v>21.88644</v>
      </c>
      <c r="CB25" s="43"/>
      <c r="CC25" s="43">
        <v>0.54</v>
      </c>
      <c r="CD25" s="43">
        <v>22.770890000000001</v>
      </c>
      <c r="CE25" s="43">
        <v>436.05757999999997</v>
      </c>
      <c r="CF25" s="43"/>
      <c r="CG25" s="43">
        <v>162.58629999999999</v>
      </c>
      <c r="CH25" s="43">
        <v>17.319019999999998</v>
      </c>
      <c r="CI25" s="43"/>
      <c r="CJ25" s="43"/>
      <c r="CK25" s="43"/>
      <c r="CL25" s="43">
        <v>4.5651900000000003</v>
      </c>
      <c r="CM25" s="43"/>
      <c r="CN25" s="43"/>
      <c r="CO25" s="43">
        <v>14.82901</v>
      </c>
      <c r="CP25" s="43">
        <v>283.41000000000003</v>
      </c>
      <c r="CQ25" s="43"/>
      <c r="CR25" s="43">
        <v>41.48</v>
      </c>
      <c r="CS25" s="43"/>
      <c r="CT25" s="43">
        <v>16.099</v>
      </c>
    </row>
    <row r="26" spans="1:98" ht="15.6" x14ac:dyDescent="0.3">
      <c r="A26" s="1"/>
      <c r="B26" s="42" t="s">
        <v>760</v>
      </c>
      <c r="C26" s="43"/>
      <c r="D26" s="43"/>
      <c r="E26" s="43">
        <v>39.760530000000003</v>
      </c>
      <c r="F26" s="43">
        <v>10.619</v>
      </c>
      <c r="G26" s="43"/>
      <c r="H26" s="43"/>
      <c r="I26" s="43"/>
      <c r="J26" s="43"/>
      <c r="K26" s="43"/>
      <c r="L26" s="43">
        <v>25.78689</v>
      </c>
      <c r="M26" s="43">
        <v>11.6982</v>
      </c>
      <c r="N26" s="43">
        <v>12.77</v>
      </c>
      <c r="O26" s="43">
        <v>31.495999999999999</v>
      </c>
      <c r="P26" s="43"/>
      <c r="Q26" s="43"/>
      <c r="R26" s="43">
        <v>42.491</v>
      </c>
      <c r="S26" s="43"/>
      <c r="T26" s="43">
        <v>36.866700000000002</v>
      </c>
      <c r="U26" s="43"/>
      <c r="V26" s="43">
        <v>9.3000000000000007</v>
      </c>
      <c r="W26" s="43"/>
      <c r="X26" s="43">
        <v>80.58314</v>
      </c>
      <c r="Y26" s="43"/>
      <c r="Z26" s="43"/>
      <c r="AA26" s="43"/>
      <c r="AB26" s="43"/>
      <c r="AC26" s="43">
        <v>16.3</v>
      </c>
      <c r="AD26" s="43"/>
      <c r="AE26" s="43"/>
      <c r="AF26" s="43"/>
      <c r="AG26" s="43"/>
      <c r="AH26" s="43"/>
      <c r="AI26" s="43"/>
      <c r="AJ26" s="43">
        <v>4.0358400000000003</v>
      </c>
      <c r="AK26" s="43">
        <v>0</v>
      </c>
      <c r="AL26" s="43"/>
      <c r="AM26" s="43">
        <v>50.596600000000002</v>
      </c>
      <c r="AN26" s="43">
        <v>115.85365</v>
      </c>
      <c r="AO26" s="43">
        <v>27.7973</v>
      </c>
      <c r="AP26" s="43">
        <v>0.44</v>
      </c>
      <c r="AQ26" s="43">
        <v>161.83000000000001</v>
      </c>
      <c r="AR26" s="43"/>
      <c r="AS26" s="43">
        <v>34.531190000000002</v>
      </c>
      <c r="AT26" s="43">
        <v>34.442100000000003</v>
      </c>
      <c r="AU26" s="43"/>
      <c r="AV26" s="43">
        <v>192.0498</v>
      </c>
      <c r="AW26" s="43">
        <v>34.448900000000002</v>
      </c>
      <c r="AX26" s="43"/>
      <c r="AY26" s="43">
        <v>0.31812000000000001</v>
      </c>
      <c r="AZ26" s="43"/>
      <c r="BA26" s="43">
        <v>2.5</v>
      </c>
      <c r="BB26" s="43"/>
      <c r="BC26" s="43">
        <v>69.637330000000006</v>
      </c>
      <c r="BD26" s="43"/>
      <c r="BE26" s="43">
        <v>16.8</v>
      </c>
      <c r="BF26" s="43"/>
      <c r="BG26" s="43"/>
      <c r="BH26" s="43"/>
      <c r="BI26" s="43">
        <v>19.440339999999999</v>
      </c>
      <c r="BJ26" s="43"/>
      <c r="BK26" s="43"/>
      <c r="BL26" s="43"/>
      <c r="BM26" s="43"/>
      <c r="BN26" s="43">
        <v>57.119</v>
      </c>
      <c r="BO26" s="43">
        <v>2.1800000000000002</v>
      </c>
      <c r="BP26" s="43">
        <v>148.02763999999999</v>
      </c>
      <c r="BQ26" s="43"/>
      <c r="BR26" s="43">
        <v>4.6558299999999999</v>
      </c>
      <c r="BS26" s="43">
        <v>130.62192999999999</v>
      </c>
      <c r="BT26" s="43">
        <v>6.7822800000000001</v>
      </c>
      <c r="BU26" s="43"/>
      <c r="BV26" s="43"/>
      <c r="BW26" s="43">
        <v>4.0273599999999998</v>
      </c>
      <c r="BX26" s="43"/>
      <c r="BY26" s="43"/>
      <c r="BZ26" s="43">
        <v>90.187020000000004</v>
      </c>
      <c r="CA26" s="43">
        <v>24.367450000000002</v>
      </c>
      <c r="CB26" s="43"/>
      <c r="CC26" s="43">
        <v>0.56999999999999995</v>
      </c>
      <c r="CD26" s="43">
        <v>23.888670000000001</v>
      </c>
      <c r="CE26" s="43">
        <v>432.19263999999998</v>
      </c>
      <c r="CF26" s="43"/>
      <c r="CG26" s="43">
        <v>164.77500000000001</v>
      </c>
      <c r="CH26" s="43">
        <v>17.336919999999999</v>
      </c>
      <c r="CI26" s="43"/>
      <c r="CJ26" s="43"/>
      <c r="CK26" s="43"/>
      <c r="CL26" s="43">
        <v>4.7431099999999997</v>
      </c>
      <c r="CM26" s="43"/>
      <c r="CN26" s="43"/>
      <c r="CO26" s="43">
        <v>15.355840000000001</v>
      </c>
      <c r="CP26" s="43">
        <v>284.83999999999997</v>
      </c>
      <c r="CQ26" s="43"/>
      <c r="CR26" s="43">
        <v>41.6</v>
      </c>
      <c r="CS26" s="43"/>
      <c r="CT26" s="43">
        <v>16.489000000000001</v>
      </c>
    </row>
    <row r="27" spans="1:98" ht="15.6" x14ac:dyDescent="0.3">
      <c r="A27" s="1"/>
      <c r="B27" s="42" t="s">
        <v>761</v>
      </c>
      <c r="C27" s="43"/>
      <c r="D27" s="43"/>
      <c r="E27" s="43">
        <v>39.410490000000003</v>
      </c>
      <c r="F27" s="43">
        <v>10.26</v>
      </c>
      <c r="G27" s="43"/>
      <c r="H27" s="43"/>
      <c r="I27" s="43"/>
      <c r="J27" s="43"/>
      <c r="K27" s="43"/>
      <c r="L27" s="43">
        <v>26.187519999999999</v>
      </c>
      <c r="M27" s="43">
        <v>11.698399999999999</v>
      </c>
      <c r="N27" s="43">
        <v>12.81</v>
      </c>
      <c r="O27" s="43">
        <v>31.088000000000001</v>
      </c>
      <c r="P27" s="43"/>
      <c r="Q27" s="43"/>
      <c r="R27" s="43">
        <v>42.512</v>
      </c>
      <c r="S27" s="43"/>
      <c r="T27" s="43">
        <v>37.71</v>
      </c>
      <c r="U27" s="43"/>
      <c r="V27" s="43">
        <v>9.1999999999999993</v>
      </c>
      <c r="W27" s="43"/>
      <c r="X27" s="43">
        <v>150.46612999999999</v>
      </c>
      <c r="Y27" s="43"/>
      <c r="Z27" s="43"/>
      <c r="AA27" s="43"/>
      <c r="AB27" s="43"/>
      <c r="AC27" s="43">
        <v>16.63</v>
      </c>
      <c r="AD27" s="43"/>
      <c r="AE27" s="43"/>
      <c r="AF27" s="43"/>
      <c r="AG27" s="43"/>
      <c r="AH27" s="43"/>
      <c r="AI27" s="43"/>
      <c r="AJ27" s="43">
        <v>4.1829499999999999</v>
      </c>
      <c r="AK27" s="43">
        <v>0</v>
      </c>
      <c r="AL27" s="43"/>
      <c r="AM27" s="43">
        <v>50.841700000000003</v>
      </c>
      <c r="AN27" s="43">
        <v>115.48029</v>
      </c>
      <c r="AO27" s="43">
        <v>28.098500000000001</v>
      </c>
      <c r="AP27" s="43">
        <v>0.24</v>
      </c>
      <c r="AQ27" s="43">
        <v>162.13</v>
      </c>
      <c r="AR27" s="43"/>
      <c r="AS27" s="43">
        <v>35.907170000000001</v>
      </c>
      <c r="AT27" s="43">
        <v>34.251849999999997</v>
      </c>
      <c r="AU27" s="43"/>
      <c r="AV27" s="43">
        <v>192.4845</v>
      </c>
      <c r="AW27" s="43">
        <v>34.471200000000003</v>
      </c>
      <c r="AX27" s="43"/>
      <c r="AY27" s="43">
        <v>0.28947000000000001</v>
      </c>
      <c r="AZ27" s="43"/>
      <c r="BA27" s="43">
        <v>2.4</v>
      </c>
      <c r="BB27" s="43"/>
      <c r="BC27" s="43">
        <v>70.668599999999998</v>
      </c>
      <c r="BD27" s="43"/>
      <c r="BE27" s="43">
        <v>16.8</v>
      </c>
      <c r="BF27" s="43"/>
      <c r="BG27" s="43"/>
      <c r="BH27" s="43"/>
      <c r="BI27" s="43">
        <v>19.626359999999998</v>
      </c>
      <c r="BJ27" s="43"/>
      <c r="BK27" s="43"/>
      <c r="BL27" s="43"/>
      <c r="BM27" s="43"/>
      <c r="BN27" s="43">
        <v>58.555999999999997</v>
      </c>
      <c r="BO27" s="43">
        <v>2.15</v>
      </c>
      <c r="BP27" s="43">
        <v>148.25931</v>
      </c>
      <c r="BQ27" s="43"/>
      <c r="BR27" s="43">
        <v>4.2688800000000002</v>
      </c>
      <c r="BS27" s="43">
        <v>131.01248000000001</v>
      </c>
      <c r="BT27" s="43">
        <v>7.2511900000000002</v>
      </c>
      <c r="BU27" s="43"/>
      <c r="BV27" s="43"/>
      <c r="BW27" s="43">
        <v>3.8865599999999998</v>
      </c>
      <c r="BX27" s="43"/>
      <c r="BY27" s="43"/>
      <c r="BZ27" s="43">
        <v>90.429389999999998</v>
      </c>
      <c r="CA27" s="43">
        <v>24.330169999999999</v>
      </c>
      <c r="CB27" s="43"/>
      <c r="CC27" s="43">
        <v>0.54</v>
      </c>
      <c r="CD27" s="43">
        <v>24.147860000000001</v>
      </c>
      <c r="CE27" s="43">
        <v>431.68925999999999</v>
      </c>
      <c r="CF27" s="43"/>
      <c r="CG27" s="43">
        <v>160.9111</v>
      </c>
      <c r="CH27" s="43">
        <v>17.286000000000001</v>
      </c>
      <c r="CI27" s="43"/>
      <c r="CJ27" s="43"/>
      <c r="CK27" s="43"/>
      <c r="CL27" s="43">
        <v>4.8831899999999999</v>
      </c>
      <c r="CM27" s="43"/>
      <c r="CN27" s="43"/>
      <c r="CO27" s="43">
        <v>14.883319999999999</v>
      </c>
      <c r="CP27" s="43">
        <v>282.08</v>
      </c>
      <c r="CQ27" s="43"/>
      <c r="CR27" s="43">
        <v>41.241</v>
      </c>
      <c r="CS27" s="43"/>
      <c r="CT27" s="43">
        <v>21.033000000000001</v>
      </c>
    </row>
    <row r="28" spans="1:98" ht="15.6" x14ac:dyDescent="0.3">
      <c r="A28" s="1"/>
      <c r="B28" s="42" t="s">
        <v>762</v>
      </c>
      <c r="C28" s="43"/>
      <c r="D28" s="43"/>
      <c r="E28" s="43">
        <v>39.682049999999997</v>
      </c>
      <c r="F28" s="43">
        <v>10.209</v>
      </c>
      <c r="G28" s="43"/>
      <c r="H28" s="43"/>
      <c r="I28" s="43"/>
      <c r="J28" s="43"/>
      <c r="K28" s="43"/>
      <c r="L28" s="43">
        <v>25.99006</v>
      </c>
      <c r="M28" s="43">
        <v>11.8828</v>
      </c>
      <c r="N28" s="43">
        <v>12.9</v>
      </c>
      <c r="O28" s="43">
        <v>31.713999999999999</v>
      </c>
      <c r="P28" s="43"/>
      <c r="Q28" s="43"/>
      <c r="R28" s="43">
        <v>42.694000000000003</v>
      </c>
      <c r="S28" s="43"/>
      <c r="T28" s="43">
        <v>43.774500000000003</v>
      </c>
      <c r="U28" s="43"/>
      <c r="V28" s="43">
        <v>9.4</v>
      </c>
      <c r="W28" s="43"/>
      <c r="X28" s="43">
        <v>131.52653000000001</v>
      </c>
      <c r="Y28" s="43"/>
      <c r="Z28" s="43"/>
      <c r="AA28" s="43"/>
      <c r="AB28" s="43"/>
      <c r="AC28" s="43">
        <v>16.670000000000002</v>
      </c>
      <c r="AD28" s="43"/>
      <c r="AE28" s="43"/>
      <c r="AF28" s="43"/>
      <c r="AG28" s="43"/>
      <c r="AH28" s="43"/>
      <c r="AI28" s="43"/>
      <c r="AJ28" s="43">
        <v>4.0119499999999997</v>
      </c>
      <c r="AK28" s="43">
        <v>0</v>
      </c>
      <c r="AL28" s="43"/>
      <c r="AM28" s="43">
        <v>50.458399999999997</v>
      </c>
      <c r="AN28" s="43">
        <v>115.94883</v>
      </c>
      <c r="AO28" s="43">
        <v>27.962599999999998</v>
      </c>
      <c r="AP28" s="43">
        <v>0.57999999999999996</v>
      </c>
      <c r="AQ28" s="43">
        <v>162.80000000000001</v>
      </c>
      <c r="AR28" s="43"/>
      <c r="AS28" s="43">
        <v>36.29766</v>
      </c>
      <c r="AT28" s="43">
        <v>33.893859999999997</v>
      </c>
      <c r="AU28" s="43"/>
      <c r="AV28" s="43">
        <v>191.86391</v>
      </c>
      <c r="AW28" s="43">
        <v>35.248399999999997</v>
      </c>
      <c r="AX28" s="43"/>
      <c r="AY28" s="43">
        <v>0.34594999999999998</v>
      </c>
      <c r="AZ28" s="43"/>
      <c r="BA28" s="43">
        <v>2.6</v>
      </c>
      <c r="BB28" s="43"/>
      <c r="BC28" s="43">
        <v>69.162009999999995</v>
      </c>
      <c r="BD28" s="43"/>
      <c r="BE28" s="43">
        <v>16.8</v>
      </c>
      <c r="BF28" s="43"/>
      <c r="BG28" s="43"/>
      <c r="BH28" s="43"/>
      <c r="BI28" s="43">
        <v>19.588270000000001</v>
      </c>
      <c r="BJ28" s="43"/>
      <c r="BK28" s="43"/>
      <c r="BL28" s="43"/>
      <c r="BM28" s="43"/>
      <c r="BN28" s="43">
        <v>62.503999999999998</v>
      </c>
      <c r="BO28" s="43">
        <v>2.1800000000000002</v>
      </c>
      <c r="BP28" s="43">
        <v>146.45126999999999</v>
      </c>
      <c r="BQ28" s="43"/>
      <c r="BR28" s="43">
        <v>4.2936500000000004</v>
      </c>
      <c r="BS28" s="43">
        <v>129.49972</v>
      </c>
      <c r="BT28" s="43">
        <v>7.8814700000000002</v>
      </c>
      <c r="BU28" s="43"/>
      <c r="BV28" s="43"/>
      <c r="BW28" s="43">
        <v>3.7307000000000001</v>
      </c>
      <c r="BX28" s="43"/>
      <c r="BY28" s="43"/>
      <c r="BZ28" s="43">
        <v>90.588009999999997</v>
      </c>
      <c r="CA28" s="43">
        <v>24.384029999999999</v>
      </c>
      <c r="CB28" s="43"/>
      <c r="CC28" s="43">
        <v>0.52</v>
      </c>
      <c r="CD28" s="43">
        <v>24.558900000000001</v>
      </c>
      <c r="CE28" s="43">
        <v>429.19121999999999</v>
      </c>
      <c r="CF28" s="43"/>
      <c r="CG28" s="43">
        <v>165.10319999999999</v>
      </c>
      <c r="CH28" s="43">
        <v>17.06484</v>
      </c>
      <c r="CI28" s="43"/>
      <c r="CJ28" s="43"/>
      <c r="CK28" s="43"/>
      <c r="CL28" s="43">
        <v>5.0675299999999996</v>
      </c>
      <c r="CM28" s="43"/>
      <c r="CN28" s="43"/>
      <c r="CO28" s="43">
        <v>15.837999999999999</v>
      </c>
      <c r="CP28" s="43">
        <v>283.02999999999997</v>
      </c>
      <c r="CQ28" s="43"/>
      <c r="CR28" s="43">
        <v>41.323999999999998</v>
      </c>
      <c r="CS28" s="43"/>
      <c r="CT28" s="43">
        <v>19.074000000000002</v>
      </c>
    </row>
    <row r="29" spans="1:98" ht="15.6" x14ac:dyDescent="0.3">
      <c r="A29" s="1"/>
      <c r="B29" s="42" t="s">
        <v>763</v>
      </c>
      <c r="C29" s="43"/>
      <c r="D29" s="43"/>
      <c r="E29" s="43">
        <v>41.009610000000002</v>
      </c>
      <c r="F29" s="43">
        <v>10.079000000000001</v>
      </c>
      <c r="G29" s="43"/>
      <c r="H29" s="43"/>
      <c r="I29" s="43"/>
      <c r="J29" s="43"/>
      <c r="K29" s="43"/>
      <c r="L29" s="43">
        <v>26.129169999999998</v>
      </c>
      <c r="M29" s="43">
        <v>11.4193</v>
      </c>
      <c r="N29" s="43">
        <v>12.96</v>
      </c>
      <c r="O29" s="43">
        <v>31.724</v>
      </c>
      <c r="P29" s="43"/>
      <c r="Q29" s="43"/>
      <c r="R29" s="43">
        <v>42.892000000000003</v>
      </c>
      <c r="S29" s="43"/>
      <c r="T29" s="43">
        <v>38.386899999999997</v>
      </c>
      <c r="U29" s="43"/>
      <c r="V29" s="43">
        <v>9.6</v>
      </c>
      <c r="W29" s="43"/>
      <c r="X29" s="43">
        <v>122.59604</v>
      </c>
      <c r="Y29" s="43"/>
      <c r="Z29" s="43"/>
      <c r="AA29" s="43"/>
      <c r="AB29" s="43"/>
      <c r="AC29" s="43">
        <v>16.96</v>
      </c>
      <c r="AD29" s="43"/>
      <c r="AE29" s="43"/>
      <c r="AF29" s="43"/>
      <c r="AG29" s="43"/>
      <c r="AH29" s="43"/>
      <c r="AI29" s="43"/>
      <c r="AJ29" s="43">
        <v>4.3253700000000004</v>
      </c>
      <c r="AK29" s="43">
        <v>0</v>
      </c>
      <c r="AL29" s="43"/>
      <c r="AM29" s="43">
        <v>50.908700000000003</v>
      </c>
      <c r="AN29" s="43">
        <v>115.84349</v>
      </c>
      <c r="AO29" s="43">
        <v>28.5503</v>
      </c>
      <c r="AP29" s="43">
        <v>1</v>
      </c>
      <c r="AQ29" s="43">
        <v>160.97</v>
      </c>
      <c r="AR29" s="43"/>
      <c r="AS29" s="43">
        <v>36.658589999999997</v>
      </c>
      <c r="AT29" s="43">
        <v>33.459299999999999</v>
      </c>
      <c r="AU29" s="43"/>
      <c r="AV29" s="43">
        <v>191.80928</v>
      </c>
      <c r="AW29" s="43">
        <v>35.344700000000003</v>
      </c>
      <c r="AX29" s="43"/>
      <c r="AY29" s="43">
        <v>0.20243</v>
      </c>
      <c r="AZ29" s="43"/>
      <c r="BA29" s="43">
        <v>2.7</v>
      </c>
      <c r="BB29" s="43"/>
      <c r="BC29" s="43">
        <v>69.602010000000007</v>
      </c>
      <c r="BD29" s="43"/>
      <c r="BE29" s="43">
        <v>16.8</v>
      </c>
      <c r="BF29" s="43"/>
      <c r="BG29" s="43"/>
      <c r="BH29" s="43"/>
      <c r="BI29" s="43">
        <v>19.721070000000001</v>
      </c>
      <c r="BJ29" s="43"/>
      <c r="BK29" s="43"/>
      <c r="BL29" s="43"/>
      <c r="BM29" s="43"/>
      <c r="BN29" s="43">
        <v>65.319999999999993</v>
      </c>
      <c r="BO29" s="43">
        <v>2.17</v>
      </c>
      <c r="BP29" s="43">
        <v>146.44161</v>
      </c>
      <c r="BQ29" s="43"/>
      <c r="BR29" s="43">
        <v>4.1961199999999996</v>
      </c>
      <c r="BS29" s="43">
        <v>132.38198</v>
      </c>
      <c r="BT29" s="43">
        <v>8.2727400000000006</v>
      </c>
      <c r="BU29" s="43"/>
      <c r="BV29" s="43"/>
      <c r="BW29" s="43">
        <v>3.87202</v>
      </c>
      <c r="BX29" s="43"/>
      <c r="BY29" s="43"/>
      <c r="BZ29" s="43">
        <v>91.901039999999995</v>
      </c>
      <c r="CA29" s="43">
        <v>24.44069</v>
      </c>
      <c r="CB29" s="43"/>
      <c r="CC29" s="43">
        <v>0.53</v>
      </c>
      <c r="CD29" s="43">
        <v>24.739730000000002</v>
      </c>
      <c r="CE29" s="43">
        <v>381.80540999999999</v>
      </c>
      <c r="CF29" s="43"/>
      <c r="CG29" s="43">
        <v>161.2473</v>
      </c>
      <c r="CH29" s="43">
        <v>17.115670000000001</v>
      </c>
      <c r="CI29" s="43"/>
      <c r="CJ29" s="43"/>
      <c r="CK29" s="43"/>
      <c r="CL29" s="43">
        <v>5.0460099999999999</v>
      </c>
      <c r="CM29" s="43"/>
      <c r="CN29" s="43"/>
      <c r="CO29" s="43">
        <v>16.817440000000001</v>
      </c>
      <c r="CP29" s="43">
        <v>283.99</v>
      </c>
      <c r="CQ29" s="43"/>
      <c r="CR29" s="43">
        <v>39.988999999999997</v>
      </c>
      <c r="CS29" s="43"/>
      <c r="CT29" s="43">
        <v>20.945</v>
      </c>
    </row>
    <row r="30" spans="1:98" ht="15.6" x14ac:dyDescent="0.3">
      <c r="A30" s="1"/>
      <c r="B30" s="42" t="s">
        <v>764</v>
      </c>
      <c r="C30" s="43"/>
      <c r="D30" s="43"/>
      <c r="E30" s="43">
        <v>41.429099999999998</v>
      </c>
      <c r="F30" s="43">
        <v>10.295999999999999</v>
      </c>
      <c r="G30" s="43"/>
      <c r="H30" s="43"/>
      <c r="I30" s="43"/>
      <c r="J30" s="43"/>
      <c r="K30" s="43"/>
      <c r="L30" s="43">
        <v>26.381049999999998</v>
      </c>
      <c r="M30" s="43">
        <v>13.002599999999999</v>
      </c>
      <c r="N30" s="43">
        <v>12.99</v>
      </c>
      <c r="O30" s="43">
        <v>31.928000000000001</v>
      </c>
      <c r="P30" s="43"/>
      <c r="Q30" s="43"/>
      <c r="R30" s="43">
        <v>42.670999999999999</v>
      </c>
      <c r="S30" s="43"/>
      <c r="T30" s="43">
        <v>34.278700000000001</v>
      </c>
      <c r="U30" s="43"/>
      <c r="V30" s="43">
        <v>9.5</v>
      </c>
      <c r="W30" s="43"/>
      <c r="X30" s="43">
        <v>104.09148</v>
      </c>
      <c r="Y30" s="43"/>
      <c r="Z30" s="43"/>
      <c r="AA30" s="43"/>
      <c r="AB30" s="43"/>
      <c r="AC30" s="43">
        <v>17</v>
      </c>
      <c r="AD30" s="43"/>
      <c r="AE30" s="43"/>
      <c r="AF30" s="43"/>
      <c r="AG30" s="43"/>
      <c r="AH30" s="43"/>
      <c r="AI30" s="43"/>
      <c r="AJ30" s="43">
        <v>4.6141800000000002</v>
      </c>
      <c r="AK30" s="43">
        <v>0</v>
      </c>
      <c r="AL30" s="43"/>
      <c r="AM30" s="43">
        <v>49.597099999999998</v>
      </c>
      <c r="AN30" s="43">
        <v>116.24534</v>
      </c>
      <c r="AO30" s="43">
        <v>28.9085</v>
      </c>
      <c r="AP30" s="43">
        <v>0.9</v>
      </c>
      <c r="AQ30" s="43">
        <v>160.78</v>
      </c>
      <c r="AR30" s="43"/>
      <c r="AS30" s="43">
        <v>37.218539999999997</v>
      </c>
      <c r="AT30" s="43">
        <v>33.804430000000004</v>
      </c>
      <c r="AU30" s="43"/>
      <c r="AV30" s="43">
        <v>191.47395</v>
      </c>
      <c r="AW30" s="43">
        <v>35.575499999999998</v>
      </c>
      <c r="AX30" s="43"/>
      <c r="AY30" s="43">
        <v>0.37336000000000003</v>
      </c>
      <c r="AZ30" s="43"/>
      <c r="BA30" s="43">
        <v>2.6</v>
      </c>
      <c r="BB30" s="43"/>
      <c r="BC30" s="43">
        <v>70.283649999999994</v>
      </c>
      <c r="BD30" s="43"/>
      <c r="BE30" s="43">
        <v>16.8</v>
      </c>
      <c r="BF30" s="43"/>
      <c r="BG30" s="43"/>
      <c r="BH30" s="43"/>
      <c r="BI30" s="43">
        <v>19.464220000000001</v>
      </c>
      <c r="BJ30" s="43"/>
      <c r="BK30" s="43"/>
      <c r="BL30" s="43"/>
      <c r="BM30" s="43"/>
      <c r="BN30" s="43">
        <v>63.06</v>
      </c>
      <c r="BO30" s="43">
        <v>2.0299999999999998</v>
      </c>
      <c r="BP30" s="43">
        <v>144.36571000000001</v>
      </c>
      <c r="BQ30" s="43"/>
      <c r="BR30" s="43">
        <v>4.3613299999999997</v>
      </c>
      <c r="BS30" s="43">
        <v>133.63012000000001</v>
      </c>
      <c r="BT30" s="43">
        <v>8.1372800000000005</v>
      </c>
      <c r="BU30" s="43"/>
      <c r="BV30" s="43"/>
      <c r="BW30" s="43">
        <v>3.9659300000000002</v>
      </c>
      <c r="BX30" s="43"/>
      <c r="BY30" s="43"/>
      <c r="BZ30" s="43">
        <v>92.138660000000002</v>
      </c>
      <c r="CA30" s="43">
        <v>24.472719999999999</v>
      </c>
      <c r="CB30" s="43"/>
      <c r="CC30" s="43">
        <v>0.47</v>
      </c>
      <c r="CD30" s="43">
        <v>24.550809999999998</v>
      </c>
      <c r="CE30" s="43">
        <v>359.82803999999999</v>
      </c>
      <c r="CF30" s="43"/>
      <c r="CG30" s="43">
        <v>158.50909999999999</v>
      </c>
      <c r="CH30" s="43">
        <v>16.830580000000001</v>
      </c>
      <c r="CI30" s="43"/>
      <c r="CJ30" s="43"/>
      <c r="CK30" s="43"/>
      <c r="CL30" s="43">
        <v>5.0369599999999997</v>
      </c>
      <c r="CM30" s="43"/>
      <c r="CN30" s="43"/>
      <c r="CO30" s="43">
        <v>17.319179999999999</v>
      </c>
      <c r="CP30" s="43">
        <v>284.76</v>
      </c>
      <c r="CQ30" s="43"/>
      <c r="CR30" s="43">
        <v>40.712000000000003</v>
      </c>
      <c r="CS30" s="43"/>
      <c r="CT30" s="43">
        <v>9.7240000000000002</v>
      </c>
    </row>
    <row r="31" spans="1:98" ht="15.6" x14ac:dyDescent="0.3">
      <c r="A31" s="1"/>
      <c r="B31" s="42" t="s">
        <v>765</v>
      </c>
      <c r="C31" s="43"/>
      <c r="D31" s="43"/>
      <c r="E31" s="43">
        <v>37.273989999999998</v>
      </c>
      <c r="F31" s="43">
        <v>9.6739999999999995</v>
      </c>
      <c r="G31" s="43"/>
      <c r="H31" s="43"/>
      <c r="I31" s="43"/>
      <c r="J31" s="43"/>
      <c r="K31" s="43"/>
      <c r="L31" s="43">
        <v>26.539459999999998</v>
      </c>
      <c r="M31" s="43">
        <v>14.120799999999999</v>
      </c>
      <c r="N31" s="43">
        <v>12.69</v>
      </c>
      <c r="O31" s="43">
        <v>31.864000000000001</v>
      </c>
      <c r="P31" s="43"/>
      <c r="Q31" s="43"/>
      <c r="R31" s="43">
        <v>41.738</v>
      </c>
      <c r="S31" s="43"/>
      <c r="T31" s="43">
        <v>26.747900000000001</v>
      </c>
      <c r="U31" s="43"/>
      <c r="V31" s="43">
        <v>9.3000000000000007</v>
      </c>
      <c r="W31" s="43"/>
      <c r="X31" s="43">
        <v>138.64631</v>
      </c>
      <c r="Y31" s="43"/>
      <c r="Z31" s="43"/>
      <c r="AA31" s="43"/>
      <c r="AB31" s="43"/>
      <c r="AC31" s="43">
        <v>16.32</v>
      </c>
      <c r="AD31" s="43"/>
      <c r="AE31" s="43"/>
      <c r="AF31" s="43"/>
      <c r="AG31" s="43"/>
      <c r="AH31" s="43"/>
      <c r="AI31" s="43"/>
      <c r="AJ31" s="43">
        <v>4.59483</v>
      </c>
      <c r="AK31" s="43">
        <v>0</v>
      </c>
      <c r="AL31" s="43"/>
      <c r="AM31" s="43">
        <v>49.609400000000001</v>
      </c>
      <c r="AN31" s="43">
        <v>115.92361</v>
      </c>
      <c r="AO31" s="43">
        <v>27.9452</v>
      </c>
      <c r="AP31" s="43">
        <v>0.73</v>
      </c>
      <c r="AQ31" s="43">
        <v>161.05000000000001</v>
      </c>
      <c r="AR31" s="43"/>
      <c r="AS31" s="43">
        <v>36.495089999999998</v>
      </c>
      <c r="AT31" s="43">
        <v>30.911300000000001</v>
      </c>
      <c r="AU31" s="43"/>
      <c r="AV31" s="43">
        <v>191.95239000000001</v>
      </c>
      <c r="AW31" s="43">
        <v>32.700000000000003</v>
      </c>
      <c r="AX31" s="43"/>
      <c r="AY31" s="43">
        <v>0.32166</v>
      </c>
      <c r="AZ31" s="43"/>
      <c r="BA31" s="43">
        <v>2.7</v>
      </c>
      <c r="BB31" s="43"/>
      <c r="BC31" s="43">
        <v>69.407759999999996</v>
      </c>
      <c r="BD31" s="43"/>
      <c r="BE31" s="43">
        <v>16.8</v>
      </c>
      <c r="BF31" s="43"/>
      <c r="BG31" s="43"/>
      <c r="BH31" s="43"/>
      <c r="BI31" s="43">
        <v>15.090170000000001</v>
      </c>
      <c r="BJ31" s="43"/>
      <c r="BK31" s="43"/>
      <c r="BL31" s="43"/>
      <c r="BM31" s="43"/>
      <c r="BN31" s="43">
        <v>62.518999999999998</v>
      </c>
      <c r="BO31" s="43">
        <v>2.02</v>
      </c>
      <c r="BP31" s="43">
        <v>144.71020999999999</v>
      </c>
      <c r="BQ31" s="43"/>
      <c r="BR31" s="43">
        <v>4.21678</v>
      </c>
      <c r="BS31" s="43">
        <v>132.16679999999999</v>
      </c>
      <c r="BT31" s="43">
        <v>7.6482299999999999</v>
      </c>
      <c r="BU31" s="43"/>
      <c r="BV31" s="43"/>
      <c r="BW31" s="43">
        <v>3.9659300000000002</v>
      </c>
      <c r="BX31" s="43"/>
      <c r="BY31" s="43"/>
      <c r="BZ31" s="43">
        <v>92.426910000000007</v>
      </c>
      <c r="CA31" s="43">
        <v>24.52186</v>
      </c>
      <c r="CB31" s="43"/>
      <c r="CC31" s="43">
        <v>0.59</v>
      </c>
      <c r="CD31" s="43">
        <v>23.560600000000001</v>
      </c>
      <c r="CE31" s="43">
        <v>358.30290000000002</v>
      </c>
      <c r="CF31" s="43"/>
      <c r="CG31" s="43">
        <v>162.32730000000001</v>
      </c>
      <c r="CH31" s="43">
        <v>17.110389999999999</v>
      </c>
      <c r="CI31" s="43"/>
      <c r="CJ31" s="43"/>
      <c r="CK31" s="43"/>
      <c r="CL31" s="43">
        <v>4.8863700000000003</v>
      </c>
      <c r="CM31" s="43"/>
      <c r="CN31" s="43"/>
      <c r="CO31" s="43">
        <v>17.32808</v>
      </c>
      <c r="CP31" s="43">
        <v>283.08</v>
      </c>
      <c r="CQ31" s="43"/>
      <c r="CR31" s="43">
        <v>39.671999999999997</v>
      </c>
      <c r="CS31" s="43"/>
      <c r="CT31" s="43">
        <v>8.9130000000000003</v>
      </c>
    </row>
    <row r="32" spans="1:98" ht="15.6" x14ac:dyDescent="0.3">
      <c r="A32" s="1"/>
      <c r="B32" s="42" t="s">
        <v>766</v>
      </c>
      <c r="C32" s="43"/>
      <c r="D32" s="43"/>
      <c r="E32" s="43">
        <v>40.163800000000002</v>
      </c>
      <c r="F32" s="43">
        <v>9.7850000000000001</v>
      </c>
      <c r="G32" s="43"/>
      <c r="H32" s="43"/>
      <c r="I32" s="43"/>
      <c r="J32" s="43"/>
      <c r="K32" s="43"/>
      <c r="L32" s="43">
        <v>26.284659999999999</v>
      </c>
      <c r="M32" s="43">
        <v>14.2585</v>
      </c>
      <c r="N32" s="43">
        <v>12.56</v>
      </c>
      <c r="O32" s="43">
        <v>31.968</v>
      </c>
      <c r="P32" s="43"/>
      <c r="Q32" s="43"/>
      <c r="R32" s="43">
        <v>41.161999999999999</v>
      </c>
      <c r="S32" s="43"/>
      <c r="T32" s="43">
        <v>47.767600000000002</v>
      </c>
      <c r="U32" s="43"/>
      <c r="V32" s="43">
        <v>8.8000000000000007</v>
      </c>
      <c r="W32" s="43"/>
      <c r="X32" s="43">
        <v>143.19633999999999</v>
      </c>
      <c r="Y32" s="43"/>
      <c r="Z32" s="43"/>
      <c r="AA32" s="43"/>
      <c r="AB32" s="43"/>
      <c r="AC32" s="43">
        <v>15.83</v>
      </c>
      <c r="AD32" s="43"/>
      <c r="AE32" s="43"/>
      <c r="AF32" s="43"/>
      <c r="AG32" s="43"/>
      <c r="AH32" s="43"/>
      <c r="AI32" s="43"/>
      <c r="AJ32" s="43">
        <v>4.63246</v>
      </c>
      <c r="AK32" s="43">
        <v>0</v>
      </c>
      <c r="AL32" s="43"/>
      <c r="AM32" s="43">
        <v>48.837899999999998</v>
      </c>
      <c r="AN32" s="43">
        <v>113.30362</v>
      </c>
      <c r="AO32" s="43">
        <v>28.038</v>
      </c>
      <c r="AP32" s="43">
        <v>0.78</v>
      </c>
      <c r="AQ32" s="43">
        <v>159.62</v>
      </c>
      <c r="AR32" s="43"/>
      <c r="AS32" s="43">
        <v>36.869900000000001</v>
      </c>
      <c r="AT32" s="43">
        <v>33.645060000000001</v>
      </c>
      <c r="AU32" s="43"/>
      <c r="AV32" s="43">
        <v>193.28815</v>
      </c>
      <c r="AW32" s="43">
        <v>32.835000000000001</v>
      </c>
      <c r="AX32" s="43"/>
      <c r="AY32" s="43">
        <v>0.35864000000000001</v>
      </c>
      <c r="AZ32" s="43"/>
      <c r="BA32" s="43">
        <v>2.5</v>
      </c>
      <c r="BB32" s="43"/>
      <c r="BC32" s="43">
        <v>68.679950000000005</v>
      </c>
      <c r="BD32" s="43"/>
      <c r="BE32" s="43">
        <v>16.8</v>
      </c>
      <c r="BF32" s="43"/>
      <c r="BG32" s="43"/>
      <c r="BH32" s="43"/>
      <c r="BI32" s="43">
        <v>13.922079999999999</v>
      </c>
      <c r="BJ32" s="43"/>
      <c r="BK32" s="43"/>
      <c r="BL32" s="43"/>
      <c r="BM32" s="43"/>
      <c r="BN32" s="43">
        <v>62.779000000000003</v>
      </c>
      <c r="BO32" s="43">
        <v>2.17</v>
      </c>
      <c r="BP32" s="43">
        <v>140.89671000000001</v>
      </c>
      <c r="BQ32" s="43"/>
      <c r="BR32" s="43">
        <v>4.2901400000000001</v>
      </c>
      <c r="BS32" s="43">
        <v>132.80606</v>
      </c>
      <c r="BT32" s="43">
        <v>7.9124999999999996</v>
      </c>
      <c r="BU32" s="43"/>
      <c r="BV32" s="43"/>
      <c r="BW32" s="43">
        <v>3.87202</v>
      </c>
      <c r="BX32" s="43"/>
      <c r="BY32" s="43"/>
      <c r="BZ32" s="43">
        <v>92.397530000000003</v>
      </c>
      <c r="CA32" s="43">
        <v>24.409009999999999</v>
      </c>
      <c r="CB32" s="43"/>
      <c r="CC32" s="43">
        <v>0.55000000000000004</v>
      </c>
      <c r="CD32" s="43">
        <v>23.638120000000001</v>
      </c>
      <c r="CE32" s="43">
        <v>344.95346999999998</v>
      </c>
      <c r="CF32" s="43"/>
      <c r="CG32" s="43">
        <v>160.9761</v>
      </c>
      <c r="CH32" s="43">
        <v>17.124960000000002</v>
      </c>
      <c r="CI32" s="43"/>
      <c r="CJ32" s="43"/>
      <c r="CK32" s="43"/>
      <c r="CL32" s="43">
        <v>4.7311800000000002</v>
      </c>
      <c r="CM32" s="43"/>
      <c r="CN32" s="43"/>
      <c r="CO32" s="43">
        <v>16.361350000000002</v>
      </c>
      <c r="CP32" s="43">
        <v>282.17</v>
      </c>
      <c r="CQ32" s="43"/>
      <c r="CR32" s="43">
        <v>39.445999999999998</v>
      </c>
      <c r="CS32" s="43"/>
      <c r="CT32" s="43">
        <v>13.196</v>
      </c>
    </row>
    <row r="33" spans="1:98" ht="15.6" x14ac:dyDescent="0.3">
      <c r="A33" s="1"/>
      <c r="B33" s="42" t="s">
        <v>767</v>
      </c>
      <c r="C33" s="43"/>
      <c r="D33" s="43"/>
      <c r="E33" s="43">
        <v>41.125509999999998</v>
      </c>
      <c r="F33" s="43">
        <v>9.3680000000000003</v>
      </c>
      <c r="G33" s="43"/>
      <c r="H33" s="43"/>
      <c r="I33" s="43"/>
      <c r="J33" s="43"/>
      <c r="K33" s="43"/>
      <c r="L33" s="43">
        <v>25.887630000000001</v>
      </c>
      <c r="M33" s="43">
        <v>15.0732</v>
      </c>
      <c r="N33" s="43">
        <v>12.56</v>
      </c>
      <c r="O33" s="43">
        <v>31.803999999999998</v>
      </c>
      <c r="P33" s="43"/>
      <c r="Q33" s="43"/>
      <c r="R33" s="43">
        <v>41.451000000000001</v>
      </c>
      <c r="S33" s="43"/>
      <c r="T33" s="43">
        <v>42.375300000000003</v>
      </c>
      <c r="U33" s="43"/>
      <c r="V33" s="43">
        <v>8.3000000000000007</v>
      </c>
      <c r="W33" s="43"/>
      <c r="X33" s="43">
        <v>147.89920000000001</v>
      </c>
      <c r="Y33" s="43"/>
      <c r="Z33" s="43"/>
      <c r="AA33" s="43"/>
      <c r="AB33" s="43"/>
      <c r="AC33" s="43">
        <v>15.81</v>
      </c>
      <c r="AD33" s="43"/>
      <c r="AE33" s="43"/>
      <c r="AF33" s="43"/>
      <c r="AG33" s="43"/>
      <c r="AH33" s="43"/>
      <c r="AI33" s="43"/>
      <c r="AJ33" s="43">
        <v>4.6611399999999996</v>
      </c>
      <c r="AK33" s="43">
        <v>0</v>
      </c>
      <c r="AL33" s="43"/>
      <c r="AM33" s="43">
        <v>49.798999999999999</v>
      </c>
      <c r="AN33" s="43">
        <v>112.45721</v>
      </c>
      <c r="AO33" s="43">
        <v>27.441800000000001</v>
      </c>
      <c r="AP33" s="43">
        <v>0.64</v>
      </c>
      <c r="AQ33" s="43">
        <v>162.68</v>
      </c>
      <c r="AR33" s="43"/>
      <c r="AS33" s="43">
        <v>36.020690000000002</v>
      </c>
      <c r="AT33" s="43">
        <v>33.744190000000003</v>
      </c>
      <c r="AU33" s="43"/>
      <c r="AV33" s="43">
        <v>191.78990999999999</v>
      </c>
      <c r="AW33" s="43">
        <v>34.722299999999997</v>
      </c>
      <c r="AX33" s="43"/>
      <c r="AY33" s="43">
        <v>0.26051000000000002</v>
      </c>
      <c r="AZ33" s="43"/>
      <c r="BA33" s="43">
        <v>2.5</v>
      </c>
      <c r="BB33" s="43"/>
      <c r="BC33" s="43">
        <v>68.833590000000001</v>
      </c>
      <c r="BD33" s="43"/>
      <c r="BE33" s="43">
        <v>16.8</v>
      </c>
      <c r="BF33" s="43"/>
      <c r="BG33" s="43"/>
      <c r="BH33" s="43"/>
      <c r="BI33" s="43">
        <v>15.692460000000001</v>
      </c>
      <c r="BJ33" s="43"/>
      <c r="BK33" s="43"/>
      <c r="BL33" s="43"/>
      <c r="BM33" s="43"/>
      <c r="BN33" s="43">
        <v>65.853999999999999</v>
      </c>
      <c r="BO33" s="43">
        <v>1.98</v>
      </c>
      <c r="BP33" s="43">
        <v>141.85383999999999</v>
      </c>
      <c r="BQ33" s="43"/>
      <c r="BR33" s="43">
        <v>4.1869100000000001</v>
      </c>
      <c r="BS33" s="43">
        <v>132.16522000000001</v>
      </c>
      <c r="BT33" s="43">
        <v>7.4142099999999997</v>
      </c>
      <c r="BU33" s="43"/>
      <c r="BV33" s="43"/>
      <c r="BW33" s="43">
        <v>4.0072999999999999</v>
      </c>
      <c r="BX33" s="43"/>
      <c r="BY33" s="43"/>
      <c r="BZ33" s="43">
        <v>92.088459999999998</v>
      </c>
      <c r="CA33" s="43">
        <v>24.411940000000001</v>
      </c>
      <c r="CB33" s="43"/>
      <c r="CC33" s="43">
        <v>0.57999999999999996</v>
      </c>
      <c r="CD33" s="43">
        <v>23.972149999999999</v>
      </c>
      <c r="CE33" s="43">
        <v>342.97584000000001</v>
      </c>
      <c r="CF33" s="43"/>
      <c r="CG33" s="43">
        <v>158.18549999999999</v>
      </c>
      <c r="CH33" s="43">
        <v>16.9818</v>
      </c>
      <c r="CI33" s="43"/>
      <c r="CJ33" s="43"/>
      <c r="CK33" s="43"/>
      <c r="CL33" s="43">
        <v>4.8763800000000002</v>
      </c>
      <c r="CM33" s="43"/>
      <c r="CN33" s="43"/>
      <c r="CO33" s="43">
        <v>15.61224</v>
      </c>
      <c r="CP33" s="43">
        <v>263.54000000000002</v>
      </c>
      <c r="CQ33" s="43"/>
      <c r="CR33" s="43">
        <v>39.517000000000003</v>
      </c>
      <c r="CS33" s="43"/>
      <c r="CT33" s="43">
        <v>8.1750000000000007</v>
      </c>
    </row>
    <row r="34" spans="1:98" ht="15.6" x14ac:dyDescent="0.3">
      <c r="A34" s="1"/>
      <c r="B34" s="42" t="s">
        <v>768</v>
      </c>
      <c r="C34" s="43"/>
      <c r="D34" s="43"/>
      <c r="E34" s="43">
        <v>39.572609999999997</v>
      </c>
      <c r="F34" s="43">
        <v>9.4830000000000005</v>
      </c>
      <c r="G34" s="43"/>
      <c r="H34" s="43"/>
      <c r="I34" s="43"/>
      <c r="J34" s="43"/>
      <c r="K34" s="43"/>
      <c r="L34" s="43">
        <v>26.16414</v>
      </c>
      <c r="M34" s="43">
        <v>15.1556</v>
      </c>
      <c r="N34" s="43">
        <v>12.66</v>
      </c>
      <c r="O34" s="43">
        <v>31.814</v>
      </c>
      <c r="P34" s="43"/>
      <c r="Q34" s="43"/>
      <c r="R34" s="43">
        <v>42.398000000000003</v>
      </c>
      <c r="S34" s="43"/>
      <c r="T34" s="43">
        <v>44.012700000000002</v>
      </c>
      <c r="U34" s="43"/>
      <c r="V34" s="43">
        <v>8.3000000000000007</v>
      </c>
      <c r="W34" s="43"/>
      <c r="X34" s="43">
        <v>127.20299</v>
      </c>
      <c r="Y34" s="43"/>
      <c r="Z34" s="43"/>
      <c r="AA34" s="43"/>
      <c r="AB34" s="43"/>
      <c r="AC34" s="43">
        <v>15.89</v>
      </c>
      <c r="AD34" s="43"/>
      <c r="AE34" s="43"/>
      <c r="AF34" s="43"/>
      <c r="AG34" s="43"/>
      <c r="AH34" s="43"/>
      <c r="AI34" s="43"/>
      <c r="AJ34" s="43">
        <v>5.46631</v>
      </c>
      <c r="AK34" s="43">
        <v>0</v>
      </c>
      <c r="AL34" s="43"/>
      <c r="AM34" s="43">
        <v>49.659700000000001</v>
      </c>
      <c r="AN34" s="43">
        <v>110.38029</v>
      </c>
      <c r="AO34" s="43">
        <v>27.651900000000001</v>
      </c>
      <c r="AP34" s="43">
        <v>0.45</v>
      </c>
      <c r="AQ34" s="43">
        <v>161.22999999999999</v>
      </c>
      <c r="AR34" s="43"/>
      <c r="AS34" s="43">
        <v>34.48368</v>
      </c>
      <c r="AT34" s="43">
        <v>34.070569999999996</v>
      </c>
      <c r="AU34" s="43"/>
      <c r="AV34" s="43">
        <v>192.29028</v>
      </c>
      <c r="AW34" s="43">
        <v>35.290500000000002</v>
      </c>
      <c r="AX34" s="43"/>
      <c r="AY34" s="43">
        <v>0.21573000000000001</v>
      </c>
      <c r="AZ34" s="43"/>
      <c r="BA34" s="43">
        <v>2.5</v>
      </c>
      <c r="BB34" s="43"/>
      <c r="BC34" s="43">
        <v>68.281109999999998</v>
      </c>
      <c r="BD34" s="43"/>
      <c r="BE34" s="43">
        <v>16.8</v>
      </c>
      <c r="BF34" s="43"/>
      <c r="BG34" s="43"/>
      <c r="BH34" s="43"/>
      <c r="BI34" s="43">
        <v>17.804449999999999</v>
      </c>
      <c r="BJ34" s="43"/>
      <c r="BK34" s="43"/>
      <c r="BL34" s="43"/>
      <c r="BM34" s="43"/>
      <c r="BN34" s="43">
        <v>60.235999999999997</v>
      </c>
      <c r="BO34" s="43">
        <v>2.0099999999999998</v>
      </c>
      <c r="BP34" s="43">
        <v>139.93985000000001</v>
      </c>
      <c r="BQ34" s="43"/>
      <c r="BR34" s="43">
        <v>3.7514699999999999</v>
      </c>
      <c r="BS34" s="43">
        <v>133.32160999999999</v>
      </c>
      <c r="BT34" s="43">
        <v>5.3009700000000004</v>
      </c>
      <c r="BU34" s="43"/>
      <c r="BV34" s="43"/>
      <c r="BW34" s="43">
        <v>3.7307000000000001</v>
      </c>
      <c r="BX34" s="43"/>
      <c r="BY34" s="43"/>
      <c r="BZ34" s="43">
        <v>91.357860000000002</v>
      </c>
      <c r="CA34" s="43">
        <v>24.40513</v>
      </c>
      <c r="CB34" s="43"/>
      <c r="CC34" s="43">
        <v>0.6</v>
      </c>
      <c r="CD34" s="43">
        <v>23.231349999999999</v>
      </c>
      <c r="CE34" s="43">
        <v>351.63046000000003</v>
      </c>
      <c r="CF34" s="43"/>
      <c r="CG34" s="43">
        <v>160.60759999999999</v>
      </c>
      <c r="CH34" s="43">
        <v>17.061879999999999</v>
      </c>
      <c r="CI34" s="43"/>
      <c r="CJ34" s="43"/>
      <c r="CK34" s="43"/>
      <c r="CL34" s="43">
        <v>5.1689800000000004</v>
      </c>
      <c r="CM34" s="43"/>
      <c r="CN34" s="43"/>
      <c r="CO34" s="43">
        <v>15.59516</v>
      </c>
      <c r="CP34" s="43">
        <v>242.66</v>
      </c>
      <c r="CQ34" s="43"/>
      <c r="CR34" s="43">
        <v>39.667999999999999</v>
      </c>
      <c r="CS34" s="43"/>
      <c r="CT34" s="43">
        <v>11.055999999999999</v>
      </c>
    </row>
    <row r="35" spans="1:98" ht="15.6" x14ac:dyDescent="0.3">
      <c r="A35" s="1"/>
      <c r="B35" s="42" t="s">
        <v>769</v>
      </c>
      <c r="C35" s="43"/>
      <c r="D35" s="43"/>
      <c r="E35" s="43">
        <v>37.262450000000001</v>
      </c>
      <c r="F35" s="43">
        <v>10.275</v>
      </c>
      <c r="G35" s="43"/>
      <c r="H35" s="43"/>
      <c r="I35" s="43"/>
      <c r="J35" s="43"/>
      <c r="K35" s="43"/>
      <c r="L35" s="43">
        <v>26.56418</v>
      </c>
      <c r="M35" s="43">
        <v>14.5025</v>
      </c>
      <c r="N35" s="43">
        <v>12.47</v>
      </c>
      <c r="O35" s="43">
        <v>31.943999999999999</v>
      </c>
      <c r="P35" s="43"/>
      <c r="Q35" s="43"/>
      <c r="R35" s="43">
        <v>41.680999999999997</v>
      </c>
      <c r="S35" s="43"/>
      <c r="T35" s="43">
        <v>27.3797</v>
      </c>
      <c r="U35" s="43"/>
      <c r="V35" s="43">
        <v>8.1999999999999993</v>
      </c>
      <c r="W35" s="43"/>
      <c r="X35" s="43">
        <v>151.51893999999999</v>
      </c>
      <c r="Y35" s="43"/>
      <c r="Z35" s="43"/>
      <c r="AA35" s="43"/>
      <c r="AB35" s="43"/>
      <c r="AC35" s="43">
        <v>15.79</v>
      </c>
      <c r="AD35" s="43"/>
      <c r="AE35" s="43"/>
      <c r="AF35" s="43"/>
      <c r="AG35" s="43"/>
      <c r="AH35" s="43"/>
      <c r="AI35" s="43"/>
      <c r="AJ35" s="43">
        <v>5.7646800000000002</v>
      </c>
      <c r="AK35" s="43">
        <v>0</v>
      </c>
      <c r="AL35" s="43"/>
      <c r="AM35" s="43">
        <v>49.0017</v>
      </c>
      <c r="AN35" s="43">
        <v>111.8219</v>
      </c>
      <c r="AO35" s="43">
        <v>28.506499999999999</v>
      </c>
      <c r="AP35" s="43">
        <v>0.73</v>
      </c>
      <c r="AQ35" s="43">
        <v>160.84</v>
      </c>
      <c r="AR35" s="43"/>
      <c r="AS35" s="43">
        <v>35.378749999999997</v>
      </c>
      <c r="AT35" s="43">
        <v>34.199570000000001</v>
      </c>
      <c r="AU35" s="43"/>
      <c r="AV35" s="43">
        <v>191.17357999999999</v>
      </c>
      <c r="AW35" s="43">
        <v>34.859000000000002</v>
      </c>
      <c r="AX35" s="43"/>
      <c r="AY35" s="43">
        <v>0.20080000000000001</v>
      </c>
      <c r="AZ35" s="43"/>
      <c r="BA35" s="43">
        <v>2.6</v>
      </c>
      <c r="BB35" s="43"/>
      <c r="BC35" s="43">
        <v>68.817610000000002</v>
      </c>
      <c r="BD35" s="43"/>
      <c r="BE35" s="43">
        <v>16.8</v>
      </c>
      <c r="BF35" s="43"/>
      <c r="BG35" s="43"/>
      <c r="BH35" s="43"/>
      <c r="BI35" s="43">
        <v>18.085760000000001</v>
      </c>
      <c r="BJ35" s="43"/>
      <c r="BK35" s="43"/>
      <c r="BL35" s="43"/>
      <c r="BM35" s="43"/>
      <c r="BN35" s="43">
        <v>56.082999999999998</v>
      </c>
      <c r="BO35" s="43">
        <v>1.99</v>
      </c>
      <c r="BP35" s="43">
        <v>138.02426</v>
      </c>
      <c r="BQ35" s="43"/>
      <c r="BR35" s="43">
        <v>4.0461499999999999</v>
      </c>
      <c r="BS35" s="43">
        <v>132.88395</v>
      </c>
      <c r="BT35" s="43">
        <v>5.0396000000000001</v>
      </c>
      <c r="BU35" s="43"/>
      <c r="BV35" s="43"/>
      <c r="BW35" s="43">
        <v>3.87202</v>
      </c>
      <c r="BX35" s="43"/>
      <c r="BY35" s="43"/>
      <c r="BZ35" s="43">
        <v>90.94556</v>
      </c>
      <c r="CA35" s="43">
        <v>24.39181</v>
      </c>
      <c r="CB35" s="43"/>
      <c r="CC35" s="43">
        <v>0.56000000000000005</v>
      </c>
      <c r="CD35" s="43">
        <v>22.59909</v>
      </c>
      <c r="CE35" s="43">
        <v>388.56123000000002</v>
      </c>
      <c r="CF35" s="43"/>
      <c r="CG35" s="43">
        <v>162.0506</v>
      </c>
      <c r="CH35" s="43">
        <v>16.964749999999999</v>
      </c>
      <c r="CI35" s="43"/>
      <c r="CJ35" s="43"/>
      <c r="CK35" s="43"/>
      <c r="CL35" s="43">
        <v>5.1857499999999996</v>
      </c>
      <c r="CM35" s="43"/>
      <c r="CN35" s="43"/>
      <c r="CO35" s="43">
        <v>15.11646</v>
      </c>
      <c r="CP35" s="43">
        <v>262.73</v>
      </c>
      <c r="CQ35" s="43"/>
      <c r="CR35" s="43">
        <v>40.351999999999997</v>
      </c>
      <c r="CS35" s="43"/>
      <c r="CT35" s="43">
        <v>19.55</v>
      </c>
    </row>
    <row r="36" spans="1:98" ht="15.6" x14ac:dyDescent="0.3">
      <c r="A36" s="1"/>
      <c r="B36" s="42" t="s">
        <v>770</v>
      </c>
      <c r="C36" s="43"/>
      <c r="D36" s="43"/>
      <c r="E36" s="43">
        <v>36.280119999999997</v>
      </c>
      <c r="F36" s="43">
        <v>11.12</v>
      </c>
      <c r="G36" s="43"/>
      <c r="H36" s="43"/>
      <c r="I36" s="43"/>
      <c r="J36" s="43"/>
      <c r="K36" s="43"/>
      <c r="L36" s="43">
        <v>26.85613</v>
      </c>
      <c r="M36" s="43">
        <v>15.5962</v>
      </c>
      <c r="N36" s="43">
        <v>12.62</v>
      </c>
      <c r="O36" s="43">
        <v>31.82</v>
      </c>
      <c r="P36" s="43"/>
      <c r="Q36" s="43"/>
      <c r="R36" s="43">
        <v>41.441000000000003</v>
      </c>
      <c r="S36" s="43"/>
      <c r="T36" s="43">
        <v>36.292000000000002</v>
      </c>
      <c r="U36" s="43"/>
      <c r="V36" s="43">
        <v>8</v>
      </c>
      <c r="W36" s="43"/>
      <c r="X36" s="43">
        <v>148.52691999999999</v>
      </c>
      <c r="Y36" s="43"/>
      <c r="Z36" s="43"/>
      <c r="AA36" s="43"/>
      <c r="AB36" s="43"/>
      <c r="AC36" s="43">
        <v>15.66</v>
      </c>
      <c r="AD36" s="43"/>
      <c r="AE36" s="43"/>
      <c r="AF36" s="43"/>
      <c r="AG36" s="43"/>
      <c r="AH36" s="43"/>
      <c r="AI36" s="43"/>
      <c r="AJ36" s="43">
        <v>5.7564599999999997</v>
      </c>
      <c r="AK36" s="43">
        <v>0</v>
      </c>
      <c r="AL36" s="43"/>
      <c r="AM36" s="43">
        <v>47.0717</v>
      </c>
      <c r="AN36" s="43">
        <v>112.67725</v>
      </c>
      <c r="AO36" s="43">
        <v>28.8916</v>
      </c>
      <c r="AP36" s="43">
        <v>0.86</v>
      </c>
      <c r="AQ36" s="43">
        <v>160.41999999999999</v>
      </c>
      <c r="AR36" s="43"/>
      <c r="AS36" s="43">
        <v>35.377589999999998</v>
      </c>
      <c r="AT36" s="43">
        <v>34.404209999999999</v>
      </c>
      <c r="AU36" s="43"/>
      <c r="AV36" s="43">
        <v>193.24458999999999</v>
      </c>
      <c r="AW36" s="43">
        <v>34.403100000000002</v>
      </c>
      <c r="AX36" s="43"/>
      <c r="AY36" s="43">
        <v>0.21187</v>
      </c>
      <c r="AZ36" s="43"/>
      <c r="BA36" s="43">
        <v>2.5</v>
      </c>
      <c r="BB36" s="43"/>
      <c r="BC36" s="43">
        <v>68.931280000000001</v>
      </c>
      <c r="BD36" s="43"/>
      <c r="BE36" s="43">
        <v>16.8</v>
      </c>
      <c r="BF36" s="43"/>
      <c r="BG36" s="43"/>
      <c r="BH36" s="43"/>
      <c r="BI36" s="43">
        <v>18.558479999999999</v>
      </c>
      <c r="BJ36" s="43"/>
      <c r="BK36" s="43"/>
      <c r="BL36" s="43"/>
      <c r="BM36" s="43"/>
      <c r="BN36" s="43">
        <v>56.469000000000001</v>
      </c>
      <c r="BO36" s="43">
        <v>1.94</v>
      </c>
      <c r="BP36" s="43">
        <v>137.26895999999999</v>
      </c>
      <c r="BQ36" s="43"/>
      <c r="BR36" s="43">
        <v>4.1848099999999997</v>
      </c>
      <c r="BS36" s="43">
        <v>134.06091000000001</v>
      </c>
      <c r="BT36" s="43">
        <v>5.4407899999999998</v>
      </c>
      <c r="BU36" s="43"/>
      <c r="BV36" s="43"/>
      <c r="BW36" s="43">
        <v>3.9659300000000002</v>
      </c>
      <c r="BX36" s="43"/>
      <c r="BY36" s="43"/>
      <c r="BZ36" s="43">
        <v>92.287620000000004</v>
      </c>
      <c r="CA36" s="43">
        <v>24.400849999999998</v>
      </c>
      <c r="CB36" s="43"/>
      <c r="CC36" s="43">
        <v>0.52</v>
      </c>
      <c r="CD36" s="43">
        <v>22.728729999999999</v>
      </c>
      <c r="CE36" s="43">
        <v>412.13799</v>
      </c>
      <c r="CF36" s="43"/>
      <c r="CG36" s="43">
        <v>158.5676</v>
      </c>
      <c r="CH36" s="43">
        <v>15.57507</v>
      </c>
      <c r="CI36" s="43"/>
      <c r="CJ36" s="43"/>
      <c r="CK36" s="43"/>
      <c r="CL36" s="43">
        <v>5.0880900000000002</v>
      </c>
      <c r="CM36" s="43"/>
      <c r="CN36" s="43"/>
      <c r="CO36" s="43">
        <v>15.234059999999999</v>
      </c>
      <c r="CP36" s="43">
        <v>264.27</v>
      </c>
      <c r="CQ36" s="43"/>
      <c r="CR36" s="43">
        <v>39.957000000000001</v>
      </c>
      <c r="CS36" s="43"/>
      <c r="CT36" s="43">
        <v>19.137</v>
      </c>
    </row>
    <row r="37" spans="1:98" ht="15.6" x14ac:dyDescent="0.3">
      <c r="A37" s="1"/>
      <c r="B37" s="42" t="s">
        <v>771</v>
      </c>
      <c r="C37" s="43"/>
      <c r="D37" s="43"/>
      <c r="E37" s="43">
        <v>35.534959999999998</v>
      </c>
      <c r="F37" s="43">
        <v>11.041</v>
      </c>
      <c r="G37" s="43"/>
      <c r="H37" s="43"/>
      <c r="I37" s="43"/>
      <c r="J37" s="43"/>
      <c r="K37" s="43"/>
      <c r="L37" s="43">
        <v>26.699020000000001</v>
      </c>
      <c r="M37" s="43">
        <v>15.613300000000001</v>
      </c>
      <c r="N37" s="43">
        <v>12.64</v>
      </c>
      <c r="O37" s="43">
        <v>31.722000000000001</v>
      </c>
      <c r="P37" s="43"/>
      <c r="Q37" s="43"/>
      <c r="R37" s="43">
        <v>41.472999999999999</v>
      </c>
      <c r="S37" s="43"/>
      <c r="T37" s="43">
        <v>45.754600000000003</v>
      </c>
      <c r="U37" s="43"/>
      <c r="V37" s="43">
        <v>7.4</v>
      </c>
      <c r="W37" s="43"/>
      <c r="X37" s="43">
        <v>109.84832</v>
      </c>
      <c r="Y37" s="43"/>
      <c r="Z37" s="43"/>
      <c r="AA37" s="43"/>
      <c r="AB37" s="43"/>
      <c r="AC37" s="43">
        <v>15.89</v>
      </c>
      <c r="AD37" s="43"/>
      <c r="AE37" s="43"/>
      <c r="AF37" s="43"/>
      <c r="AG37" s="43"/>
      <c r="AH37" s="43"/>
      <c r="AI37" s="43"/>
      <c r="AJ37" s="43">
        <v>6.2199600000000004</v>
      </c>
      <c r="AK37" s="43">
        <v>0</v>
      </c>
      <c r="AL37" s="43"/>
      <c r="AM37" s="43">
        <v>45.851700000000001</v>
      </c>
      <c r="AN37" s="43">
        <v>113.07556</v>
      </c>
      <c r="AO37" s="43">
        <v>28.844200000000001</v>
      </c>
      <c r="AP37" s="43">
        <v>0.97</v>
      </c>
      <c r="AQ37" s="43">
        <v>160.19</v>
      </c>
      <c r="AR37" s="43"/>
      <c r="AS37" s="43">
        <v>35.468049999999998</v>
      </c>
      <c r="AT37" s="43">
        <v>34.612830000000002</v>
      </c>
      <c r="AU37" s="43"/>
      <c r="AV37" s="43">
        <v>193.57896</v>
      </c>
      <c r="AW37" s="43">
        <v>33.152099999999997</v>
      </c>
      <c r="AX37" s="43"/>
      <c r="AY37" s="43">
        <v>0.21115999999999999</v>
      </c>
      <c r="AZ37" s="43"/>
      <c r="BA37" s="43">
        <v>2.6</v>
      </c>
      <c r="BB37" s="43"/>
      <c r="BC37" s="43">
        <v>69.035200000000003</v>
      </c>
      <c r="BD37" s="43"/>
      <c r="BE37" s="43">
        <v>16.8</v>
      </c>
      <c r="BF37" s="43"/>
      <c r="BG37" s="43"/>
      <c r="BH37" s="43"/>
      <c r="BI37" s="43">
        <v>18.59197</v>
      </c>
      <c r="BJ37" s="43"/>
      <c r="BK37" s="43"/>
      <c r="BL37" s="43"/>
      <c r="BM37" s="43"/>
      <c r="BN37" s="43">
        <v>56.280999999999999</v>
      </c>
      <c r="BO37" s="43">
        <v>1.87</v>
      </c>
      <c r="BP37" s="43">
        <v>139.61317</v>
      </c>
      <c r="BQ37" s="43"/>
      <c r="BR37" s="43">
        <v>3.8828499999999999</v>
      </c>
      <c r="BS37" s="43">
        <v>135.09566000000001</v>
      </c>
      <c r="BT37" s="43">
        <v>6.36151</v>
      </c>
      <c r="BU37" s="43"/>
      <c r="BV37" s="43"/>
      <c r="BW37" s="43">
        <v>4.0273599999999998</v>
      </c>
      <c r="BX37" s="43"/>
      <c r="BY37" s="43"/>
      <c r="BZ37" s="43">
        <v>92.28443</v>
      </c>
      <c r="CA37" s="43">
        <v>24.36917</v>
      </c>
      <c r="CB37" s="43"/>
      <c r="CC37" s="43">
        <v>0.54</v>
      </c>
      <c r="CD37" s="43">
        <v>23.350940000000001</v>
      </c>
      <c r="CE37" s="43">
        <v>410.76161999999999</v>
      </c>
      <c r="CF37" s="43"/>
      <c r="CG37" s="43">
        <v>156.19909999999999</v>
      </c>
      <c r="CH37" s="43">
        <v>16.545190000000002</v>
      </c>
      <c r="CI37" s="43"/>
      <c r="CJ37" s="43"/>
      <c r="CK37" s="43"/>
      <c r="CL37" s="43">
        <v>5.1316899999999999</v>
      </c>
      <c r="CM37" s="43"/>
      <c r="CN37" s="43"/>
      <c r="CO37" s="43">
        <v>16.26782</v>
      </c>
      <c r="CP37" s="43">
        <v>263.06</v>
      </c>
      <c r="CQ37" s="43"/>
      <c r="CR37" s="43">
        <v>40.152000000000001</v>
      </c>
      <c r="CS37" s="43"/>
      <c r="CT37" s="43">
        <v>23.283999999999999</v>
      </c>
    </row>
    <row r="38" spans="1:98" ht="15.6" x14ac:dyDescent="0.3">
      <c r="A38" s="1"/>
      <c r="B38" s="42" t="s">
        <v>772</v>
      </c>
      <c r="C38" s="43"/>
      <c r="D38" s="43"/>
      <c r="E38" s="43">
        <v>36.294840000000001</v>
      </c>
      <c r="F38" s="43">
        <v>10.677</v>
      </c>
      <c r="G38" s="43"/>
      <c r="H38" s="43"/>
      <c r="I38" s="43"/>
      <c r="J38" s="43"/>
      <c r="K38" s="43"/>
      <c r="L38" s="43">
        <v>26.583539999999999</v>
      </c>
      <c r="M38" s="43">
        <v>15.8644</v>
      </c>
      <c r="N38" s="43">
        <v>12.65</v>
      </c>
      <c r="O38" s="43">
        <v>31.538</v>
      </c>
      <c r="P38" s="43"/>
      <c r="Q38" s="43"/>
      <c r="R38" s="43">
        <v>41.075000000000003</v>
      </c>
      <c r="S38" s="43"/>
      <c r="T38" s="43">
        <v>50.025199999999998</v>
      </c>
      <c r="U38" s="43"/>
      <c r="V38" s="43">
        <v>7.4</v>
      </c>
      <c r="W38" s="43"/>
      <c r="X38" s="43">
        <v>108.33559</v>
      </c>
      <c r="Y38" s="43"/>
      <c r="Z38" s="43"/>
      <c r="AA38" s="43"/>
      <c r="AB38" s="43"/>
      <c r="AC38" s="43">
        <v>14.65</v>
      </c>
      <c r="AD38" s="43"/>
      <c r="AE38" s="43"/>
      <c r="AF38" s="43"/>
      <c r="AG38" s="43"/>
      <c r="AH38" s="43"/>
      <c r="AI38" s="43"/>
      <c r="AJ38" s="43">
        <v>6.1652199999999997</v>
      </c>
      <c r="AK38" s="43">
        <v>0</v>
      </c>
      <c r="AL38" s="43"/>
      <c r="AM38" s="43">
        <v>44.721899999999998</v>
      </c>
      <c r="AN38" s="43">
        <v>115.05231999999999</v>
      </c>
      <c r="AO38" s="43">
        <v>28.538599999999999</v>
      </c>
      <c r="AP38" s="43">
        <v>0.6</v>
      </c>
      <c r="AQ38" s="43">
        <v>161.83000000000001</v>
      </c>
      <c r="AR38" s="43"/>
      <c r="AS38" s="43">
        <v>35.09384</v>
      </c>
      <c r="AT38" s="43">
        <v>32.886339999999997</v>
      </c>
      <c r="AU38" s="43"/>
      <c r="AV38" s="43">
        <v>191.43459999999999</v>
      </c>
      <c r="AW38" s="43">
        <v>33.969700000000003</v>
      </c>
      <c r="AX38" s="43"/>
      <c r="AY38" s="43">
        <v>0.18323999999999999</v>
      </c>
      <c r="AZ38" s="43"/>
      <c r="BA38" s="43">
        <v>2.6</v>
      </c>
      <c r="BB38" s="43"/>
      <c r="BC38" s="43">
        <v>68.356790000000004</v>
      </c>
      <c r="BD38" s="43"/>
      <c r="BE38" s="43">
        <v>17.2</v>
      </c>
      <c r="BF38" s="43"/>
      <c r="BG38" s="43"/>
      <c r="BH38" s="43"/>
      <c r="BI38" s="43">
        <v>18.18515</v>
      </c>
      <c r="BJ38" s="43"/>
      <c r="BK38" s="43"/>
      <c r="BL38" s="43"/>
      <c r="BM38" s="43"/>
      <c r="BN38" s="43">
        <v>56.643999999999998</v>
      </c>
      <c r="BO38" s="43">
        <v>1.82</v>
      </c>
      <c r="BP38" s="43">
        <v>138.57</v>
      </c>
      <c r="BQ38" s="43"/>
      <c r="BR38" s="43">
        <v>3.9980699999999998</v>
      </c>
      <c r="BS38" s="43">
        <v>135.77370999999999</v>
      </c>
      <c r="BT38" s="43">
        <v>6.0694499999999998</v>
      </c>
      <c r="BU38" s="43"/>
      <c r="BV38" s="43"/>
      <c r="BW38" s="43">
        <v>3.8865599999999998</v>
      </c>
      <c r="BX38" s="43"/>
      <c r="BY38" s="43"/>
      <c r="BZ38" s="43">
        <v>92.064819999999997</v>
      </c>
      <c r="CA38" s="43">
        <v>24.37989</v>
      </c>
      <c r="CB38" s="43"/>
      <c r="CC38" s="43">
        <v>0.48</v>
      </c>
      <c r="CD38" s="43">
        <v>25.496590000000001</v>
      </c>
      <c r="CE38" s="43">
        <v>409.89465000000001</v>
      </c>
      <c r="CF38" s="43"/>
      <c r="CG38" s="43">
        <v>157.35990000000001</v>
      </c>
      <c r="CH38" s="43">
        <v>16.29852</v>
      </c>
      <c r="CI38" s="43"/>
      <c r="CJ38" s="43"/>
      <c r="CK38" s="43"/>
      <c r="CL38" s="43">
        <v>4.1269200000000001</v>
      </c>
      <c r="CM38" s="43"/>
      <c r="CN38" s="43"/>
      <c r="CO38" s="43">
        <v>16.194420000000001</v>
      </c>
      <c r="CP38" s="43">
        <v>267.44</v>
      </c>
      <c r="CQ38" s="43"/>
      <c r="CR38" s="43">
        <v>40.146999999999998</v>
      </c>
      <c r="CS38" s="43"/>
      <c r="CT38" s="43">
        <v>24.785</v>
      </c>
    </row>
    <row r="39" spans="1:98" ht="15.6" x14ac:dyDescent="0.3">
      <c r="A39" s="1"/>
      <c r="B39" s="42" t="s">
        <v>773</v>
      </c>
      <c r="C39" s="43"/>
      <c r="D39" s="43"/>
      <c r="E39" s="43">
        <v>35.430010000000003</v>
      </c>
      <c r="F39" s="43">
        <v>10.73</v>
      </c>
      <c r="G39" s="43"/>
      <c r="H39" s="43"/>
      <c r="I39" s="43"/>
      <c r="J39" s="43"/>
      <c r="K39" s="43"/>
      <c r="L39" s="43">
        <v>26.819459999999999</v>
      </c>
      <c r="M39" s="43">
        <v>15.5473</v>
      </c>
      <c r="N39" s="43">
        <v>12.43</v>
      </c>
      <c r="O39" s="43">
        <v>30.884</v>
      </c>
      <c r="P39" s="43"/>
      <c r="Q39" s="43"/>
      <c r="R39" s="43">
        <v>40.143999999999998</v>
      </c>
      <c r="S39" s="43"/>
      <c r="T39" s="43">
        <v>43.499200000000002</v>
      </c>
      <c r="U39" s="43"/>
      <c r="V39" s="43">
        <v>7.3</v>
      </c>
      <c r="W39" s="43"/>
      <c r="X39" s="43">
        <v>48.758049999999997</v>
      </c>
      <c r="Y39" s="43"/>
      <c r="Z39" s="43"/>
      <c r="AA39" s="43"/>
      <c r="AB39" s="43"/>
      <c r="AC39" s="43">
        <v>13.6</v>
      </c>
      <c r="AD39" s="43"/>
      <c r="AE39" s="43"/>
      <c r="AF39" s="43"/>
      <c r="AG39" s="43"/>
      <c r="AH39" s="43"/>
      <c r="AI39" s="43"/>
      <c r="AJ39" s="43">
        <v>6.4605899999999998</v>
      </c>
      <c r="AK39" s="43">
        <v>0</v>
      </c>
      <c r="AL39" s="43"/>
      <c r="AM39" s="43">
        <v>44.598300000000002</v>
      </c>
      <c r="AN39" s="43">
        <v>115.44148</v>
      </c>
      <c r="AO39" s="43">
        <v>28.791799999999999</v>
      </c>
      <c r="AP39" s="43">
        <v>0.23</v>
      </c>
      <c r="AQ39" s="43">
        <v>163.21</v>
      </c>
      <c r="AR39" s="43"/>
      <c r="AS39" s="43">
        <v>35.58916</v>
      </c>
      <c r="AT39" s="43">
        <v>32.184980000000003</v>
      </c>
      <c r="AU39" s="43"/>
      <c r="AV39" s="43">
        <v>191.15517</v>
      </c>
      <c r="AW39" s="43">
        <v>36.308100000000003</v>
      </c>
      <c r="AX39" s="43"/>
      <c r="AY39" s="43">
        <v>0.1323</v>
      </c>
      <c r="AZ39" s="43"/>
      <c r="BA39" s="43">
        <v>2.5</v>
      </c>
      <c r="BB39" s="43"/>
      <c r="BC39" s="43">
        <v>68.026060000000001</v>
      </c>
      <c r="BD39" s="43"/>
      <c r="BE39" s="43">
        <v>17.2</v>
      </c>
      <c r="BF39" s="43"/>
      <c r="BG39" s="43"/>
      <c r="BH39" s="43"/>
      <c r="BI39" s="43">
        <v>18.522110000000001</v>
      </c>
      <c r="BJ39" s="43"/>
      <c r="BK39" s="43"/>
      <c r="BL39" s="43"/>
      <c r="BM39" s="43"/>
      <c r="BN39" s="43">
        <v>56.738999999999997</v>
      </c>
      <c r="BO39" s="43">
        <v>2.21</v>
      </c>
      <c r="BP39" s="43">
        <v>139.82524000000001</v>
      </c>
      <c r="BQ39" s="43"/>
      <c r="BR39" s="43">
        <v>3.8869899999999999</v>
      </c>
      <c r="BS39" s="43">
        <v>135.67079000000001</v>
      </c>
      <c r="BT39" s="43">
        <v>3.8711199999999999</v>
      </c>
      <c r="BU39" s="43"/>
      <c r="BV39" s="43"/>
      <c r="BW39" s="43">
        <v>3.9036599999999999</v>
      </c>
      <c r="BX39" s="43"/>
      <c r="BY39" s="43"/>
      <c r="BZ39" s="43">
        <v>88.692760000000007</v>
      </c>
      <c r="CA39" s="43">
        <v>24.379960000000001</v>
      </c>
      <c r="CB39" s="43"/>
      <c r="CC39" s="43">
        <v>0.53</v>
      </c>
      <c r="CD39" s="43">
        <v>26.331199999999999</v>
      </c>
      <c r="CE39" s="43">
        <v>400.81016</v>
      </c>
      <c r="CF39" s="43"/>
      <c r="CG39" s="43">
        <v>43.130499999999998</v>
      </c>
      <c r="CH39" s="43">
        <v>15.933870000000001</v>
      </c>
      <c r="CI39" s="43"/>
      <c r="CJ39" s="43"/>
      <c r="CK39" s="43"/>
      <c r="CL39" s="43">
        <v>4.3219900000000004</v>
      </c>
      <c r="CM39" s="43"/>
      <c r="CN39" s="43"/>
      <c r="CO39" s="43">
        <v>16.72418</v>
      </c>
      <c r="CP39" s="43">
        <v>271.49</v>
      </c>
      <c r="CQ39" s="43"/>
      <c r="CR39" s="43">
        <v>40.250999999999998</v>
      </c>
      <c r="CS39" s="43"/>
      <c r="CT39" s="43">
        <v>23.071000000000002</v>
      </c>
    </row>
    <row r="40" spans="1:98" ht="15.6" x14ac:dyDescent="0.3">
      <c r="A40" s="1"/>
      <c r="B40" s="42" t="s">
        <v>774</v>
      </c>
      <c r="C40" s="43"/>
      <c r="D40" s="43"/>
      <c r="E40" s="43">
        <v>36.059420000000003</v>
      </c>
      <c r="F40" s="43">
        <v>10.488</v>
      </c>
      <c r="G40" s="43"/>
      <c r="H40" s="43"/>
      <c r="I40" s="43"/>
      <c r="J40" s="43"/>
      <c r="K40" s="43"/>
      <c r="L40" s="43">
        <v>26.55274</v>
      </c>
      <c r="M40" s="43">
        <v>15.292</v>
      </c>
      <c r="N40" s="43">
        <v>12.43</v>
      </c>
      <c r="O40" s="43">
        <v>31.61</v>
      </c>
      <c r="P40" s="43"/>
      <c r="Q40" s="43"/>
      <c r="R40" s="43">
        <v>39.533999999999999</v>
      </c>
      <c r="S40" s="43"/>
      <c r="T40" s="43">
        <v>44.445599999999999</v>
      </c>
      <c r="U40" s="43"/>
      <c r="V40" s="43">
        <v>7.9</v>
      </c>
      <c r="W40" s="43"/>
      <c r="X40" s="43">
        <v>121.21127</v>
      </c>
      <c r="Y40" s="43"/>
      <c r="Z40" s="43"/>
      <c r="AA40" s="43"/>
      <c r="AB40" s="43"/>
      <c r="AC40" s="43">
        <v>15.02</v>
      </c>
      <c r="AD40" s="43"/>
      <c r="AE40" s="43"/>
      <c r="AF40" s="43"/>
      <c r="AG40" s="43"/>
      <c r="AH40" s="43"/>
      <c r="AI40" s="43"/>
      <c r="AJ40" s="43">
        <v>6.2238600000000002</v>
      </c>
      <c r="AK40" s="43">
        <v>0</v>
      </c>
      <c r="AL40" s="43"/>
      <c r="AM40" s="43">
        <v>43.326300000000003</v>
      </c>
      <c r="AN40" s="43">
        <v>113.69918</v>
      </c>
      <c r="AO40" s="43">
        <v>28.4528</v>
      </c>
      <c r="AP40" s="43">
        <v>0.37</v>
      </c>
      <c r="AQ40" s="43">
        <v>163.65</v>
      </c>
      <c r="AR40" s="43"/>
      <c r="AS40" s="43">
        <v>35.323309999999999</v>
      </c>
      <c r="AT40" s="43">
        <v>31.55367</v>
      </c>
      <c r="AU40" s="43"/>
      <c r="AV40" s="43">
        <v>191.27420000000001</v>
      </c>
      <c r="AW40" s="43">
        <v>35.468899999999998</v>
      </c>
      <c r="AX40" s="43"/>
      <c r="AY40" s="43">
        <v>0.20254</v>
      </c>
      <c r="AZ40" s="43"/>
      <c r="BA40" s="43">
        <v>2.7</v>
      </c>
      <c r="BB40" s="43"/>
      <c r="BC40" s="43">
        <v>68.823220000000006</v>
      </c>
      <c r="BD40" s="43"/>
      <c r="BE40" s="43">
        <v>17.2</v>
      </c>
      <c r="BF40" s="43"/>
      <c r="BG40" s="43"/>
      <c r="BH40" s="43"/>
      <c r="BI40" s="43">
        <v>18.164090000000002</v>
      </c>
      <c r="BJ40" s="43"/>
      <c r="BK40" s="43"/>
      <c r="BL40" s="43"/>
      <c r="BM40" s="43"/>
      <c r="BN40" s="43">
        <v>56.706000000000003</v>
      </c>
      <c r="BO40" s="43">
        <v>2.25</v>
      </c>
      <c r="BP40" s="43">
        <v>141.11457999999999</v>
      </c>
      <c r="BQ40" s="43"/>
      <c r="BR40" s="43">
        <v>3.77536</v>
      </c>
      <c r="BS40" s="43">
        <v>135.74302</v>
      </c>
      <c r="BT40" s="43">
        <v>6.0386699999999998</v>
      </c>
      <c r="BU40" s="43"/>
      <c r="BV40" s="43"/>
      <c r="BW40" s="43">
        <v>4.3754099999999996</v>
      </c>
      <c r="BX40" s="43"/>
      <c r="BY40" s="43"/>
      <c r="BZ40" s="43">
        <v>91.172250000000005</v>
      </c>
      <c r="CA40" s="43">
        <v>24.374020000000002</v>
      </c>
      <c r="CB40" s="43"/>
      <c r="CC40" s="43">
        <v>0.54</v>
      </c>
      <c r="CD40" s="43">
        <v>25.491610000000001</v>
      </c>
      <c r="CE40" s="43">
        <v>423.70001999999999</v>
      </c>
      <c r="CF40" s="43"/>
      <c r="CG40" s="43">
        <v>133.1123</v>
      </c>
      <c r="CH40" s="43">
        <v>16.543410000000002</v>
      </c>
      <c r="CI40" s="43"/>
      <c r="CJ40" s="43"/>
      <c r="CK40" s="43"/>
      <c r="CL40" s="43">
        <v>5.04244</v>
      </c>
      <c r="CM40" s="43"/>
      <c r="CN40" s="43"/>
      <c r="CO40" s="43">
        <v>16.222280000000001</v>
      </c>
      <c r="CP40" s="43">
        <v>267.79000000000002</v>
      </c>
      <c r="CQ40" s="43"/>
      <c r="CR40" s="43">
        <v>40.546999999999997</v>
      </c>
      <c r="CS40" s="43"/>
      <c r="CT40" s="43">
        <v>24.439</v>
      </c>
    </row>
    <row r="41" spans="1:98" ht="15.6" x14ac:dyDescent="0.3">
      <c r="A41" s="1"/>
      <c r="B41" s="42" t="s">
        <v>775</v>
      </c>
      <c r="C41" s="43"/>
      <c r="D41" s="43"/>
      <c r="E41" s="43">
        <v>39.79571</v>
      </c>
      <c r="F41" s="43">
        <v>9.2159999999999993</v>
      </c>
      <c r="G41" s="43"/>
      <c r="H41" s="43"/>
      <c r="I41" s="43"/>
      <c r="J41" s="43"/>
      <c r="K41" s="43"/>
      <c r="L41" s="43">
        <v>26.412009999999999</v>
      </c>
      <c r="M41" s="43">
        <v>15.2316</v>
      </c>
      <c r="N41" s="43">
        <v>11.39</v>
      </c>
      <c r="O41" s="43">
        <v>32.515999999999998</v>
      </c>
      <c r="P41" s="43"/>
      <c r="Q41" s="43"/>
      <c r="R41" s="43">
        <v>38.930999999999997</v>
      </c>
      <c r="S41" s="43"/>
      <c r="T41" s="43">
        <v>31.6281</v>
      </c>
      <c r="U41" s="43"/>
      <c r="V41" s="43">
        <v>8.3000000000000007</v>
      </c>
      <c r="W41" s="43"/>
      <c r="X41" s="43">
        <v>42.383560000000003</v>
      </c>
      <c r="Y41" s="43"/>
      <c r="Z41" s="43"/>
      <c r="AA41" s="43"/>
      <c r="AB41" s="43"/>
      <c r="AC41" s="43">
        <v>15.8</v>
      </c>
      <c r="AD41" s="43"/>
      <c r="AE41" s="43"/>
      <c r="AF41" s="43"/>
      <c r="AG41" s="43"/>
      <c r="AH41" s="43"/>
      <c r="AI41" s="43"/>
      <c r="AJ41" s="43">
        <v>5.8655799999999996</v>
      </c>
      <c r="AK41" s="43">
        <v>0</v>
      </c>
      <c r="AL41" s="43"/>
      <c r="AM41" s="43">
        <v>45.207999999999998</v>
      </c>
      <c r="AN41" s="43">
        <v>113.22896</v>
      </c>
      <c r="AO41" s="43">
        <v>28.564499999999999</v>
      </c>
      <c r="AP41" s="43">
        <v>0.4</v>
      </c>
      <c r="AQ41" s="43">
        <v>162.9</v>
      </c>
      <c r="AR41" s="43"/>
      <c r="AS41" s="43">
        <v>35.674430000000001</v>
      </c>
      <c r="AT41" s="43">
        <v>31.556159999999998</v>
      </c>
      <c r="AU41" s="43"/>
      <c r="AV41" s="43">
        <v>191.63502</v>
      </c>
      <c r="AW41" s="43">
        <v>34.488900000000001</v>
      </c>
      <c r="AX41" s="43"/>
      <c r="AY41" s="43">
        <v>0.22556000000000001</v>
      </c>
      <c r="AZ41" s="43"/>
      <c r="BA41" s="43">
        <v>2</v>
      </c>
      <c r="BB41" s="43"/>
      <c r="BC41" s="43">
        <v>68.953119999999998</v>
      </c>
      <c r="BD41" s="43"/>
      <c r="BE41" s="43">
        <v>17.2</v>
      </c>
      <c r="BF41" s="43"/>
      <c r="BG41" s="43"/>
      <c r="BH41" s="43"/>
      <c r="BI41" s="43">
        <v>18.635210000000001</v>
      </c>
      <c r="BJ41" s="43"/>
      <c r="BK41" s="43"/>
      <c r="BL41" s="43"/>
      <c r="BM41" s="43"/>
      <c r="BN41" s="43">
        <v>56.792000000000002</v>
      </c>
      <c r="BO41" s="43">
        <v>2.36</v>
      </c>
      <c r="BP41" s="43">
        <v>136.75462999999999</v>
      </c>
      <c r="BQ41" s="43"/>
      <c r="BR41" s="43">
        <v>3.7668499999999998</v>
      </c>
      <c r="BS41" s="43">
        <v>134.34374</v>
      </c>
      <c r="BT41" s="43">
        <v>5.4086499999999997</v>
      </c>
      <c r="BU41" s="43"/>
      <c r="BV41" s="43"/>
      <c r="BW41" s="43">
        <v>3.85894</v>
      </c>
      <c r="BX41" s="43"/>
      <c r="BY41" s="43"/>
      <c r="BZ41" s="43">
        <v>92.297880000000006</v>
      </c>
      <c r="CA41" s="43">
        <v>24.356480000000001</v>
      </c>
      <c r="CB41" s="43"/>
      <c r="CC41" s="43">
        <v>0.59</v>
      </c>
      <c r="CD41" s="43">
        <v>24.99081</v>
      </c>
      <c r="CE41" s="43">
        <v>425.41957000000002</v>
      </c>
      <c r="CF41" s="43"/>
      <c r="CG41" s="43">
        <v>144.27850000000001</v>
      </c>
      <c r="CH41" s="43">
        <v>17.21791</v>
      </c>
      <c r="CI41" s="43"/>
      <c r="CJ41" s="43"/>
      <c r="CK41" s="43"/>
      <c r="CL41" s="43">
        <v>5.1215700000000002</v>
      </c>
      <c r="CM41" s="43"/>
      <c r="CN41" s="43"/>
      <c r="CO41" s="43">
        <v>16.672370000000001</v>
      </c>
      <c r="CP41" s="43">
        <v>271.45</v>
      </c>
      <c r="CQ41" s="43"/>
      <c r="CR41" s="43">
        <v>41.015999999999998</v>
      </c>
      <c r="CS41" s="43"/>
      <c r="CT41" s="43">
        <v>22.834</v>
      </c>
    </row>
    <row r="42" spans="1:98" ht="15.6" x14ac:dyDescent="0.3">
      <c r="A42" s="1"/>
      <c r="B42" s="42" t="s">
        <v>776</v>
      </c>
      <c r="C42" s="43"/>
      <c r="D42" s="43"/>
      <c r="E42" s="43">
        <v>33.110799999999998</v>
      </c>
      <c r="F42" s="43">
        <v>8.8219999999999992</v>
      </c>
      <c r="G42" s="43"/>
      <c r="H42" s="43"/>
      <c r="I42" s="43"/>
      <c r="J42" s="43"/>
      <c r="K42" s="43"/>
      <c r="L42" s="43">
        <v>25.872599999999998</v>
      </c>
      <c r="M42" s="43">
        <v>17.252199999999998</v>
      </c>
      <c r="N42" s="43">
        <v>11.03</v>
      </c>
      <c r="O42" s="43">
        <v>32.164000000000001</v>
      </c>
      <c r="P42" s="43"/>
      <c r="Q42" s="43"/>
      <c r="R42" s="43">
        <v>39.015000000000001</v>
      </c>
      <c r="S42" s="43"/>
      <c r="T42" s="43">
        <v>41.103400000000001</v>
      </c>
      <c r="U42" s="43"/>
      <c r="V42" s="43">
        <v>8.3000000000000007</v>
      </c>
      <c r="W42" s="43"/>
      <c r="X42" s="43">
        <v>41.266289999999998</v>
      </c>
      <c r="Y42" s="43"/>
      <c r="Z42" s="43"/>
      <c r="AA42" s="43"/>
      <c r="AB42" s="43"/>
      <c r="AC42" s="43">
        <v>15.95</v>
      </c>
      <c r="AD42" s="43"/>
      <c r="AE42" s="43"/>
      <c r="AF42" s="43"/>
      <c r="AG42" s="43"/>
      <c r="AH42" s="43"/>
      <c r="AI42" s="43"/>
      <c r="AJ42" s="43">
        <v>5.3594600000000003</v>
      </c>
      <c r="AK42" s="43">
        <v>0</v>
      </c>
      <c r="AL42" s="43"/>
      <c r="AM42" s="43">
        <v>50.232500000000002</v>
      </c>
      <c r="AN42" s="43">
        <v>113.93383</v>
      </c>
      <c r="AO42" s="43">
        <v>28.3142</v>
      </c>
      <c r="AP42" s="43">
        <v>0.41</v>
      </c>
      <c r="AQ42" s="43">
        <v>164.35</v>
      </c>
      <c r="AR42" s="43"/>
      <c r="AS42" s="43">
        <v>34.11544</v>
      </c>
      <c r="AT42" s="43">
        <v>31.8035</v>
      </c>
      <c r="AU42" s="43"/>
      <c r="AV42" s="43">
        <v>190.48374999999999</v>
      </c>
      <c r="AW42" s="43">
        <v>34.1524</v>
      </c>
      <c r="AX42" s="43"/>
      <c r="AY42" s="43">
        <v>0.20276</v>
      </c>
      <c r="AZ42" s="43"/>
      <c r="BA42" s="43">
        <v>2.4</v>
      </c>
      <c r="BB42" s="43"/>
      <c r="BC42" s="43">
        <v>69.238399999999999</v>
      </c>
      <c r="BD42" s="43"/>
      <c r="BE42" s="43">
        <v>17.2</v>
      </c>
      <c r="BF42" s="43"/>
      <c r="BG42" s="43"/>
      <c r="BH42" s="43"/>
      <c r="BI42" s="43">
        <v>18.50226</v>
      </c>
      <c r="BJ42" s="43"/>
      <c r="BK42" s="43"/>
      <c r="BL42" s="43"/>
      <c r="BM42" s="43"/>
      <c r="BN42" s="43">
        <v>48.119</v>
      </c>
      <c r="BO42" s="43">
        <v>2.3199999999999998</v>
      </c>
      <c r="BP42" s="43">
        <v>142.35678999999999</v>
      </c>
      <c r="BQ42" s="43"/>
      <c r="BR42" s="43">
        <v>3.9061300000000001</v>
      </c>
      <c r="BS42" s="43">
        <v>134.43020000000001</v>
      </c>
      <c r="BT42" s="43">
        <v>4.9423000000000004</v>
      </c>
      <c r="BU42" s="43"/>
      <c r="BV42" s="43"/>
      <c r="BW42" s="43">
        <v>3.6508500000000002</v>
      </c>
      <c r="BX42" s="43"/>
      <c r="BY42" s="43"/>
      <c r="BZ42" s="43">
        <v>91.942700000000002</v>
      </c>
      <c r="CA42" s="43">
        <v>24.333860000000001</v>
      </c>
      <c r="CB42" s="43"/>
      <c r="CC42" s="43">
        <v>0.57999999999999996</v>
      </c>
      <c r="CD42" s="43">
        <v>23.630050000000001</v>
      </c>
      <c r="CE42" s="43">
        <v>438.68624</v>
      </c>
      <c r="CF42" s="43"/>
      <c r="CG42" s="43">
        <v>143.11539999999999</v>
      </c>
      <c r="CH42" s="43">
        <v>17.56653</v>
      </c>
      <c r="CI42" s="43"/>
      <c r="CJ42" s="43"/>
      <c r="CK42" s="43"/>
      <c r="CL42" s="43">
        <v>4.6851900000000004</v>
      </c>
      <c r="CM42" s="43"/>
      <c r="CN42" s="43"/>
      <c r="CO42" s="43">
        <v>16.143999999999998</v>
      </c>
      <c r="CP42" s="43">
        <v>275.29000000000002</v>
      </c>
      <c r="CQ42" s="43"/>
      <c r="CR42" s="43">
        <v>41.206000000000003</v>
      </c>
      <c r="CS42" s="43"/>
      <c r="CT42" s="43">
        <v>25.603999999999999</v>
      </c>
    </row>
    <row r="43" spans="1:98" ht="15.6" x14ac:dyDescent="0.3">
      <c r="A43" s="1"/>
      <c r="B43" s="42" t="s">
        <v>777</v>
      </c>
      <c r="C43" s="43"/>
      <c r="D43" s="43"/>
      <c r="E43" s="43">
        <v>29.950109999999999</v>
      </c>
      <c r="F43" s="43">
        <v>8.0280000000000005</v>
      </c>
      <c r="G43" s="43"/>
      <c r="H43" s="43"/>
      <c r="I43" s="43"/>
      <c r="J43" s="43"/>
      <c r="K43" s="43"/>
      <c r="L43" s="43">
        <v>26.20955</v>
      </c>
      <c r="M43" s="43">
        <v>17.7315</v>
      </c>
      <c r="N43" s="43">
        <v>11.91</v>
      </c>
      <c r="O43" s="43">
        <v>31.946000000000002</v>
      </c>
      <c r="P43" s="43"/>
      <c r="Q43" s="43"/>
      <c r="R43" s="43">
        <v>39.427999999999997</v>
      </c>
      <c r="S43" s="43"/>
      <c r="T43" s="43">
        <v>39.613700000000001</v>
      </c>
      <c r="U43" s="43"/>
      <c r="V43" s="43">
        <v>8.5</v>
      </c>
      <c r="W43" s="43"/>
      <c r="X43" s="43">
        <v>35.857419999999998</v>
      </c>
      <c r="Y43" s="43"/>
      <c r="Z43" s="43"/>
      <c r="AA43" s="43"/>
      <c r="AB43" s="43"/>
      <c r="AC43" s="43">
        <v>16.59</v>
      </c>
      <c r="AD43" s="43"/>
      <c r="AE43" s="43"/>
      <c r="AF43" s="43"/>
      <c r="AG43" s="43"/>
      <c r="AH43" s="43"/>
      <c r="AI43" s="43"/>
      <c r="AJ43" s="43">
        <v>5.4161799999999998</v>
      </c>
      <c r="AK43" s="43">
        <v>0</v>
      </c>
      <c r="AL43" s="43"/>
      <c r="AM43" s="43">
        <v>50.811599999999999</v>
      </c>
      <c r="AN43" s="43">
        <v>114.26031999999999</v>
      </c>
      <c r="AO43" s="43">
        <v>23.351600000000001</v>
      </c>
      <c r="AP43" s="43">
        <v>0.46</v>
      </c>
      <c r="AQ43" s="43">
        <v>164.04</v>
      </c>
      <c r="AR43" s="43"/>
      <c r="AS43" s="43">
        <v>33.39987</v>
      </c>
      <c r="AT43" s="43">
        <v>30.384260000000001</v>
      </c>
      <c r="AU43" s="43"/>
      <c r="AV43" s="43">
        <v>191.02463</v>
      </c>
      <c r="AW43" s="43">
        <v>33.093000000000004</v>
      </c>
      <c r="AX43" s="43"/>
      <c r="AY43" s="43">
        <v>0.27378000000000002</v>
      </c>
      <c r="AZ43" s="43"/>
      <c r="BA43" s="43">
        <v>2.6</v>
      </c>
      <c r="BB43" s="43"/>
      <c r="BC43" s="43">
        <v>69.06841</v>
      </c>
      <c r="BD43" s="43"/>
      <c r="BE43" s="43">
        <v>17.2</v>
      </c>
      <c r="BF43" s="43"/>
      <c r="BG43" s="43"/>
      <c r="BH43" s="43"/>
      <c r="BI43" s="43">
        <v>18.22129</v>
      </c>
      <c r="BJ43" s="43"/>
      <c r="BK43" s="43"/>
      <c r="BL43" s="43"/>
      <c r="BM43" s="43"/>
      <c r="BN43" s="43">
        <v>15.616</v>
      </c>
      <c r="BO43" s="43">
        <v>2.31</v>
      </c>
      <c r="BP43" s="43">
        <v>143.23039</v>
      </c>
      <c r="BQ43" s="43"/>
      <c r="BR43" s="43">
        <v>4.2892200000000003</v>
      </c>
      <c r="BS43" s="43">
        <v>136.06061</v>
      </c>
      <c r="BT43" s="43">
        <v>4.2821800000000003</v>
      </c>
      <c r="BU43" s="43"/>
      <c r="BV43" s="43"/>
      <c r="BW43" s="43">
        <v>3.6075599999999999</v>
      </c>
      <c r="BX43" s="43"/>
      <c r="BY43" s="43"/>
      <c r="BZ43" s="43">
        <v>92.46978</v>
      </c>
      <c r="CA43" s="43">
        <v>24.191669999999998</v>
      </c>
      <c r="CB43" s="43"/>
      <c r="CC43" s="43">
        <v>0.6</v>
      </c>
      <c r="CD43" s="43">
        <v>22.107990000000001</v>
      </c>
      <c r="CE43" s="43">
        <v>444.92286999999999</v>
      </c>
      <c r="CF43" s="43"/>
      <c r="CG43" s="43">
        <v>141.8313</v>
      </c>
      <c r="CH43" s="43">
        <v>17.4312</v>
      </c>
      <c r="CI43" s="43"/>
      <c r="CJ43" s="43"/>
      <c r="CK43" s="43"/>
      <c r="CL43" s="43">
        <v>4.6259199999999998</v>
      </c>
      <c r="CM43" s="43"/>
      <c r="CN43" s="43"/>
      <c r="CO43" s="43">
        <v>15.17653</v>
      </c>
      <c r="CP43" s="43">
        <v>278.8</v>
      </c>
      <c r="CQ43" s="43"/>
      <c r="CR43" s="43">
        <v>38.689</v>
      </c>
      <c r="CS43" s="43"/>
      <c r="CT43" s="43">
        <v>25.436</v>
      </c>
    </row>
    <row r="44" spans="1:98" ht="15.6" x14ac:dyDescent="0.3">
      <c r="A44" s="1"/>
      <c r="B44" s="42" t="s">
        <v>778</v>
      </c>
      <c r="C44" s="43"/>
      <c r="D44" s="43"/>
      <c r="E44" s="43">
        <v>28.295660000000002</v>
      </c>
      <c r="F44" s="43">
        <v>8.24</v>
      </c>
      <c r="G44" s="43"/>
      <c r="H44" s="43"/>
      <c r="I44" s="43"/>
      <c r="J44" s="43"/>
      <c r="K44" s="43"/>
      <c r="L44" s="43">
        <v>26.589590000000001</v>
      </c>
      <c r="M44" s="43">
        <v>16.693000000000001</v>
      </c>
      <c r="N44" s="43">
        <v>13.24</v>
      </c>
      <c r="O44" s="43">
        <v>33.164000000000001</v>
      </c>
      <c r="P44" s="43"/>
      <c r="Q44" s="43"/>
      <c r="R44" s="43">
        <v>41.11</v>
      </c>
      <c r="S44" s="43"/>
      <c r="T44" s="43">
        <v>37.067599999999999</v>
      </c>
      <c r="U44" s="43"/>
      <c r="V44" s="43">
        <v>8.1999999999999993</v>
      </c>
      <c r="W44" s="43"/>
      <c r="X44" s="43">
        <v>34.0379</v>
      </c>
      <c r="Y44" s="43"/>
      <c r="Z44" s="43"/>
      <c r="AA44" s="43"/>
      <c r="AB44" s="43"/>
      <c r="AC44" s="43">
        <v>16.75</v>
      </c>
      <c r="AD44" s="43"/>
      <c r="AE44" s="43"/>
      <c r="AF44" s="43"/>
      <c r="AG44" s="43"/>
      <c r="AH44" s="43"/>
      <c r="AI44" s="43"/>
      <c r="AJ44" s="43">
        <v>4.26905</v>
      </c>
      <c r="AK44" s="43">
        <v>0</v>
      </c>
      <c r="AL44" s="43"/>
      <c r="AM44" s="43">
        <v>51.517299999999999</v>
      </c>
      <c r="AN44" s="43">
        <v>112.70735999999999</v>
      </c>
      <c r="AO44" s="43">
        <v>23.014600000000002</v>
      </c>
      <c r="AP44" s="43">
        <v>0.11</v>
      </c>
      <c r="AQ44" s="43">
        <v>164.28</v>
      </c>
      <c r="AR44" s="43"/>
      <c r="AS44" s="43">
        <v>32.359499999999997</v>
      </c>
      <c r="AT44" s="43">
        <v>28.905329999999999</v>
      </c>
      <c r="AU44" s="43"/>
      <c r="AV44" s="43">
        <v>189.22548</v>
      </c>
      <c r="AW44" s="43">
        <v>31.833600000000001</v>
      </c>
      <c r="AX44" s="43"/>
      <c r="AY44" s="43">
        <v>0.25607000000000002</v>
      </c>
      <c r="AZ44" s="43"/>
      <c r="BA44" s="43">
        <v>2.4</v>
      </c>
      <c r="BB44" s="43"/>
      <c r="BC44" s="43">
        <v>70.015900000000002</v>
      </c>
      <c r="BD44" s="43"/>
      <c r="BE44" s="43">
        <v>17.2</v>
      </c>
      <c r="BF44" s="43"/>
      <c r="BG44" s="43"/>
      <c r="BH44" s="43"/>
      <c r="BI44" s="43">
        <v>18.280470000000001</v>
      </c>
      <c r="BJ44" s="43"/>
      <c r="BK44" s="43"/>
      <c r="BL44" s="43"/>
      <c r="BM44" s="43"/>
      <c r="BN44" s="43">
        <v>3.55</v>
      </c>
      <c r="BO44" s="43">
        <v>2</v>
      </c>
      <c r="BP44" s="43">
        <v>146.61484999999999</v>
      </c>
      <c r="BQ44" s="43"/>
      <c r="BR44" s="43">
        <v>4.2952199999999996</v>
      </c>
      <c r="BS44" s="43">
        <v>132.61992000000001</v>
      </c>
      <c r="BT44" s="43">
        <v>4.3177500000000002</v>
      </c>
      <c r="BU44" s="43"/>
      <c r="BV44" s="43"/>
      <c r="BW44" s="43">
        <v>3.8024800000000001</v>
      </c>
      <c r="BX44" s="43"/>
      <c r="BY44" s="43"/>
      <c r="BZ44" s="43">
        <v>92.111260000000001</v>
      </c>
      <c r="CA44" s="43">
        <v>3.61476</v>
      </c>
      <c r="CB44" s="43"/>
      <c r="CC44" s="43">
        <v>0.54</v>
      </c>
      <c r="CD44" s="43">
        <v>21.12433</v>
      </c>
      <c r="CE44" s="43">
        <v>424.28955999999999</v>
      </c>
      <c r="CF44" s="43"/>
      <c r="CG44" s="43">
        <v>140.67420000000001</v>
      </c>
      <c r="CH44" s="43">
        <v>17.57582</v>
      </c>
      <c r="CI44" s="43"/>
      <c r="CJ44" s="43"/>
      <c r="CK44" s="43"/>
      <c r="CL44" s="43">
        <v>4.6203000000000003</v>
      </c>
      <c r="CM44" s="43"/>
      <c r="CN44" s="43"/>
      <c r="CO44" s="43">
        <v>13.634829999999999</v>
      </c>
      <c r="CP44" s="43">
        <v>275.63</v>
      </c>
      <c r="CQ44" s="43"/>
      <c r="CR44" s="43">
        <v>32.073</v>
      </c>
      <c r="CS44" s="43"/>
      <c r="CT44" s="43">
        <v>25.628</v>
      </c>
    </row>
    <row r="45" spans="1:98" ht="15.6" x14ac:dyDescent="0.3">
      <c r="A45" s="1"/>
      <c r="B45" s="42" t="s">
        <v>779</v>
      </c>
      <c r="C45" s="43"/>
      <c r="D45" s="43"/>
      <c r="E45" s="43">
        <v>28.589390000000002</v>
      </c>
      <c r="F45" s="43">
        <v>9.1349999999999998</v>
      </c>
      <c r="G45" s="43"/>
      <c r="H45" s="43"/>
      <c r="I45" s="43"/>
      <c r="J45" s="43"/>
      <c r="K45" s="43"/>
      <c r="L45" s="43">
        <v>27.796119999999998</v>
      </c>
      <c r="M45" s="43">
        <v>15.806699999999999</v>
      </c>
      <c r="N45" s="43">
        <v>13.29</v>
      </c>
      <c r="O45" s="43">
        <v>33.884</v>
      </c>
      <c r="P45" s="43"/>
      <c r="Q45" s="43"/>
      <c r="R45" s="43">
        <v>41.35</v>
      </c>
      <c r="S45" s="43"/>
      <c r="T45" s="43">
        <v>47.262799999999999</v>
      </c>
      <c r="U45" s="43"/>
      <c r="V45" s="43">
        <v>8.1</v>
      </c>
      <c r="W45" s="43"/>
      <c r="X45" s="43">
        <v>33.313180000000003</v>
      </c>
      <c r="Y45" s="43"/>
      <c r="Z45" s="43"/>
      <c r="AA45" s="43"/>
      <c r="AB45" s="43"/>
      <c r="AC45" s="43">
        <v>16.43</v>
      </c>
      <c r="AD45" s="43"/>
      <c r="AE45" s="43"/>
      <c r="AF45" s="43"/>
      <c r="AG45" s="43"/>
      <c r="AH45" s="43"/>
      <c r="AI45" s="43"/>
      <c r="AJ45" s="43">
        <v>4.2895099999999999</v>
      </c>
      <c r="AK45" s="43">
        <v>0</v>
      </c>
      <c r="AL45" s="43"/>
      <c r="AM45" s="43">
        <v>48.129199999999997</v>
      </c>
      <c r="AN45" s="43">
        <v>110.22053</v>
      </c>
      <c r="AO45" s="43">
        <v>22.5258</v>
      </c>
      <c r="AP45" s="43">
        <v>0.35</v>
      </c>
      <c r="AQ45" s="43">
        <v>162.79</v>
      </c>
      <c r="AR45" s="43"/>
      <c r="AS45" s="43">
        <v>30.647010000000002</v>
      </c>
      <c r="AT45" s="43">
        <v>29.286269999999998</v>
      </c>
      <c r="AU45" s="43"/>
      <c r="AV45" s="43">
        <v>133.57798</v>
      </c>
      <c r="AW45" s="43">
        <v>31.683399999999999</v>
      </c>
      <c r="AX45" s="43"/>
      <c r="AY45" s="43">
        <v>0.27512999999999999</v>
      </c>
      <c r="AZ45" s="43"/>
      <c r="BA45" s="43">
        <v>2.6</v>
      </c>
      <c r="BB45" s="43"/>
      <c r="BC45" s="43">
        <v>68.323849999999993</v>
      </c>
      <c r="BD45" s="43"/>
      <c r="BE45" s="43">
        <v>17.2</v>
      </c>
      <c r="BF45" s="43"/>
      <c r="BG45" s="43"/>
      <c r="BH45" s="43"/>
      <c r="BI45" s="43">
        <v>18.202439999999999</v>
      </c>
      <c r="BJ45" s="43"/>
      <c r="BK45" s="43"/>
      <c r="BL45" s="43"/>
      <c r="BM45" s="43"/>
      <c r="BN45" s="43">
        <v>3.1219999999999999</v>
      </c>
      <c r="BO45" s="43">
        <v>2.42</v>
      </c>
      <c r="BP45" s="43">
        <v>144.86663999999999</v>
      </c>
      <c r="BQ45" s="43"/>
      <c r="BR45" s="43">
        <v>4.12784</v>
      </c>
      <c r="BS45" s="43">
        <v>129.89355</v>
      </c>
      <c r="BT45" s="43">
        <v>3.48271</v>
      </c>
      <c r="BU45" s="43"/>
      <c r="BV45" s="43"/>
      <c r="BW45" s="43">
        <v>3.7406999999999999</v>
      </c>
      <c r="BX45" s="43"/>
      <c r="BY45" s="43"/>
      <c r="BZ45" s="43">
        <v>92.071039999999996</v>
      </c>
      <c r="CA45" s="43">
        <v>3.0626000000000002</v>
      </c>
      <c r="CB45" s="43"/>
      <c r="CC45" s="43">
        <v>0.6</v>
      </c>
      <c r="CD45" s="43">
        <v>21.12689</v>
      </c>
      <c r="CE45" s="43">
        <v>416.19468000000001</v>
      </c>
      <c r="CF45" s="43"/>
      <c r="CG45" s="43">
        <v>146.2346</v>
      </c>
      <c r="CH45" s="43">
        <v>17.108460000000001</v>
      </c>
      <c r="CI45" s="43"/>
      <c r="CJ45" s="43"/>
      <c r="CK45" s="43"/>
      <c r="CL45" s="43">
        <v>4.6241199999999996</v>
      </c>
      <c r="CM45" s="43"/>
      <c r="CN45" s="43"/>
      <c r="CO45" s="43">
        <v>12.75224</v>
      </c>
      <c r="CP45" s="43">
        <v>268.66000000000003</v>
      </c>
      <c r="CQ45" s="43"/>
      <c r="CR45" s="43">
        <v>31.152000000000001</v>
      </c>
      <c r="CS45" s="43"/>
      <c r="CT45" s="43">
        <v>24.925000000000001</v>
      </c>
    </row>
    <row r="46" spans="1:98" ht="15.6" x14ac:dyDescent="0.3">
      <c r="A46" s="1"/>
      <c r="B46" s="42" t="s">
        <v>780</v>
      </c>
      <c r="C46" s="43"/>
      <c r="D46" s="43"/>
      <c r="E46" s="43">
        <v>28.319320000000001</v>
      </c>
      <c r="F46" s="43">
        <v>10.581</v>
      </c>
      <c r="G46" s="43"/>
      <c r="H46" s="43"/>
      <c r="I46" s="43"/>
      <c r="J46" s="43"/>
      <c r="K46" s="43"/>
      <c r="L46" s="43">
        <v>28.00583</v>
      </c>
      <c r="M46" s="43">
        <v>14.7745</v>
      </c>
      <c r="N46" s="43">
        <v>12.97</v>
      </c>
      <c r="O46" s="43">
        <v>34.35</v>
      </c>
      <c r="P46" s="43"/>
      <c r="Q46" s="43"/>
      <c r="R46" s="43">
        <v>41.673000000000002</v>
      </c>
      <c r="S46" s="43"/>
      <c r="T46" s="43">
        <v>14.2037</v>
      </c>
      <c r="U46" s="43"/>
      <c r="V46" s="43">
        <v>8.1999999999999993</v>
      </c>
      <c r="W46" s="43"/>
      <c r="X46" s="43">
        <v>32.584029999999998</v>
      </c>
      <c r="Y46" s="43"/>
      <c r="Z46" s="43"/>
      <c r="AA46" s="43"/>
      <c r="AB46" s="43"/>
      <c r="AC46" s="43">
        <v>16.29</v>
      </c>
      <c r="AD46" s="43"/>
      <c r="AE46" s="43"/>
      <c r="AF46" s="43"/>
      <c r="AG46" s="43"/>
      <c r="AH46" s="43"/>
      <c r="AI46" s="43"/>
      <c r="AJ46" s="43">
        <v>4.1899699999999998</v>
      </c>
      <c r="AK46" s="43">
        <v>0</v>
      </c>
      <c r="AL46" s="43"/>
      <c r="AM46" s="43">
        <v>52.364600000000003</v>
      </c>
      <c r="AN46" s="43">
        <v>113.58286</v>
      </c>
      <c r="AO46" s="43">
        <v>28.549199999999999</v>
      </c>
      <c r="AP46" s="43">
        <v>0.46</v>
      </c>
      <c r="AQ46" s="43">
        <v>160</v>
      </c>
      <c r="AR46" s="43"/>
      <c r="AS46" s="43">
        <v>31.056280000000001</v>
      </c>
      <c r="AT46" s="43">
        <v>29.156600000000001</v>
      </c>
      <c r="AU46" s="43"/>
      <c r="AV46" s="43">
        <v>129.09661</v>
      </c>
      <c r="AW46" s="43">
        <v>32.525300000000001</v>
      </c>
      <c r="AX46" s="43"/>
      <c r="AY46" s="43">
        <v>0.30030000000000001</v>
      </c>
      <c r="AZ46" s="43"/>
      <c r="BA46" s="43">
        <v>2.5</v>
      </c>
      <c r="BB46" s="43"/>
      <c r="BC46" s="43">
        <v>47.506749999999997</v>
      </c>
      <c r="BD46" s="43"/>
      <c r="BE46" s="43">
        <v>17.2</v>
      </c>
      <c r="BF46" s="43"/>
      <c r="BG46" s="43"/>
      <c r="BH46" s="43"/>
      <c r="BI46" s="43">
        <v>18.22777</v>
      </c>
      <c r="BJ46" s="43"/>
      <c r="BK46" s="43"/>
      <c r="BL46" s="43"/>
      <c r="BM46" s="43"/>
      <c r="BN46" s="43">
        <v>4.0389999999999997</v>
      </c>
      <c r="BO46" s="43">
        <v>2.38</v>
      </c>
      <c r="BP46" s="43">
        <v>143.89421999999999</v>
      </c>
      <c r="BQ46" s="43"/>
      <c r="BR46" s="43">
        <v>4.1183699999999996</v>
      </c>
      <c r="BS46" s="43">
        <v>132.71642</v>
      </c>
      <c r="BT46" s="43">
        <v>3.3033000000000001</v>
      </c>
      <c r="BU46" s="43"/>
      <c r="BV46" s="43"/>
      <c r="BW46" s="43">
        <v>3.7400099999999998</v>
      </c>
      <c r="BX46" s="43"/>
      <c r="BY46" s="43"/>
      <c r="BZ46" s="43">
        <v>92.381699999999995</v>
      </c>
      <c r="CA46" s="43">
        <v>2.9940500000000001</v>
      </c>
      <c r="CB46" s="43"/>
      <c r="CC46" s="43">
        <v>0.64</v>
      </c>
      <c r="CD46" s="43">
        <v>20.62839</v>
      </c>
      <c r="CE46" s="43">
        <v>412.86023999999998</v>
      </c>
      <c r="CF46" s="43"/>
      <c r="CG46" s="43">
        <v>160.15119999999999</v>
      </c>
      <c r="CH46" s="43">
        <v>17.26858</v>
      </c>
      <c r="CI46" s="43"/>
      <c r="CJ46" s="43"/>
      <c r="CK46" s="43"/>
      <c r="CL46" s="43">
        <v>4.6992000000000003</v>
      </c>
      <c r="CM46" s="43"/>
      <c r="CN46" s="43"/>
      <c r="CO46" s="43">
        <v>12.76656</v>
      </c>
      <c r="CP46" s="43">
        <v>266.58</v>
      </c>
      <c r="CQ46" s="43"/>
      <c r="CR46" s="43">
        <v>31.286999999999999</v>
      </c>
      <c r="CS46" s="43"/>
      <c r="CT46" s="43">
        <v>23.928000000000001</v>
      </c>
    </row>
    <row r="47" spans="1:98" ht="15.6" x14ac:dyDescent="0.3">
      <c r="A47" s="1"/>
      <c r="B47" s="42" t="s">
        <v>781</v>
      </c>
      <c r="C47" s="43"/>
      <c r="D47" s="43"/>
      <c r="E47" s="43">
        <v>27.099959999999999</v>
      </c>
      <c r="F47" s="43">
        <v>11.461</v>
      </c>
      <c r="G47" s="43"/>
      <c r="H47" s="43"/>
      <c r="I47" s="43"/>
      <c r="J47" s="43"/>
      <c r="K47" s="43"/>
      <c r="L47" s="43">
        <v>28.292829999999999</v>
      </c>
      <c r="M47" s="43">
        <v>11.9095</v>
      </c>
      <c r="N47" s="43">
        <v>13.03</v>
      </c>
      <c r="O47" s="43">
        <v>34.088000000000001</v>
      </c>
      <c r="P47" s="43"/>
      <c r="Q47" s="43"/>
      <c r="R47" s="43">
        <v>41.334000000000003</v>
      </c>
      <c r="S47" s="43"/>
      <c r="T47" s="43">
        <v>12.8721</v>
      </c>
      <c r="U47" s="43"/>
      <c r="V47" s="43">
        <v>8.1999999999999993</v>
      </c>
      <c r="W47" s="43"/>
      <c r="X47" s="43">
        <v>32.623779999999996</v>
      </c>
      <c r="Y47" s="43"/>
      <c r="Z47" s="43"/>
      <c r="AA47" s="43"/>
      <c r="AB47" s="43"/>
      <c r="AC47" s="43">
        <v>15.92</v>
      </c>
      <c r="AD47" s="43"/>
      <c r="AE47" s="43"/>
      <c r="AF47" s="43"/>
      <c r="AG47" s="43"/>
      <c r="AH47" s="43"/>
      <c r="AI47" s="43"/>
      <c r="AJ47" s="43">
        <v>4.1270300000000004</v>
      </c>
      <c r="AK47" s="43">
        <v>0</v>
      </c>
      <c r="AL47" s="43"/>
      <c r="AM47" s="43">
        <v>52.703699999999998</v>
      </c>
      <c r="AN47" s="43">
        <v>115.91624</v>
      </c>
      <c r="AO47" s="43">
        <v>28.8124</v>
      </c>
      <c r="AP47" s="43">
        <v>0.37</v>
      </c>
      <c r="AQ47" s="43">
        <v>159.55000000000001</v>
      </c>
      <c r="AR47" s="43"/>
      <c r="AS47" s="43">
        <v>32.572879999999998</v>
      </c>
      <c r="AT47" s="43">
        <v>29.69378</v>
      </c>
      <c r="AU47" s="43"/>
      <c r="AV47" s="43">
        <v>129.56905</v>
      </c>
      <c r="AW47" s="43">
        <v>32.411000000000001</v>
      </c>
      <c r="AX47" s="43"/>
      <c r="AY47" s="43">
        <v>0.21693000000000001</v>
      </c>
      <c r="AZ47" s="43"/>
      <c r="BA47" s="43">
        <v>2.6</v>
      </c>
      <c r="BB47" s="43"/>
      <c r="BC47" s="43">
        <v>38.919289999999997</v>
      </c>
      <c r="BD47" s="43"/>
      <c r="BE47" s="43">
        <v>17.2</v>
      </c>
      <c r="BF47" s="43"/>
      <c r="BG47" s="43"/>
      <c r="BH47" s="43"/>
      <c r="BI47" s="43">
        <v>18.33409</v>
      </c>
      <c r="BJ47" s="43"/>
      <c r="BK47" s="43"/>
      <c r="BL47" s="43"/>
      <c r="BM47" s="43"/>
      <c r="BN47" s="43">
        <v>3.4830000000000001</v>
      </c>
      <c r="BO47" s="43">
        <v>2.37</v>
      </c>
      <c r="BP47" s="43">
        <v>142.77762999999999</v>
      </c>
      <c r="BQ47" s="43"/>
      <c r="BR47" s="43">
        <v>4.26281</v>
      </c>
      <c r="BS47" s="43">
        <v>134.51315</v>
      </c>
      <c r="BT47" s="43">
        <v>3.28363</v>
      </c>
      <c r="BU47" s="43"/>
      <c r="BV47" s="43"/>
      <c r="BW47" s="43">
        <v>3.69495</v>
      </c>
      <c r="BX47" s="43"/>
      <c r="BY47" s="43"/>
      <c r="BZ47" s="43">
        <v>92.599249999999998</v>
      </c>
      <c r="CA47" s="43">
        <v>3.0137999999999998</v>
      </c>
      <c r="CB47" s="43"/>
      <c r="CC47" s="43">
        <v>0.62</v>
      </c>
      <c r="CD47" s="43">
        <v>23.96332</v>
      </c>
      <c r="CE47" s="43">
        <v>417.53413</v>
      </c>
      <c r="CF47" s="43"/>
      <c r="CG47" s="43">
        <v>154.94</v>
      </c>
      <c r="CH47" s="43">
        <v>17.1965</v>
      </c>
      <c r="CI47" s="43"/>
      <c r="CJ47" s="43"/>
      <c r="CK47" s="43"/>
      <c r="CL47" s="43">
        <v>4.6614199999999997</v>
      </c>
      <c r="CM47" s="43"/>
      <c r="CN47" s="43"/>
      <c r="CO47" s="43">
        <v>14.038729999999999</v>
      </c>
      <c r="CP47" s="43">
        <v>261.95999999999998</v>
      </c>
      <c r="CQ47" s="43"/>
      <c r="CR47" s="43">
        <v>30.893999999999998</v>
      </c>
      <c r="CS47" s="43"/>
      <c r="CT47" s="43">
        <v>18.992000000000001</v>
      </c>
    </row>
    <row r="48" spans="1:98" ht="15.6" x14ac:dyDescent="0.3">
      <c r="A48" s="1"/>
      <c r="B48" s="42" t="s">
        <v>782</v>
      </c>
      <c r="C48" s="43"/>
      <c r="D48" s="43"/>
      <c r="E48" s="43">
        <v>23.685179999999999</v>
      </c>
      <c r="F48" s="43">
        <v>12.196</v>
      </c>
      <c r="G48" s="43"/>
      <c r="H48" s="43"/>
      <c r="I48" s="43"/>
      <c r="J48" s="43"/>
      <c r="K48" s="43"/>
      <c r="L48" s="43">
        <v>27.693549999999998</v>
      </c>
      <c r="M48" s="43">
        <v>11.866899999999999</v>
      </c>
      <c r="N48" s="43">
        <v>13.13</v>
      </c>
      <c r="O48" s="43">
        <v>34.091999999999999</v>
      </c>
      <c r="P48" s="43"/>
      <c r="Q48" s="43"/>
      <c r="R48" s="43">
        <v>41.247999999999998</v>
      </c>
      <c r="S48" s="43"/>
      <c r="T48" s="43">
        <v>35.002000000000002</v>
      </c>
      <c r="U48" s="43"/>
      <c r="V48" s="43">
        <v>8.5</v>
      </c>
      <c r="W48" s="43"/>
      <c r="X48" s="43">
        <v>28.124469999999999</v>
      </c>
      <c r="Y48" s="43"/>
      <c r="Z48" s="43"/>
      <c r="AA48" s="43"/>
      <c r="AB48" s="43"/>
      <c r="AC48" s="43">
        <v>15.07</v>
      </c>
      <c r="AD48" s="43"/>
      <c r="AE48" s="43"/>
      <c r="AF48" s="43"/>
      <c r="AG48" s="43"/>
      <c r="AH48" s="43"/>
      <c r="AI48" s="43"/>
      <c r="AJ48" s="43">
        <v>4.0911</v>
      </c>
      <c r="AK48" s="43">
        <v>0</v>
      </c>
      <c r="AL48" s="43"/>
      <c r="AM48" s="43">
        <v>52.426400000000001</v>
      </c>
      <c r="AN48" s="43">
        <v>116.48086000000001</v>
      </c>
      <c r="AO48" s="43">
        <v>28.582000000000001</v>
      </c>
      <c r="AP48" s="43">
        <v>0.84</v>
      </c>
      <c r="AQ48" s="43">
        <v>162.18</v>
      </c>
      <c r="AR48" s="43"/>
      <c r="AS48" s="43">
        <v>34.035939999999997</v>
      </c>
      <c r="AT48" s="43">
        <v>29.470120000000001</v>
      </c>
      <c r="AU48" s="43"/>
      <c r="AV48" s="43">
        <v>129.71928</v>
      </c>
      <c r="AW48" s="43">
        <v>32.656999999999996</v>
      </c>
      <c r="AX48" s="43"/>
      <c r="AY48" s="43">
        <v>0.19641</v>
      </c>
      <c r="AZ48" s="43"/>
      <c r="BA48" s="43">
        <v>2.5</v>
      </c>
      <c r="BB48" s="43"/>
      <c r="BC48" s="43">
        <v>30.591570000000001</v>
      </c>
      <c r="BD48" s="43"/>
      <c r="BE48" s="43">
        <v>17.2</v>
      </c>
      <c r="BF48" s="43"/>
      <c r="BG48" s="43"/>
      <c r="BH48" s="43"/>
      <c r="BI48" s="43">
        <v>18.10341</v>
      </c>
      <c r="BJ48" s="43"/>
      <c r="BK48" s="43"/>
      <c r="BL48" s="43"/>
      <c r="BM48" s="43"/>
      <c r="BN48" s="43">
        <v>3.8260000000000001</v>
      </c>
      <c r="BO48" s="43">
        <v>2.39</v>
      </c>
      <c r="BP48" s="43">
        <v>141.96069</v>
      </c>
      <c r="BQ48" s="43"/>
      <c r="BR48" s="43">
        <v>4.2453399999999997</v>
      </c>
      <c r="BS48" s="43">
        <v>134.93265</v>
      </c>
      <c r="BT48" s="43">
        <v>5.2979000000000003</v>
      </c>
      <c r="BU48" s="43"/>
      <c r="BV48" s="43"/>
      <c r="BW48" s="43">
        <v>4.0013500000000004</v>
      </c>
      <c r="BX48" s="43"/>
      <c r="BY48" s="43"/>
      <c r="BZ48" s="43">
        <v>92.783640000000005</v>
      </c>
      <c r="CA48" s="43">
        <v>3.0334300000000001</v>
      </c>
      <c r="CB48" s="43"/>
      <c r="CC48" s="43">
        <v>0.62</v>
      </c>
      <c r="CD48" s="43">
        <v>23.9953</v>
      </c>
      <c r="CE48" s="43">
        <v>440.61561</v>
      </c>
      <c r="CF48" s="43"/>
      <c r="CG48" s="43">
        <v>162.78030000000001</v>
      </c>
      <c r="CH48" s="43">
        <v>17.322620000000001</v>
      </c>
      <c r="CI48" s="43"/>
      <c r="CJ48" s="43"/>
      <c r="CK48" s="43"/>
      <c r="CL48" s="43">
        <v>4.6508200000000004</v>
      </c>
      <c r="CM48" s="43"/>
      <c r="CN48" s="43"/>
      <c r="CO48" s="43">
        <v>15.41032</v>
      </c>
      <c r="CP48" s="43">
        <v>266.27</v>
      </c>
      <c r="CQ48" s="43"/>
      <c r="CR48" s="43">
        <v>31.420999999999999</v>
      </c>
      <c r="CS48" s="43"/>
      <c r="CT48" s="43">
        <v>18.399999999999999</v>
      </c>
    </row>
    <row r="49" spans="1:98" ht="15.6" x14ac:dyDescent="0.3">
      <c r="A49" s="1"/>
      <c r="B49" s="42" t="s">
        <v>783</v>
      </c>
      <c r="C49" s="43"/>
      <c r="D49" s="43"/>
      <c r="E49" s="43">
        <v>20.731059999999999</v>
      </c>
      <c r="F49" s="43">
        <v>12.352</v>
      </c>
      <c r="G49" s="43"/>
      <c r="H49" s="43"/>
      <c r="I49" s="43"/>
      <c r="J49" s="43"/>
      <c r="K49" s="43"/>
      <c r="L49" s="43">
        <v>27.585170000000002</v>
      </c>
      <c r="M49" s="43">
        <v>11.8507</v>
      </c>
      <c r="N49" s="43">
        <v>12.89</v>
      </c>
      <c r="O49" s="43">
        <v>34.268000000000001</v>
      </c>
      <c r="P49" s="43"/>
      <c r="Q49" s="43"/>
      <c r="R49" s="43">
        <v>41.411000000000001</v>
      </c>
      <c r="S49" s="43"/>
      <c r="T49" s="43">
        <v>34.305599999999998</v>
      </c>
      <c r="U49" s="43"/>
      <c r="V49" s="43">
        <v>8.6</v>
      </c>
      <c r="W49" s="43"/>
      <c r="X49" s="43">
        <v>32.129849999999998</v>
      </c>
      <c r="Y49" s="43"/>
      <c r="Z49" s="43"/>
      <c r="AA49" s="43"/>
      <c r="AB49" s="43"/>
      <c r="AC49" s="43">
        <v>14.83</v>
      </c>
      <c r="AD49" s="43"/>
      <c r="AE49" s="43"/>
      <c r="AF49" s="43"/>
      <c r="AG49" s="43"/>
      <c r="AH49" s="43"/>
      <c r="AI49" s="43"/>
      <c r="AJ49" s="43">
        <v>4.0739599999999996</v>
      </c>
      <c r="AK49" s="43">
        <v>0</v>
      </c>
      <c r="AL49" s="43"/>
      <c r="AM49" s="43">
        <v>52.697400000000002</v>
      </c>
      <c r="AN49" s="43">
        <v>117.17937000000001</v>
      </c>
      <c r="AO49" s="43">
        <v>27.707000000000001</v>
      </c>
      <c r="AP49" s="43">
        <v>0.87</v>
      </c>
      <c r="AQ49" s="43">
        <v>161.61000000000001</v>
      </c>
      <c r="AR49" s="43"/>
      <c r="AS49" s="43">
        <v>34.124760000000002</v>
      </c>
      <c r="AT49" s="43">
        <v>29.435289999999998</v>
      </c>
      <c r="AU49" s="43"/>
      <c r="AV49" s="43">
        <v>129.64025000000001</v>
      </c>
      <c r="AW49" s="43">
        <v>34.461399999999998</v>
      </c>
      <c r="AX49" s="43"/>
      <c r="AY49" s="43">
        <v>0.20035</v>
      </c>
      <c r="AZ49" s="43"/>
      <c r="BA49" s="43">
        <v>2.6</v>
      </c>
      <c r="BB49" s="43"/>
      <c r="BC49" s="43">
        <v>34.390099999999997</v>
      </c>
      <c r="BD49" s="43"/>
      <c r="BE49" s="43">
        <v>17.2</v>
      </c>
      <c r="BF49" s="43"/>
      <c r="BG49" s="43"/>
      <c r="BH49" s="43"/>
      <c r="BI49" s="43">
        <v>18.282699999999998</v>
      </c>
      <c r="BJ49" s="43"/>
      <c r="BK49" s="43"/>
      <c r="BL49" s="43"/>
      <c r="BM49" s="43"/>
      <c r="BN49" s="43">
        <v>4.16</v>
      </c>
      <c r="BO49" s="43">
        <v>2.4</v>
      </c>
      <c r="BP49" s="43">
        <v>141.89416</v>
      </c>
      <c r="BQ49" s="43"/>
      <c r="BR49" s="43">
        <v>4.2245499999999998</v>
      </c>
      <c r="BS49" s="43">
        <v>136.40316000000001</v>
      </c>
      <c r="BT49" s="43">
        <v>6.0523499999999997</v>
      </c>
      <c r="BU49" s="43"/>
      <c r="BV49" s="43"/>
      <c r="BW49" s="43">
        <v>4.0848199999999997</v>
      </c>
      <c r="BX49" s="43"/>
      <c r="BY49" s="43"/>
      <c r="BZ49" s="43">
        <v>93.374250000000004</v>
      </c>
      <c r="CA49" s="43">
        <v>3.1803699999999999</v>
      </c>
      <c r="CB49" s="43"/>
      <c r="CC49" s="43">
        <v>0.62</v>
      </c>
      <c r="CD49" s="43">
        <v>23.331189999999999</v>
      </c>
      <c r="CE49" s="43">
        <v>429.61165999999997</v>
      </c>
      <c r="CF49" s="43"/>
      <c r="CG49" s="43">
        <v>162.65520000000001</v>
      </c>
      <c r="CH49" s="43">
        <v>17.186910000000001</v>
      </c>
      <c r="CI49" s="43"/>
      <c r="CJ49" s="43"/>
      <c r="CK49" s="43"/>
      <c r="CL49" s="43">
        <v>4.7371499999999997</v>
      </c>
      <c r="CM49" s="43"/>
      <c r="CN49" s="43"/>
      <c r="CO49" s="43">
        <v>15.27398</v>
      </c>
      <c r="CP49" s="43">
        <v>276.36</v>
      </c>
      <c r="CQ49" s="43"/>
      <c r="CR49" s="43">
        <v>32.293999999999997</v>
      </c>
      <c r="CS49" s="43"/>
      <c r="CT49" s="43">
        <v>18.771999999999998</v>
      </c>
    </row>
    <row r="50" spans="1:98" ht="15.6" x14ac:dyDescent="0.3">
      <c r="A50" s="1"/>
      <c r="B50" s="42" t="s">
        <v>784</v>
      </c>
      <c r="C50" s="43"/>
      <c r="D50" s="43"/>
      <c r="E50" s="43">
        <v>23.3154</v>
      </c>
      <c r="F50" s="43">
        <v>12.138999999999999</v>
      </c>
      <c r="G50" s="43"/>
      <c r="H50" s="43"/>
      <c r="I50" s="43"/>
      <c r="J50" s="43"/>
      <c r="K50" s="43"/>
      <c r="L50" s="43">
        <v>27.631129999999999</v>
      </c>
      <c r="M50" s="43">
        <v>12.0527</v>
      </c>
      <c r="N50" s="43">
        <v>13.34</v>
      </c>
      <c r="O50" s="43">
        <v>33.603999999999999</v>
      </c>
      <c r="P50" s="43"/>
      <c r="Q50" s="43"/>
      <c r="R50" s="43">
        <v>41.262</v>
      </c>
      <c r="S50" s="43"/>
      <c r="T50" s="43">
        <v>37.622</v>
      </c>
      <c r="U50" s="43"/>
      <c r="V50" s="43">
        <v>8.5</v>
      </c>
      <c r="W50" s="43"/>
      <c r="X50" s="43">
        <v>32.161000000000001</v>
      </c>
      <c r="Y50" s="43"/>
      <c r="Z50" s="43"/>
      <c r="AA50" s="43"/>
      <c r="AB50" s="43"/>
      <c r="AC50" s="43">
        <v>14.8</v>
      </c>
      <c r="AD50" s="43"/>
      <c r="AE50" s="43"/>
      <c r="AF50" s="43"/>
      <c r="AG50" s="43"/>
      <c r="AH50" s="43"/>
      <c r="AI50" s="43"/>
      <c r="AJ50" s="43">
        <v>4.2364699999999997</v>
      </c>
      <c r="AK50" s="43">
        <v>0</v>
      </c>
      <c r="AL50" s="43"/>
      <c r="AM50" s="43">
        <v>52.687800000000003</v>
      </c>
      <c r="AN50" s="43">
        <v>116.65418</v>
      </c>
      <c r="AO50" s="43">
        <v>27.918500000000002</v>
      </c>
      <c r="AP50" s="43">
        <v>0.94</v>
      </c>
      <c r="AQ50" s="43">
        <v>162.01</v>
      </c>
      <c r="AR50" s="43"/>
      <c r="AS50" s="43">
        <v>35.497729999999997</v>
      </c>
      <c r="AT50" s="43">
        <v>30.174959999999999</v>
      </c>
      <c r="AU50" s="43"/>
      <c r="AV50" s="43">
        <v>193.489</v>
      </c>
      <c r="AW50" s="43">
        <v>34.179200000000002</v>
      </c>
      <c r="AX50" s="43"/>
      <c r="AY50" s="43">
        <v>0.19899</v>
      </c>
      <c r="AZ50" s="43"/>
      <c r="BA50" s="43">
        <v>2.6</v>
      </c>
      <c r="BB50" s="43"/>
      <c r="BC50" s="43">
        <v>33.026739999999997</v>
      </c>
      <c r="BD50" s="43"/>
      <c r="BE50" s="43">
        <v>17.2</v>
      </c>
      <c r="BF50" s="43"/>
      <c r="BG50" s="43"/>
      <c r="BH50" s="43"/>
      <c r="BI50" s="43">
        <v>17.8826</v>
      </c>
      <c r="BJ50" s="43"/>
      <c r="BK50" s="43"/>
      <c r="BL50" s="43"/>
      <c r="BM50" s="43"/>
      <c r="BN50" s="43">
        <v>3.403</v>
      </c>
      <c r="BO50" s="43">
        <v>2.38</v>
      </c>
      <c r="BP50" s="43">
        <v>140.17964000000001</v>
      </c>
      <c r="BQ50" s="43"/>
      <c r="BR50" s="43">
        <v>4.3429900000000004</v>
      </c>
      <c r="BS50" s="43">
        <v>135.9967</v>
      </c>
      <c r="BT50" s="43">
        <v>6.1970200000000002</v>
      </c>
      <c r="BU50" s="43"/>
      <c r="BV50" s="43"/>
      <c r="BW50" s="43">
        <v>4.1258100000000004</v>
      </c>
      <c r="BX50" s="43"/>
      <c r="BY50" s="43"/>
      <c r="BZ50" s="43">
        <v>93.335260000000005</v>
      </c>
      <c r="CA50" s="43">
        <v>3.4958200000000001</v>
      </c>
      <c r="CB50" s="43"/>
      <c r="CC50" s="43">
        <v>0.59</v>
      </c>
      <c r="CD50" s="43">
        <v>25.654350000000001</v>
      </c>
      <c r="CE50" s="43">
        <v>436.39469000000003</v>
      </c>
      <c r="CF50" s="43"/>
      <c r="CG50" s="43">
        <v>159.40610000000001</v>
      </c>
      <c r="CH50" s="43">
        <v>16.73339</v>
      </c>
      <c r="CI50" s="43"/>
      <c r="CJ50" s="43"/>
      <c r="CK50" s="43"/>
      <c r="CL50" s="43">
        <v>4.9414899999999999</v>
      </c>
      <c r="CM50" s="43"/>
      <c r="CN50" s="43"/>
      <c r="CO50" s="43">
        <v>14.78284</v>
      </c>
      <c r="CP50" s="43">
        <v>280.79000000000002</v>
      </c>
      <c r="CQ50" s="43"/>
      <c r="CR50" s="43">
        <v>34.564</v>
      </c>
      <c r="CS50" s="43"/>
      <c r="CT50" s="43">
        <v>19.401</v>
      </c>
    </row>
    <row r="51" spans="1:98" ht="15.6" x14ac:dyDescent="0.3">
      <c r="A51" s="1"/>
      <c r="B51" s="42" t="s">
        <v>785</v>
      </c>
      <c r="C51" s="43"/>
      <c r="D51" s="43"/>
      <c r="E51" s="43">
        <v>24.727319999999999</v>
      </c>
      <c r="F51" s="43">
        <v>12.414</v>
      </c>
      <c r="G51" s="43"/>
      <c r="H51" s="43"/>
      <c r="I51" s="43"/>
      <c r="J51" s="43"/>
      <c r="K51" s="43"/>
      <c r="L51" s="43">
        <v>27.473140000000001</v>
      </c>
      <c r="M51" s="43">
        <v>12.0892</v>
      </c>
      <c r="N51" s="43">
        <v>12.9</v>
      </c>
      <c r="O51" s="43">
        <v>33.814</v>
      </c>
      <c r="P51" s="43"/>
      <c r="Q51" s="43"/>
      <c r="R51" s="43">
        <v>41.54</v>
      </c>
      <c r="S51" s="43"/>
      <c r="T51" s="43">
        <v>46.772599999999997</v>
      </c>
      <c r="U51" s="43"/>
      <c r="V51" s="43">
        <v>8.3000000000000007</v>
      </c>
      <c r="W51" s="43"/>
      <c r="X51" s="43">
        <v>33.525440000000003</v>
      </c>
      <c r="Y51" s="43"/>
      <c r="Z51" s="43"/>
      <c r="AA51" s="43"/>
      <c r="AB51" s="43"/>
      <c r="AC51" s="43">
        <v>15.09</v>
      </c>
      <c r="AD51" s="43"/>
      <c r="AE51" s="43"/>
      <c r="AF51" s="43"/>
      <c r="AG51" s="43"/>
      <c r="AH51" s="43"/>
      <c r="AI51" s="43"/>
      <c r="AJ51" s="43">
        <v>4.23285</v>
      </c>
      <c r="AK51" s="43">
        <v>0</v>
      </c>
      <c r="AL51" s="43"/>
      <c r="AM51" s="43">
        <v>52.911299999999997</v>
      </c>
      <c r="AN51" s="43">
        <v>115.72181999999999</v>
      </c>
      <c r="AO51" s="43">
        <v>28.190100000000001</v>
      </c>
      <c r="AP51" s="43">
        <v>1.03</v>
      </c>
      <c r="AQ51" s="43">
        <v>162.07</v>
      </c>
      <c r="AR51" s="43"/>
      <c r="AS51" s="43">
        <v>36.39602</v>
      </c>
      <c r="AT51" s="43">
        <v>30.64969</v>
      </c>
      <c r="AU51" s="43"/>
      <c r="AV51" s="43">
        <v>192.80708000000001</v>
      </c>
      <c r="AW51" s="43">
        <v>33.895800000000001</v>
      </c>
      <c r="AX51" s="43"/>
      <c r="AY51" s="43">
        <v>0.18992000000000001</v>
      </c>
      <c r="AZ51" s="43"/>
      <c r="BA51" s="43">
        <v>2.7</v>
      </c>
      <c r="BB51" s="43"/>
      <c r="BC51" s="43">
        <v>41.677100000000003</v>
      </c>
      <c r="BD51" s="43"/>
      <c r="BE51" s="43">
        <v>17.2</v>
      </c>
      <c r="BF51" s="43"/>
      <c r="BG51" s="43"/>
      <c r="BH51" s="43"/>
      <c r="BI51" s="43">
        <v>18.394909999999999</v>
      </c>
      <c r="BJ51" s="43"/>
      <c r="BK51" s="43"/>
      <c r="BL51" s="43"/>
      <c r="BM51" s="43"/>
      <c r="BN51" s="43">
        <v>3.3730000000000002</v>
      </c>
      <c r="BO51" s="43">
        <v>2.12</v>
      </c>
      <c r="BP51" s="43">
        <v>140.32172</v>
      </c>
      <c r="BQ51" s="43"/>
      <c r="BR51" s="43">
        <v>4.2563000000000004</v>
      </c>
      <c r="BS51" s="43">
        <v>134.39250999999999</v>
      </c>
      <c r="BT51" s="43">
        <v>6.2883199999999997</v>
      </c>
      <c r="BU51" s="43"/>
      <c r="BV51" s="43"/>
      <c r="BW51" s="43">
        <v>3.9547300000000001</v>
      </c>
      <c r="BX51" s="43"/>
      <c r="BY51" s="43"/>
      <c r="BZ51" s="43">
        <v>93.256519999999995</v>
      </c>
      <c r="CA51" s="43">
        <v>6.7193199999999997</v>
      </c>
      <c r="CB51" s="43"/>
      <c r="CC51" s="43">
        <v>0.56999999999999995</v>
      </c>
      <c r="CD51" s="43">
        <v>25.300419999999999</v>
      </c>
      <c r="CE51" s="43">
        <v>437.45765</v>
      </c>
      <c r="CF51" s="43"/>
      <c r="CG51" s="43">
        <v>160.3939</v>
      </c>
      <c r="CH51" s="43">
        <v>17.164370000000002</v>
      </c>
      <c r="CI51" s="43"/>
      <c r="CJ51" s="43"/>
      <c r="CK51" s="43"/>
      <c r="CL51" s="43">
        <v>5.2477900000000002</v>
      </c>
      <c r="CM51" s="43"/>
      <c r="CN51" s="43"/>
      <c r="CO51" s="43">
        <v>15.00034</v>
      </c>
      <c r="CP51" s="43">
        <v>280.42</v>
      </c>
      <c r="CQ51" s="43"/>
      <c r="CR51" s="43">
        <v>34.427</v>
      </c>
      <c r="CS51" s="43"/>
      <c r="CT51" s="43">
        <v>26.302</v>
      </c>
    </row>
    <row r="52" spans="1:98" ht="15.6" x14ac:dyDescent="0.3">
      <c r="A52" s="1"/>
      <c r="B52" s="42" t="s">
        <v>786</v>
      </c>
      <c r="C52" s="43"/>
      <c r="D52" s="43"/>
      <c r="E52" s="43">
        <v>28.590140000000002</v>
      </c>
      <c r="F52" s="43">
        <v>12.750999999999999</v>
      </c>
      <c r="G52" s="43"/>
      <c r="H52" s="43"/>
      <c r="I52" s="43"/>
      <c r="J52" s="43"/>
      <c r="K52" s="43"/>
      <c r="L52" s="43">
        <v>26.62689</v>
      </c>
      <c r="M52" s="43">
        <v>12.1639</v>
      </c>
      <c r="N52" s="43">
        <v>12.97</v>
      </c>
      <c r="O52" s="43">
        <v>33.008000000000003</v>
      </c>
      <c r="P52" s="43"/>
      <c r="Q52" s="43"/>
      <c r="R52" s="43">
        <v>41.917000000000002</v>
      </c>
      <c r="S52" s="43"/>
      <c r="T52" s="43">
        <v>50.162700000000001</v>
      </c>
      <c r="U52" s="43"/>
      <c r="V52" s="43">
        <v>8.3000000000000007</v>
      </c>
      <c r="W52" s="43"/>
      <c r="X52" s="43">
        <v>130.34374</v>
      </c>
      <c r="Y52" s="43"/>
      <c r="Z52" s="43"/>
      <c r="AA52" s="43"/>
      <c r="AB52" s="43"/>
      <c r="AC52" s="43">
        <v>16.32</v>
      </c>
      <c r="AD52" s="43"/>
      <c r="AE52" s="43"/>
      <c r="AF52" s="43"/>
      <c r="AG52" s="43"/>
      <c r="AH52" s="43"/>
      <c r="AI52" s="43"/>
      <c r="AJ52" s="43">
        <v>4.8772500000000001</v>
      </c>
      <c r="AK52" s="43">
        <v>0</v>
      </c>
      <c r="AL52" s="43"/>
      <c r="AM52" s="43">
        <v>51.382899999999999</v>
      </c>
      <c r="AN52" s="43">
        <v>116.27889</v>
      </c>
      <c r="AO52" s="43">
        <v>28.837299999999999</v>
      </c>
      <c r="AP52" s="43">
        <v>1.1499999999999999</v>
      </c>
      <c r="AQ52" s="43">
        <v>161.26</v>
      </c>
      <c r="AR52" s="43"/>
      <c r="AS52" s="43">
        <v>36.04721</v>
      </c>
      <c r="AT52" s="43">
        <v>30.535900000000002</v>
      </c>
      <c r="AU52" s="43"/>
      <c r="AV52" s="43">
        <v>189.82155</v>
      </c>
      <c r="AW52" s="43">
        <v>33.958799999999997</v>
      </c>
      <c r="AX52" s="43"/>
      <c r="AY52" s="43">
        <v>0.16699</v>
      </c>
      <c r="AZ52" s="43"/>
      <c r="BA52" s="43">
        <v>2.6</v>
      </c>
      <c r="BB52" s="43"/>
      <c r="BC52" s="43">
        <v>52.001649999999998</v>
      </c>
      <c r="BD52" s="43"/>
      <c r="BE52" s="43">
        <v>17.2</v>
      </c>
      <c r="BF52" s="43"/>
      <c r="BG52" s="43"/>
      <c r="BH52" s="43"/>
      <c r="BI52" s="43">
        <v>18.106870000000001</v>
      </c>
      <c r="BJ52" s="43"/>
      <c r="BK52" s="43"/>
      <c r="BL52" s="43"/>
      <c r="BM52" s="43"/>
      <c r="BN52" s="43">
        <v>24.434000000000001</v>
      </c>
      <c r="BO52" s="43">
        <v>1.92</v>
      </c>
      <c r="BP52" s="43">
        <v>139.99679</v>
      </c>
      <c r="BQ52" s="43"/>
      <c r="BR52" s="43">
        <v>4.2300599999999999</v>
      </c>
      <c r="BS52" s="43">
        <v>135.17044000000001</v>
      </c>
      <c r="BT52" s="43">
        <v>7.2767099999999996</v>
      </c>
      <c r="BU52" s="43"/>
      <c r="BV52" s="43"/>
      <c r="BW52" s="43">
        <v>3.9614600000000002</v>
      </c>
      <c r="BX52" s="43"/>
      <c r="BY52" s="43"/>
      <c r="BZ52" s="43">
        <v>91.481200000000001</v>
      </c>
      <c r="CA52" s="43">
        <v>19.6233</v>
      </c>
      <c r="CB52" s="43"/>
      <c r="CC52" s="43">
        <v>0.57999999999999996</v>
      </c>
      <c r="CD52" s="43">
        <v>25.12772</v>
      </c>
      <c r="CE52" s="43">
        <v>432.91674999999998</v>
      </c>
      <c r="CF52" s="43"/>
      <c r="CG52" s="43">
        <v>161.0127</v>
      </c>
      <c r="CH52" s="43">
        <v>17.777450000000002</v>
      </c>
      <c r="CI52" s="43"/>
      <c r="CJ52" s="43"/>
      <c r="CK52" s="43"/>
      <c r="CL52" s="43">
        <v>5.258</v>
      </c>
      <c r="CM52" s="43"/>
      <c r="CN52" s="43"/>
      <c r="CO52" s="43">
        <v>15.254479999999999</v>
      </c>
      <c r="CP52" s="43">
        <v>280.85000000000002</v>
      </c>
      <c r="CQ52" s="43"/>
      <c r="CR52" s="43">
        <v>40.816000000000003</v>
      </c>
      <c r="CS52" s="43"/>
      <c r="CT52" s="43">
        <v>26.370999999999999</v>
      </c>
    </row>
    <row r="53" spans="1:98" ht="15.6" x14ac:dyDescent="0.3">
      <c r="A53" s="1"/>
      <c r="B53" s="42" t="s">
        <v>787</v>
      </c>
      <c r="C53" s="43"/>
      <c r="D53" s="43"/>
      <c r="E53" s="43">
        <v>30.590430000000001</v>
      </c>
      <c r="F53" s="43">
        <v>13.025</v>
      </c>
      <c r="G53" s="43"/>
      <c r="H53" s="43"/>
      <c r="I53" s="43"/>
      <c r="J53" s="43"/>
      <c r="K53" s="43"/>
      <c r="L53" s="43">
        <v>26.520289999999999</v>
      </c>
      <c r="M53" s="43">
        <v>12.4351</v>
      </c>
      <c r="N53" s="43">
        <v>13.04</v>
      </c>
      <c r="O53" s="43">
        <v>32.686</v>
      </c>
      <c r="P53" s="43"/>
      <c r="Q53" s="43"/>
      <c r="R53" s="43">
        <v>41.402999999999999</v>
      </c>
      <c r="S53" s="43"/>
      <c r="T53" s="43">
        <v>46.926099999999998</v>
      </c>
      <c r="U53" s="43"/>
      <c r="V53" s="43">
        <v>8.4</v>
      </c>
      <c r="W53" s="43"/>
      <c r="X53" s="43">
        <v>74.381600000000006</v>
      </c>
      <c r="Y53" s="43"/>
      <c r="Z53" s="43"/>
      <c r="AA53" s="43"/>
      <c r="AB53" s="43"/>
      <c r="AC53" s="43">
        <v>16.14</v>
      </c>
      <c r="AD53" s="43"/>
      <c r="AE53" s="43"/>
      <c r="AF53" s="43"/>
      <c r="AG53" s="43"/>
      <c r="AH53" s="43"/>
      <c r="AI53" s="43"/>
      <c r="AJ53" s="43">
        <v>4.42605</v>
      </c>
      <c r="AK53" s="43">
        <v>0</v>
      </c>
      <c r="AL53" s="43"/>
      <c r="AM53" s="43">
        <v>49.644799999999996</v>
      </c>
      <c r="AN53" s="43">
        <v>116.03288999999999</v>
      </c>
      <c r="AO53" s="43">
        <v>28.751200000000001</v>
      </c>
      <c r="AP53" s="43">
        <v>1.26</v>
      </c>
      <c r="AQ53" s="43">
        <v>160.79</v>
      </c>
      <c r="AR53" s="43"/>
      <c r="AS53" s="43">
        <v>35.206829999999997</v>
      </c>
      <c r="AT53" s="43">
        <v>30.459879999999998</v>
      </c>
      <c r="AU53" s="43"/>
      <c r="AV53" s="43">
        <v>189.51202000000001</v>
      </c>
      <c r="AW53" s="43">
        <v>33.821899999999999</v>
      </c>
      <c r="AX53" s="43"/>
      <c r="AY53" s="43">
        <v>0.19650000000000001</v>
      </c>
      <c r="AZ53" s="43"/>
      <c r="BA53" s="43">
        <v>2.7</v>
      </c>
      <c r="BB53" s="43"/>
      <c r="BC53" s="43">
        <v>58.267380000000003</v>
      </c>
      <c r="BD53" s="43"/>
      <c r="BE53" s="43">
        <v>17.2</v>
      </c>
      <c r="BF53" s="43"/>
      <c r="BG53" s="43"/>
      <c r="BH53" s="43"/>
      <c r="BI53" s="43">
        <v>18.07319</v>
      </c>
      <c r="BJ53" s="43"/>
      <c r="BK53" s="43"/>
      <c r="BL53" s="43"/>
      <c r="BM53" s="43"/>
      <c r="BN53" s="43">
        <v>36.646000000000001</v>
      </c>
      <c r="BO53" s="43">
        <v>2.31</v>
      </c>
      <c r="BP53" s="43">
        <v>140.06699</v>
      </c>
      <c r="BQ53" s="43"/>
      <c r="BR53" s="43">
        <v>4.1529699999999998</v>
      </c>
      <c r="BS53" s="43">
        <v>134.15290999999999</v>
      </c>
      <c r="BT53" s="43">
        <v>8.0554299999999994</v>
      </c>
      <c r="BU53" s="43"/>
      <c r="BV53" s="43"/>
      <c r="BW53" s="43">
        <v>3.9545699999999999</v>
      </c>
      <c r="BX53" s="43"/>
      <c r="BY53" s="43"/>
      <c r="BZ53" s="43">
        <v>92.328040000000001</v>
      </c>
      <c r="CA53" s="43">
        <v>24.819569999999999</v>
      </c>
      <c r="CB53" s="43"/>
      <c r="CC53" s="43">
        <v>0.62</v>
      </c>
      <c r="CD53" s="43">
        <v>25.588249999999999</v>
      </c>
      <c r="CE53" s="43">
        <v>420.39724999999999</v>
      </c>
      <c r="CF53" s="43"/>
      <c r="CG53" s="43">
        <v>164.33340000000001</v>
      </c>
      <c r="CH53" s="43">
        <v>17.518969999999999</v>
      </c>
      <c r="CI53" s="43"/>
      <c r="CJ53" s="43"/>
      <c r="CK53" s="43"/>
      <c r="CL53" s="43">
        <v>5.1241000000000003</v>
      </c>
      <c r="CM53" s="43"/>
      <c r="CN53" s="43"/>
      <c r="CO53" s="43">
        <v>15.90024</v>
      </c>
      <c r="CP53" s="43">
        <v>280.39</v>
      </c>
      <c r="CQ53" s="43"/>
      <c r="CR53" s="43">
        <v>34.286999999999999</v>
      </c>
      <c r="CS53" s="43"/>
      <c r="CT53" s="43">
        <v>27.83</v>
      </c>
    </row>
    <row r="54" spans="1:98" ht="15.6" x14ac:dyDescent="0.3">
      <c r="A54" s="1"/>
      <c r="B54" s="42" t="s">
        <v>788</v>
      </c>
      <c r="C54" s="43"/>
      <c r="D54" s="43"/>
      <c r="E54" s="43">
        <v>34.477629999999998</v>
      </c>
      <c r="F54" s="43">
        <v>12.257999999999999</v>
      </c>
      <c r="G54" s="43"/>
      <c r="H54" s="43"/>
      <c r="I54" s="43"/>
      <c r="J54" s="43"/>
      <c r="K54" s="43"/>
      <c r="L54" s="43">
        <v>26.368480000000002</v>
      </c>
      <c r="M54" s="43">
        <v>13.188599999999999</v>
      </c>
      <c r="N54" s="43">
        <v>13.01</v>
      </c>
      <c r="O54" s="43">
        <v>32.204000000000001</v>
      </c>
      <c r="P54" s="43"/>
      <c r="Q54" s="43"/>
      <c r="R54" s="43">
        <v>41.164000000000001</v>
      </c>
      <c r="S54" s="43"/>
      <c r="T54" s="43">
        <v>47.386000000000003</v>
      </c>
      <c r="U54" s="43"/>
      <c r="V54" s="43">
        <v>8.4</v>
      </c>
      <c r="W54" s="43"/>
      <c r="X54" s="43">
        <v>151.66188</v>
      </c>
      <c r="Y54" s="43"/>
      <c r="Z54" s="43"/>
      <c r="AA54" s="43"/>
      <c r="AB54" s="43"/>
      <c r="AC54" s="43">
        <v>15.4</v>
      </c>
      <c r="AD54" s="43"/>
      <c r="AE54" s="43"/>
      <c r="AF54" s="43"/>
      <c r="AG54" s="43"/>
      <c r="AH54" s="43"/>
      <c r="AI54" s="43"/>
      <c r="AJ54" s="43">
        <v>4.5418000000000003</v>
      </c>
      <c r="AK54" s="43">
        <v>0</v>
      </c>
      <c r="AL54" s="43"/>
      <c r="AM54" s="43">
        <v>51.007100000000001</v>
      </c>
      <c r="AN54" s="43">
        <v>116.09518</v>
      </c>
      <c r="AO54" s="43">
        <v>27.8308</v>
      </c>
      <c r="AP54" s="43">
        <v>1.2</v>
      </c>
      <c r="AQ54" s="43">
        <v>146.04</v>
      </c>
      <c r="AR54" s="43"/>
      <c r="AS54" s="43">
        <v>35.191929999999999</v>
      </c>
      <c r="AT54" s="43">
        <v>30.447109999999999</v>
      </c>
      <c r="AU54" s="43"/>
      <c r="AV54" s="43">
        <v>191.07972000000001</v>
      </c>
      <c r="AW54" s="43">
        <v>34.336399999999998</v>
      </c>
      <c r="AX54" s="43"/>
      <c r="AY54" s="43">
        <v>0.22148999999999999</v>
      </c>
      <c r="AZ54" s="43"/>
      <c r="BA54" s="43">
        <v>2.7</v>
      </c>
      <c r="BB54" s="43"/>
      <c r="BC54" s="43">
        <v>62.380629999999996</v>
      </c>
      <c r="BD54" s="43"/>
      <c r="BE54" s="43">
        <v>17.2</v>
      </c>
      <c r="BF54" s="43"/>
      <c r="BG54" s="43"/>
      <c r="BH54" s="43"/>
      <c r="BI54" s="43">
        <v>17.62717</v>
      </c>
      <c r="BJ54" s="43"/>
      <c r="BK54" s="43"/>
      <c r="BL54" s="43"/>
      <c r="BM54" s="43"/>
      <c r="BN54" s="43">
        <v>36.9</v>
      </c>
      <c r="BO54" s="43">
        <v>2.23</v>
      </c>
      <c r="BP54" s="43">
        <v>137.56450000000001</v>
      </c>
      <c r="BQ54" s="43"/>
      <c r="BR54" s="43">
        <v>4.2062400000000002</v>
      </c>
      <c r="BS54" s="43">
        <v>134.89438000000001</v>
      </c>
      <c r="BT54" s="43">
        <v>7.0686099999999996</v>
      </c>
      <c r="BU54" s="43"/>
      <c r="BV54" s="43"/>
      <c r="BW54" s="43">
        <v>3.8564400000000001</v>
      </c>
      <c r="BX54" s="43"/>
      <c r="BY54" s="43"/>
      <c r="BZ54" s="43">
        <v>91.371340000000004</v>
      </c>
      <c r="CA54" s="43">
        <v>24.730460000000001</v>
      </c>
      <c r="CB54" s="43"/>
      <c r="CC54" s="43">
        <v>0.56999999999999995</v>
      </c>
      <c r="CD54" s="43">
        <v>25.388369999999998</v>
      </c>
      <c r="CE54" s="43">
        <v>434.17892999999998</v>
      </c>
      <c r="CF54" s="43"/>
      <c r="CG54" s="43">
        <v>161.59309999999999</v>
      </c>
      <c r="CH54" s="43">
        <v>17.662240000000001</v>
      </c>
      <c r="CI54" s="43"/>
      <c r="CJ54" s="43"/>
      <c r="CK54" s="43"/>
      <c r="CL54" s="43">
        <v>4.8479799999999997</v>
      </c>
      <c r="CM54" s="43"/>
      <c r="CN54" s="43"/>
      <c r="CO54" s="43">
        <v>15.909750000000001</v>
      </c>
      <c r="CP54" s="43">
        <v>278.69</v>
      </c>
      <c r="CQ54" s="43"/>
      <c r="CR54" s="43">
        <v>34.258000000000003</v>
      </c>
      <c r="CS54" s="43"/>
      <c r="CT54" s="43">
        <v>31.31</v>
      </c>
    </row>
    <row r="55" spans="1:98" ht="15.6" x14ac:dyDescent="0.3">
      <c r="A55" s="1"/>
      <c r="B55" s="42" t="s">
        <v>66</v>
      </c>
      <c r="C55" s="43"/>
      <c r="D55" s="43"/>
      <c r="E55" s="43">
        <v>36.52713</v>
      </c>
      <c r="F55" s="43">
        <v>12.077999999999999</v>
      </c>
      <c r="G55" s="43"/>
      <c r="H55" s="43"/>
      <c r="I55" s="43"/>
      <c r="J55" s="43"/>
      <c r="K55" s="43"/>
      <c r="L55" s="43">
        <v>26.202390000000001</v>
      </c>
      <c r="M55" s="43">
        <v>15.529</v>
      </c>
      <c r="N55" s="43">
        <v>13.08</v>
      </c>
      <c r="O55" s="43">
        <v>31.96</v>
      </c>
      <c r="P55" s="43"/>
      <c r="Q55" s="43"/>
      <c r="R55" s="43">
        <v>41.314999999999998</v>
      </c>
      <c r="S55" s="43"/>
      <c r="T55" s="43">
        <v>37.683900000000001</v>
      </c>
      <c r="U55" s="43"/>
      <c r="V55" s="43">
        <v>7.5</v>
      </c>
      <c r="W55" s="43"/>
      <c r="X55" s="43">
        <v>137.26792</v>
      </c>
      <c r="Y55" s="43"/>
      <c r="Z55" s="43"/>
      <c r="AA55" s="43"/>
      <c r="AB55" s="43"/>
      <c r="AC55" s="43">
        <v>14.84</v>
      </c>
      <c r="AD55" s="43"/>
      <c r="AE55" s="43"/>
      <c r="AF55" s="43"/>
      <c r="AG55" s="43"/>
      <c r="AH55" s="43"/>
      <c r="AI55" s="43"/>
      <c r="AJ55" s="43">
        <v>5.2758599999999998</v>
      </c>
      <c r="AK55" s="43">
        <v>0</v>
      </c>
      <c r="AL55" s="43"/>
      <c r="AM55" s="43">
        <v>51.057200000000002</v>
      </c>
      <c r="AN55" s="43">
        <v>115.56914</v>
      </c>
      <c r="AO55" s="43">
        <v>27.889700000000001</v>
      </c>
      <c r="AP55" s="43">
        <v>0.83</v>
      </c>
      <c r="AQ55" s="43">
        <v>159.59</v>
      </c>
      <c r="AR55" s="43"/>
      <c r="AS55" s="43">
        <v>35.336640000000003</v>
      </c>
      <c r="AT55" s="43">
        <v>30.198239999999998</v>
      </c>
      <c r="AU55" s="43"/>
      <c r="AV55" s="43">
        <v>193.273</v>
      </c>
      <c r="AW55" s="43">
        <v>34.509700000000002</v>
      </c>
      <c r="AX55" s="43"/>
      <c r="AY55" s="43">
        <v>0.14524000000000001</v>
      </c>
      <c r="AZ55" s="43"/>
      <c r="BA55" s="43">
        <v>2.7</v>
      </c>
      <c r="BB55" s="43"/>
      <c r="BC55" s="43">
        <v>61.641739999999999</v>
      </c>
      <c r="BD55" s="43"/>
      <c r="BE55" s="43">
        <v>17.2</v>
      </c>
      <c r="BF55" s="43"/>
      <c r="BG55" s="43"/>
      <c r="BH55" s="43"/>
      <c r="BI55" s="43">
        <v>17.728899999999999</v>
      </c>
      <c r="BJ55" s="43"/>
      <c r="BK55" s="43"/>
      <c r="BL55" s="43"/>
      <c r="BM55" s="43"/>
      <c r="BN55" s="43">
        <v>37.045000000000002</v>
      </c>
      <c r="BO55" s="43">
        <v>2.2200000000000002</v>
      </c>
      <c r="BP55" s="43">
        <v>137.08897999999999</v>
      </c>
      <c r="BQ55" s="43"/>
      <c r="BR55" s="43">
        <v>4.1566599999999996</v>
      </c>
      <c r="BS55" s="43">
        <v>135.01420999999999</v>
      </c>
      <c r="BT55" s="43">
        <v>9.4837600000000002</v>
      </c>
      <c r="BU55" s="43"/>
      <c r="BV55" s="43"/>
      <c r="BW55" s="43">
        <v>3.8369499999999999</v>
      </c>
      <c r="BX55" s="43"/>
      <c r="BY55" s="43"/>
      <c r="BZ55" s="43">
        <v>91.894159999999999</v>
      </c>
      <c r="CA55" s="43">
        <v>24.74905</v>
      </c>
      <c r="CB55" s="43"/>
      <c r="CC55" s="43">
        <v>0.61</v>
      </c>
      <c r="CD55" s="43">
        <v>24.129580000000001</v>
      </c>
      <c r="CE55" s="43">
        <v>440.18812000000003</v>
      </c>
      <c r="CF55" s="43"/>
      <c r="CG55" s="43">
        <v>165.69300000000001</v>
      </c>
      <c r="CH55" s="43">
        <v>17.492920000000002</v>
      </c>
      <c r="CI55" s="43"/>
      <c r="CJ55" s="43"/>
      <c r="CK55" s="43"/>
      <c r="CL55" s="43">
        <v>4.7412799999999997</v>
      </c>
      <c r="CM55" s="43"/>
      <c r="CN55" s="43"/>
      <c r="CO55" s="43">
        <v>16.54795</v>
      </c>
      <c r="CP55" s="43">
        <v>284.82</v>
      </c>
      <c r="CQ55" s="43"/>
      <c r="CR55" s="43">
        <v>34.451000000000001</v>
      </c>
      <c r="CS55" s="43"/>
      <c r="CT55" s="43">
        <v>34.799999999999997</v>
      </c>
    </row>
    <row r="56" spans="1:98" ht="31.35" customHeight="1" x14ac:dyDescent="0.3">
      <c r="A56" s="1"/>
      <c r="B56" s="44" t="s">
        <v>879</v>
      </c>
      <c r="C56" s="45">
        <v>0</v>
      </c>
      <c r="D56" s="45">
        <v>0</v>
      </c>
      <c r="E56" s="45">
        <v>853.46623499999998</v>
      </c>
      <c r="F56" s="45">
        <v>259.24200000000002</v>
      </c>
      <c r="G56" s="45">
        <v>0</v>
      </c>
      <c r="H56" s="45">
        <v>0</v>
      </c>
      <c r="I56" s="45">
        <v>0</v>
      </c>
      <c r="J56" s="45">
        <v>0</v>
      </c>
      <c r="K56" s="45">
        <v>0</v>
      </c>
      <c r="L56" s="45">
        <v>633.17450499999995</v>
      </c>
      <c r="M56" s="45">
        <v>334.029</v>
      </c>
      <c r="N56" s="45">
        <v>302.13499999999999</v>
      </c>
      <c r="O56" s="45">
        <v>772.93600000000004</v>
      </c>
      <c r="P56" s="45">
        <v>0</v>
      </c>
      <c r="Q56" s="45">
        <v>0</v>
      </c>
      <c r="R56" s="45">
        <v>1003.6355</v>
      </c>
      <c r="S56" s="45">
        <v>0</v>
      </c>
      <c r="T56" s="45">
        <v>990.98505</v>
      </c>
      <c r="U56" s="45">
        <v>0</v>
      </c>
      <c r="V56" s="45">
        <v>209.9</v>
      </c>
      <c r="W56" s="45">
        <v>0</v>
      </c>
      <c r="X56" s="45">
        <v>1784.56969</v>
      </c>
      <c r="Y56" s="45">
        <v>0</v>
      </c>
      <c r="Z56" s="45">
        <v>0</v>
      </c>
      <c r="AA56" s="45">
        <v>0</v>
      </c>
      <c r="AB56" s="45">
        <v>0</v>
      </c>
      <c r="AC56" s="45">
        <v>377.435</v>
      </c>
      <c r="AD56" s="45">
        <v>0</v>
      </c>
      <c r="AE56" s="45">
        <v>0</v>
      </c>
      <c r="AF56" s="45">
        <v>0</v>
      </c>
      <c r="AG56" s="45">
        <v>0</v>
      </c>
      <c r="AH56" s="45">
        <v>0</v>
      </c>
      <c r="AI56" s="45">
        <v>0</v>
      </c>
      <c r="AJ56" s="45">
        <v>118.96792499999999</v>
      </c>
      <c r="AK56" s="45">
        <v>0</v>
      </c>
      <c r="AL56" s="45">
        <v>0</v>
      </c>
      <c r="AM56" s="45">
        <v>1181.8403499999999</v>
      </c>
      <c r="AN56" s="45">
        <v>2750.021765</v>
      </c>
      <c r="AO56" s="45">
        <v>659.8451</v>
      </c>
      <c r="AP56" s="45">
        <v>18.010000000000002</v>
      </c>
      <c r="AQ56" s="45">
        <v>3873.55</v>
      </c>
      <c r="AR56" s="45">
        <v>0</v>
      </c>
      <c r="AS56" s="45">
        <v>840.740545</v>
      </c>
      <c r="AT56" s="45">
        <v>776.85780499999998</v>
      </c>
      <c r="AU56" s="45">
        <v>0</v>
      </c>
      <c r="AV56" s="45">
        <v>4456.6275400000004</v>
      </c>
      <c r="AW56" s="45">
        <v>818.27459999999996</v>
      </c>
      <c r="AX56" s="45">
        <v>0</v>
      </c>
      <c r="AY56" s="45">
        <v>5.937665</v>
      </c>
      <c r="AZ56" s="45">
        <v>0</v>
      </c>
      <c r="BA56" s="45">
        <v>61.4</v>
      </c>
      <c r="BB56" s="45">
        <v>0</v>
      </c>
      <c r="BC56" s="45">
        <v>1533.7605000000001</v>
      </c>
      <c r="BD56" s="45">
        <v>0</v>
      </c>
      <c r="BE56" s="45">
        <v>409.6</v>
      </c>
      <c r="BF56" s="45">
        <v>0</v>
      </c>
      <c r="BG56" s="45">
        <v>0</v>
      </c>
      <c r="BH56" s="45">
        <v>0</v>
      </c>
      <c r="BI56" s="45">
        <v>444.63824499999998</v>
      </c>
      <c r="BJ56" s="45">
        <v>0</v>
      </c>
      <c r="BK56" s="45">
        <v>0</v>
      </c>
      <c r="BL56" s="45">
        <v>0</v>
      </c>
      <c r="BM56" s="45">
        <v>0</v>
      </c>
      <c r="BN56" s="45">
        <v>1090.8054999999999</v>
      </c>
      <c r="BO56" s="45">
        <v>52.26</v>
      </c>
      <c r="BP56" s="45">
        <v>3432.6555149999999</v>
      </c>
      <c r="BQ56" s="45">
        <v>0</v>
      </c>
      <c r="BR56" s="45">
        <v>103.192865</v>
      </c>
      <c r="BS56" s="45">
        <v>3171.7876550000001</v>
      </c>
      <c r="BT56" s="45">
        <v>133.14888999999999</v>
      </c>
      <c r="BU56" s="45">
        <v>0</v>
      </c>
      <c r="BV56" s="45">
        <v>0</v>
      </c>
      <c r="BW56" s="45">
        <v>93.385435000000001</v>
      </c>
      <c r="BX56" s="45">
        <v>0</v>
      </c>
      <c r="BY56" s="45">
        <v>0</v>
      </c>
      <c r="BZ56" s="45">
        <v>2194.2750299999998</v>
      </c>
      <c r="CA56" s="45">
        <v>487.46882499999998</v>
      </c>
      <c r="CB56" s="45">
        <v>0</v>
      </c>
      <c r="CC56" s="45">
        <v>13.62</v>
      </c>
      <c r="CD56" s="45">
        <v>574.96845499999995</v>
      </c>
      <c r="CE56" s="45">
        <v>9730.1120549999996</v>
      </c>
      <c r="CF56" s="45">
        <v>0</v>
      </c>
      <c r="CG56" s="45">
        <v>3738.1376500000001</v>
      </c>
      <c r="CH56" s="45">
        <v>415.85239999999999</v>
      </c>
      <c r="CI56" s="45">
        <v>0</v>
      </c>
      <c r="CJ56" s="45">
        <v>0</v>
      </c>
      <c r="CK56" s="45">
        <v>0</v>
      </c>
      <c r="CL56" s="45">
        <v>117.48876</v>
      </c>
      <c r="CM56" s="45">
        <v>0</v>
      </c>
      <c r="CN56" s="45">
        <v>0</v>
      </c>
      <c r="CO56" s="45">
        <v>373.56006500000001</v>
      </c>
      <c r="CP56" s="45">
        <v>6647.7650000000003</v>
      </c>
      <c r="CQ56" s="45">
        <v>0</v>
      </c>
      <c r="CR56" s="45">
        <v>928.22249999999997</v>
      </c>
      <c r="CS56" s="45">
        <v>0</v>
      </c>
      <c r="CT56" s="45">
        <v>565.62099999999998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1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884</v>
      </c>
      <c r="C5" s="1"/>
      <c r="D5" s="1"/>
      <c r="E5" s="1"/>
      <c r="F5" s="1"/>
      <c r="G5" s="1"/>
      <c r="H5" s="1"/>
      <c r="I5" s="1"/>
      <c r="J5" s="1"/>
      <c r="K5" s="1"/>
      <c r="L5" s="1"/>
      <c r="M5" s="1"/>
      <c r="N5" s="1"/>
      <c r="O5" s="1"/>
      <c r="P5" s="1"/>
      <c r="Q5" s="1"/>
      <c r="R5" s="1"/>
      <c r="S5" s="1"/>
      <c r="T5" s="1"/>
      <c r="U5" s="1"/>
      <c r="V5" s="1"/>
      <c r="W5" s="1"/>
      <c r="X5" s="1"/>
    </row>
    <row r="6" spans="1:24" ht="48" x14ac:dyDescent="0.3">
      <c r="A6" s="1"/>
      <c r="B6" s="37" t="s">
        <v>508</v>
      </c>
      <c r="C6" s="48" t="s">
        <v>885</v>
      </c>
      <c r="D6" s="48" t="s">
        <v>886</v>
      </c>
      <c r="E6" s="48" t="s">
        <v>887</v>
      </c>
      <c r="F6" s="48" t="s">
        <v>888</v>
      </c>
      <c r="G6" s="48" t="s">
        <v>3350</v>
      </c>
      <c r="H6" s="48" t="s">
        <v>3351</v>
      </c>
      <c r="I6" s="48" t="s">
        <v>3352</v>
      </c>
      <c r="J6" s="48" t="s">
        <v>3353</v>
      </c>
      <c r="K6" s="48" t="s">
        <v>3354</v>
      </c>
      <c r="L6" s="48" t="s">
        <v>889</v>
      </c>
      <c r="M6" s="48" t="s">
        <v>890</v>
      </c>
      <c r="N6" s="48" t="s">
        <v>891</v>
      </c>
      <c r="O6" s="48" t="s">
        <v>892</v>
      </c>
      <c r="P6" s="37" t="s">
        <v>893</v>
      </c>
      <c r="Q6" s="1"/>
      <c r="R6" s="1"/>
      <c r="S6" s="1"/>
      <c r="T6" s="1"/>
      <c r="U6" s="49" t="s">
        <v>3</v>
      </c>
      <c r="V6" s="49" t="s">
        <v>51</v>
      </c>
      <c r="W6" s="49" t="s">
        <v>894</v>
      </c>
      <c r="X6" s="49" t="s">
        <v>895</v>
      </c>
    </row>
    <row r="7" spans="1:24" x14ac:dyDescent="0.3">
      <c r="A7" s="1"/>
      <c r="B7" s="50" t="s">
        <v>742</v>
      </c>
      <c r="C7" s="51">
        <v>1167.23687</v>
      </c>
      <c r="D7" s="51">
        <v>3287.7</v>
      </c>
      <c r="E7" s="51">
        <v>1966.5</v>
      </c>
      <c r="F7" s="51">
        <v>45.9</v>
      </c>
      <c r="G7" s="51"/>
      <c r="H7" s="51"/>
      <c r="I7" s="51"/>
      <c r="J7" s="51"/>
      <c r="K7" s="51">
        <v>61.8</v>
      </c>
      <c r="L7" s="51">
        <v>63.75</v>
      </c>
      <c r="M7" s="51">
        <v>7.08</v>
      </c>
      <c r="N7" s="51">
        <v>0</v>
      </c>
      <c r="O7" s="51">
        <v>305.8</v>
      </c>
      <c r="P7" s="51">
        <f>+SUM(C7:O7)</f>
        <v>6905.7668699999995</v>
      </c>
      <c r="Q7" s="1"/>
      <c r="R7" s="1"/>
      <c r="S7" s="1"/>
      <c r="T7" s="1"/>
      <c r="U7" s="211" t="s">
        <v>550</v>
      </c>
      <c r="V7" s="52" t="s">
        <v>896</v>
      </c>
      <c r="W7" s="53">
        <v>270.35000000000002</v>
      </c>
      <c r="X7" s="53" t="s">
        <v>897</v>
      </c>
    </row>
    <row r="8" spans="1:24" x14ac:dyDescent="0.3">
      <c r="A8" s="1"/>
      <c r="B8" s="54" t="s">
        <v>743</v>
      </c>
      <c r="C8" s="55">
        <v>1162.37194</v>
      </c>
      <c r="D8" s="55">
        <v>3208.9</v>
      </c>
      <c r="E8" s="55">
        <v>1931.3</v>
      </c>
      <c r="F8" s="55">
        <v>45.7</v>
      </c>
      <c r="G8" s="55"/>
      <c r="H8" s="55"/>
      <c r="I8" s="55"/>
      <c r="J8" s="55"/>
      <c r="K8" s="55">
        <v>61.400000000000006</v>
      </c>
      <c r="L8" s="55">
        <v>67.69</v>
      </c>
      <c r="M8" s="55">
        <v>7.08</v>
      </c>
      <c r="N8" s="55">
        <v>0</v>
      </c>
      <c r="O8" s="55">
        <v>271</v>
      </c>
      <c r="P8" s="55">
        <f t="shared" ref="P8:P54" si="0">+SUM(C8:O8)</f>
        <v>6755.4419399999997</v>
      </c>
      <c r="Q8" s="1"/>
      <c r="R8" s="1"/>
      <c r="S8" s="1"/>
      <c r="T8" s="1"/>
      <c r="U8" s="211" t="s">
        <v>551</v>
      </c>
      <c r="V8" s="52" t="s">
        <v>898</v>
      </c>
      <c r="W8" s="53">
        <v>73.16</v>
      </c>
      <c r="X8" s="53" t="s">
        <v>897</v>
      </c>
    </row>
    <row r="9" spans="1:24" x14ac:dyDescent="0.3">
      <c r="A9" s="1"/>
      <c r="B9" s="54" t="s">
        <v>744</v>
      </c>
      <c r="C9" s="55">
        <v>1162.57518</v>
      </c>
      <c r="D9" s="55">
        <v>3178.7</v>
      </c>
      <c r="E9" s="55">
        <v>1897.1</v>
      </c>
      <c r="F9" s="55">
        <v>45.5</v>
      </c>
      <c r="G9" s="55"/>
      <c r="H9" s="55"/>
      <c r="I9" s="55"/>
      <c r="J9" s="55"/>
      <c r="K9" s="55">
        <v>61.599999999999994</v>
      </c>
      <c r="L9" s="55">
        <v>68.11</v>
      </c>
      <c r="M9" s="55">
        <v>7.08</v>
      </c>
      <c r="N9" s="55">
        <v>0</v>
      </c>
      <c r="O9" s="55">
        <v>249.4</v>
      </c>
      <c r="P9" s="55">
        <f t="shared" si="0"/>
        <v>6670.0651799999987</v>
      </c>
      <c r="Q9" s="1"/>
      <c r="R9" s="1"/>
      <c r="S9" s="1"/>
      <c r="T9" s="1"/>
      <c r="U9" s="211" t="s">
        <v>552</v>
      </c>
      <c r="V9" s="52" t="s">
        <v>899</v>
      </c>
      <c r="W9" s="53">
        <v>9.8550000000000004</v>
      </c>
      <c r="X9" s="53" t="s">
        <v>897</v>
      </c>
    </row>
    <row r="10" spans="1:24" x14ac:dyDescent="0.3">
      <c r="A10" s="1"/>
      <c r="B10" s="54" t="s">
        <v>745</v>
      </c>
      <c r="C10" s="55">
        <v>1166.06942</v>
      </c>
      <c r="D10" s="55">
        <v>3188.1</v>
      </c>
      <c r="E10" s="55">
        <v>1840.7</v>
      </c>
      <c r="F10" s="55">
        <v>45.6</v>
      </c>
      <c r="G10" s="55"/>
      <c r="H10" s="55"/>
      <c r="I10" s="55"/>
      <c r="J10" s="55"/>
      <c r="K10" s="55">
        <v>61.699999999999996</v>
      </c>
      <c r="L10" s="55">
        <v>68.25</v>
      </c>
      <c r="M10" s="55">
        <v>7.08</v>
      </c>
      <c r="N10" s="55">
        <v>0</v>
      </c>
      <c r="O10" s="55">
        <v>210.7</v>
      </c>
      <c r="P10" s="55">
        <f t="shared" si="0"/>
        <v>6588.1994199999999</v>
      </c>
      <c r="Q10" s="1"/>
      <c r="R10" s="1"/>
      <c r="S10" s="1"/>
      <c r="T10" s="1"/>
      <c r="U10" s="211" t="s">
        <v>530</v>
      </c>
      <c r="V10" s="52" t="s">
        <v>900</v>
      </c>
      <c r="W10" s="53">
        <v>481.91624000000002</v>
      </c>
      <c r="X10" s="53" t="s">
        <v>897</v>
      </c>
    </row>
    <row r="11" spans="1:24" x14ac:dyDescent="0.3">
      <c r="A11" s="1"/>
      <c r="B11" s="54" t="s">
        <v>746</v>
      </c>
      <c r="C11" s="55">
        <v>1164.2625700000001</v>
      </c>
      <c r="D11" s="55">
        <v>3247.5</v>
      </c>
      <c r="E11" s="55">
        <v>1754.8</v>
      </c>
      <c r="F11" s="55">
        <v>45.4</v>
      </c>
      <c r="G11" s="55"/>
      <c r="H11" s="55"/>
      <c r="I11" s="55"/>
      <c r="J11" s="55"/>
      <c r="K11" s="55">
        <v>61.8</v>
      </c>
      <c r="L11" s="55">
        <v>67.31</v>
      </c>
      <c r="M11" s="55">
        <v>7.08</v>
      </c>
      <c r="N11" s="55">
        <v>0</v>
      </c>
      <c r="O11" s="55">
        <v>196.1</v>
      </c>
      <c r="P11" s="55">
        <f t="shared" si="0"/>
        <v>6544.2525700000006</v>
      </c>
      <c r="Q11" s="1"/>
      <c r="R11" s="1"/>
      <c r="S11" s="1"/>
      <c r="T11" s="1"/>
      <c r="U11" s="211" t="s">
        <v>68</v>
      </c>
      <c r="V11" s="52" t="s">
        <v>69</v>
      </c>
      <c r="W11" s="53" t="s">
        <v>897</v>
      </c>
      <c r="X11" s="53">
        <v>4242</v>
      </c>
    </row>
    <row r="12" spans="1:24" x14ac:dyDescent="0.3">
      <c r="A12" s="1"/>
      <c r="B12" s="54" t="s">
        <v>747</v>
      </c>
      <c r="C12" s="55">
        <v>1165.97847</v>
      </c>
      <c r="D12" s="55">
        <v>3253.6</v>
      </c>
      <c r="E12" s="55">
        <v>1700.9</v>
      </c>
      <c r="F12" s="55">
        <v>45.7</v>
      </c>
      <c r="G12" s="55"/>
      <c r="H12" s="55"/>
      <c r="I12" s="55"/>
      <c r="J12" s="55"/>
      <c r="K12" s="55">
        <v>61.1</v>
      </c>
      <c r="L12" s="55">
        <v>73.400000000000006</v>
      </c>
      <c r="M12" s="55">
        <v>7.08</v>
      </c>
      <c r="N12" s="55">
        <v>0</v>
      </c>
      <c r="O12" s="55">
        <v>208.8</v>
      </c>
      <c r="P12" s="55">
        <f t="shared" si="0"/>
        <v>6516.5584699999999</v>
      </c>
      <c r="Q12" s="1"/>
      <c r="R12" s="1"/>
      <c r="S12" s="1"/>
      <c r="T12" s="1"/>
      <c r="U12" s="211" t="s">
        <v>523</v>
      </c>
      <c r="V12" s="52" t="s">
        <v>901</v>
      </c>
      <c r="W12" s="53">
        <v>451.2</v>
      </c>
      <c r="X12" s="53" t="s">
        <v>897</v>
      </c>
    </row>
    <row r="13" spans="1:24" x14ac:dyDescent="0.3">
      <c r="A13" s="1"/>
      <c r="B13" s="54" t="s">
        <v>748</v>
      </c>
      <c r="C13" s="55">
        <v>1149.6502800000001</v>
      </c>
      <c r="D13" s="55">
        <v>3303.8</v>
      </c>
      <c r="E13" s="55">
        <v>1650</v>
      </c>
      <c r="F13" s="55">
        <v>45.6</v>
      </c>
      <c r="G13" s="55"/>
      <c r="H13" s="55"/>
      <c r="I13" s="55"/>
      <c r="J13" s="55"/>
      <c r="K13" s="55">
        <v>61.699999999999996</v>
      </c>
      <c r="L13" s="55">
        <v>71.48</v>
      </c>
      <c r="M13" s="55">
        <v>7.08</v>
      </c>
      <c r="N13" s="55">
        <v>0</v>
      </c>
      <c r="O13" s="55">
        <v>214.9</v>
      </c>
      <c r="P13" s="55">
        <f t="shared" si="0"/>
        <v>6504.2102799999993</v>
      </c>
      <c r="Q13" s="1"/>
      <c r="R13" s="1"/>
      <c r="S13" s="1"/>
      <c r="T13" s="1"/>
      <c r="U13" s="211" t="s">
        <v>204</v>
      </c>
      <c r="V13" s="52" t="s">
        <v>902</v>
      </c>
      <c r="W13" s="53" t="s">
        <v>897</v>
      </c>
      <c r="X13" s="53">
        <v>605.45000000000005</v>
      </c>
    </row>
    <row r="14" spans="1:24" x14ac:dyDescent="0.3">
      <c r="A14" s="1"/>
      <c r="B14" s="56" t="s">
        <v>749</v>
      </c>
      <c r="C14" s="57">
        <v>1149.3421800000001</v>
      </c>
      <c r="D14" s="57">
        <v>3165.9</v>
      </c>
      <c r="E14" s="57">
        <v>1730.4</v>
      </c>
      <c r="F14" s="57">
        <v>45.6</v>
      </c>
      <c r="G14" s="57"/>
      <c r="H14" s="57"/>
      <c r="I14" s="57"/>
      <c r="J14" s="57"/>
      <c r="K14" s="57">
        <v>61.9</v>
      </c>
      <c r="L14" s="57">
        <v>70.13</v>
      </c>
      <c r="M14" s="57">
        <v>7.08</v>
      </c>
      <c r="N14" s="57">
        <v>0</v>
      </c>
      <c r="O14" s="57">
        <v>250.8</v>
      </c>
      <c r="P14" s="57">
        <f t="shared" si="0"/>
        <v>6481.152180000001</v>
      </c>
      <c r="Q14" s="1"/>
      <c r="R14" s="1"/>
      <c r="S14" s="1"/>
      <c r="T14" s="1"/>
      <c r="U14" s="211"/>
      <c r="V14" s="52" t="s">
        <v>903</v>
      </c>
      <c r="W14" s="53">
        <v>725.85</v>
      </c>
      <c r="X14" s="53" t="s">
        <v>897</v>
      </c>
    </row>
    <row r="15" spans="1:24" x14ac:dyDescent="0.3">
      <c r="A15" s="1"/>
      <c r="B15" s="50" t="s">
        <v>750</v>
      </c>
      <c r="C15" s="51">
        <v>1154.6578300000001</v>
      </c>
      <c r="D15" s="51">
        <v>3161.4</v>
      </c>
      <c r="E15" s="51">
        <v>1746.2</v>
      </c>
      <c r="F15" s="51">
        <v>45.3</v>
      </c>
      <c r="G15" s="51"/>
      <c r="H15" s="51"/>
      <c r="I15" s="51"/>
      <c r="J15" s="51"/>
      <c r="K15" s="51">
        <v>61.5</v>
      </c>
      <c r="L15" s="51">
        <v>70.650000000000006</v>
      </c>
      <c r="M15" s="51">
        <v>7.08</v>
      </c>
      <c r="N15" s="51">
        <v>0</v>
      </c>
      <c r="O15" s="51">
        <v>291.89999999999998</v>
      </c>
      <c r="P15" s="51">
        <f t="shared" si="0"/>
        <v>6538.6878299999989</v>
      </c>
      <c r="Q15" s="1"/>
      <c r="R15" s="1"/>
      <c r="S15" s="1"/>
      <c r="T15" s="1"/>
      <c r="U15" s="211" t="s">
        <v>72</v>
      </c>
      <c r="V15" s="52" t="s">
        <v>904</v>
      </c>
      <c r="W15" s="53">
        <v>115.3</v>
      </c>
      <c r="X15" s="53" t="s">
        <v>897</v>
      </c>
    </row>
    <row r="16" spans="1:24" x14ac:dyDescent="0.3">
      <c r="A16" s="1"/>
      <c r="B16" s="54" t="s">
        <v>751</v>
      </c>
      <c r="C16" s="55">
        <v>1155.4502399999999</v>
      </c>
      <c r="D16" s="55">
        <v>3185.2</v>
      </c>
      <c r="E16" s="55">
        <v>1641.3</v>
      </c>
      <c r="F16" s="55">
        <v>45.7</v>
      </c>
      <c r="G16" s="55"/>
      <c r="H16" s="55"/>
      <c r="I16" s="55"/>
      <c r="J16" s="55"/>
      <c r="K16" s="55">
        <v>62.2</v>
      </c>
      <c r="L16" s="55">
        <v>70.430000000000007</v>
      </c>
      <c r="M16" s="55">
        <v>7.08</v>
      </c>
      <c r="N16" s="55">
        <v>0</v>
      </c>
      <c r="O16" s="55">
        <v>364.5</v>
      </c>
      <c r="P16" s="55">
        <f t="shared" si="0"/>
        <v>6531.86024</v>
      </c>
      <c r="Q16" s="1"/>
      <c r="R16" s="1"/>
      <c r="S16" s="1"/>
      <c r="T16" s="1"/>
      <c r="U16" s="211"/>
      <c r="V16" s="52" t="s">
        <v>73</v>
      </c>
      <c r="W16" s="53" t="s">
        <v>897</v>
      </c>
      <c r="X16" s="53">
        <v>190.35</v>
      </c>
    </row>
    <row r="17" spans="1:24" x14ac:dyDescent="0.3">
      <c r="A17" s="1"/>
      <c r="B17" s="54" t="s">
        <v>752</v>
      </c>
      <c r="C17" s="55">
        <v>1155.9577999999999</v>
      </c>
      <c r="D17" s="55">
        <v>3223.4</v>
      </c>
      <c r="E17" s="55">
        <v>1640.3</v>
      </c>
      <c r="F17" s="55">
        <v>46</v>
      </c>
      <c r="G17" s="55"/>
      <c r="H17" s="55"/>
      <c r="I17" s="55"/>
      <c r="J17" s="55"/>
      <c r="K17" s="55">
        <v>62.3</v>
      </c>
      <c r="L17" s="55">
        <v>70.150000000000006</v>
      </c>
      <c r="M17" s="55">
        <v>7.08</v>
      </c>
      <c r="N17" s="55">
        <v>0</v>
      </c>
      <c r="O17" s="55">
        <v>376</v>
      </c>
      <c r="P17" s="55">
        <f t="shared" si="0"/>
        <v>6581.1877999999997</v>
      </c>
      <c r="Q17" s="1"/>
      <c r="R17" s="1"/>
      <c r="S17" s="1"/>
      <c r="T17" s="1"/>
      <c r="U17" s="211"/>
      <c r="V17" s="52" t="s">
        <v>905</v>
      </c>
      <c r="W17" s="53" t="s">
        <v>897</v>
      </c>
      <c r="X17" s="53">
        <v>3409.4</v>
      </c>
    </row>
    <row r="18" spans="1:24" x14ac:dyDescent="0.3">
      <c r="A18" s="1"/>
      <c r="B18" s="54" t="s">
        <v>753</v>
      </c>
      <c r="C18" s="55">
        <v>1150.3370500000001</v>
      </c>
      <c r="D18" s="55">
        <v>3185.5</v>
      </c>
      <c r="E18" s="55">
        <v>1646.7</v>
      </c>
      <c r="F18" s="55">
        <v>46</v>
      </c>
      <c r="G18" s="55"/>
      <c r="H18" s="55"/>
      <c r="I18" s="55"/>
      <c r="J18" s="55"/>
      <c r="K18" s="55">
        <v>62.1</v>
      </c>
      <c r="L18" s="55">
        <v>69.58</v>
      </c>
      <c r="M18" s="55">
        <v>7.13</v>
      </c>
      <c r="N18" s="55">
        <v>20.841999999999999</v>
      </c>
      <c r="O18" s="55">
        <v>387.5</v>
      </c>
      <c r="P18" s="55">
        <f t="shared" si="0"/>
        <v>6575.68905</v>
      </c>
      <c r="Q18" s="1"/>
      <c r="R18" s="1"/>
      <c r="S18" s="1"/>
      <c r="T18" s="1"/>
      <c r="U18" s="211" t="s">
        <v>554</v>
      </c>
      <c r="V18" s="52" t="s">
        <v>906</v>
      </c>
      <c r="W18" s="53">
        <v>474.8</v>
      </c>
      <c r="X18" s="53" t="s">
        <v>897</v>
      </c>
    </row>
    <row r="19" spans="1:24" x14ac:dyDescent="0.3">
      <c r="A19" s="1"/>
      <c r="B19" s="54" t="s">
        <v>754</v>
      </c>
      <c r="C19" s="55">
        <v>1148.65822</v>
      </c>
      <c r="D19" s="55">
        <v>3114.4</v>
      </c>
      <c r="E19" s="55">
        <v>1622.4</v>
      </c>
      <c r="F19" s="55">
        <v>45.5</v>
      </c>
      <c r="G19" s="55"/>
      <c r="H19" s="55"/>
      <c r="I19" s="55"/>
      <c r="J19" s="55"/>
      <c r="K19" s="55">
        <v>61.9</v>
      </c>
      <c r="L19" s="55">
        <v>69.14</v>
      </c>
      <c r="M19" s="55">
        <v>7.13</v>
      </c>
      <c r="N19" s="55">
        <v>74.674000000000007</v>
      </c>
      <c r="O19" s="55">
        <v>392.1</v>
      </c>
      <c r="P19" s="55">
        <f t="shared" si="0"/>
        <v>6535.9022200000009</v>
      </c>
      <c r="Q19" s="1"/>
      <c r="R19" s="1"/>
      <c r="S19" s="1"/>
      <c r="T19" s="1"/>
      <c r="U19" s="211"/>
      <c r="V19" s="52" t="s">
        <v>907</v>
      </c>
      <c r="W19" s="53">
        <v>484</v>
      </c>
      <c r="X19" s="53" t="s">
        <v>897</v>
      </c>
    </row>
    <row r="20" spans="1:24" x14ac:dyDescent="0.3">
      <c r="A20" s="1"/>
      <c r="B20" s="54" t="s">
        <v>755</v>
      </c>
      <c r="C20" s="55">
        <v>1196.3958700000001</v>
      </c>
      <c r="D20" s="55">
        <v>3189.2</v>
      </c>
      <c r="E20" s="55">
        <v>1381.7</v>
      </c>
      <c r="F20" s="55">
        <v>45.5</v>
      </c>
      <c r="G20" s="55"/>
      <c r="H20" s="55"/>
      <c r="I20" s="55"/>
      <c r="J20" s="55"/>
      <c r="K20" s="55">
        <v>62.3</v>
      </c>
      <c r="L20" s="55">
        <v>68.84</v>
      </c>
      <c r="M20" s="55">
        <v>7.13</v>
      </c>
      <c r="N20" s="55">
        <v>159.86199999999999</v>
      </c>
      <c r="O20" s="55">
        <v>403.8</v>
      </c>
      <c r="P20" s="55">
        <f t="shared" si="0"/>
        <v>6514.7278700000006</v>
      </c>
      <c r="Q20" s="1"/>
      <c r="R20" s="1"/>
      <c r="S20" s="1"/>
      <c r="T20" s="1"/>
      <c r="U20" s="211"/>
      <c r="V20" s="52" t="s">
        <v>908</v>
      </c>
      <c r="W20" s="53">
        <v>484.05</v>
      </c>
      <c r="X20" s="53" t="s">
        <v>897</v>
      </c>
    </row>
    <row r="21" spans="1:24" x14ac:dyDescent="0.3">
      <c r="A21" s="1"/>
      <c r="B21" s="54" t="s">
        <v>756</v>
      </c>
      <c r="C21" s="55">
        <v>1197.6097400000001</v>
      </c>
      <c r="D21" s="55">
        <v>3246.9</v>
      </c>
      <c r="E21" s="55">
        <v>1409.8</v>
      </c>
      <c r="F21" s="55">
        <v>45.5</v>
      </c>
      <c r="G21" s="55"/>
      <c r="H21" s="55"/>
      <c r="I21" s="55"/>
      <c r="J21" s="55"/>
      <c r="K21" s="55">
        <v>62.4</v>
      </c>
      <c r="L21" s="55">
        <v>66.31</v>
      </c>
      <c r="M21" s="55">
        <v>7.13</v>
      </c>
      <c r="N21" s="55">
        <v>360.55900000000003</v>
      </c>
      <c r="O21" s="55">
        <v>405.9</v>
      </c>
      <c r="P21" s="55">
        <f t="shared" si="0"/>
        <v>6802.1087400000006</v>
      </c>
      <c r="Q21" s="1"/>
      <c r="R21" s="1"/>
      <c r="S21" s="1"/>
      <c r="T21" s="1"/>
      <c r="U21" s="211"/>
      <c r="V21" s="52" t="s">
        <v>909</v>
      </c>
      <c r="W21" s="53">
        <v>289.95</v>
      </c>
      <c r="X21" s="53" t="s">
        <v>897</v>
      </c>
    </row>
    <row r="22" spans="1:24" x14ac:dyDescent="0.3">
      <c r="A22" s="1"/>
      <c r="B22" s="56" t="s">
        <v>757</v>
      </c>
      <c r="C22" s="57">
        <v>1194.5436199999999</v>
      </c>
      <c r="D22" s="57">
        <v>3218.9</v>
      </c>
      <c r="E22" s="57">
        <v>1564.5</v>
      </c>
      <c r="F22" s="57">
        <v>44.7</v>
      </c>
      <c r="G22" s="57"/>
      <c r="H22" s="57"/>
      <c r="I22" s="57"/>
      <c r="J22" s="57"/>
      <c r="K22" s="57">
        <v>62.4</v>
      </c>
      <c r="L22" s="57">
        <v>68.040000000000006</v>
      </c>
      <c r="M22" s="57">
        <v>7.13</v>
      </c>
      <c r="N22" s="57">
        <v>340.40199999999999</v>
      </c>
      <c r="O22" s="57">
        <v>419.2</v>
      </c>
      <c r="P22" s="57">
        <f t="shared" si="0"/>
        <v>6919.8156199999994</v>
      </c>
      <c r="Q22" s="1"/>
      <c r="R22" s="1"/>
      <c r="S22" s="1"/>
      <c r="T22" s="1"/>
      <c r="U22" s="211" t="s">
        <v>519</v>
      </c>
      <c r="V22" s="52" t="s">
        <v>910</v>
      </c>
      <c r="W22" s="53">
        <v>3969.5</v>
      </c>
      <c r="X22" s="53" t="s">
        <v>897</v>
      </c>
    </row>
    <row r="23" spans="1:24" x14ac:dyDescent="0.3">
      <c r="A23" s="1"/>
      <c r="B23" s="50" t="s">
        <v>758</v>
      </c>
      <c r="C23" s="51">
        <v>1193.8858499999999</v>
      </c>
      <c r="D23" s="51">
        <v>3219</v>
      </c>
      <c r="E23" s="51">
        <v>1681.1</v>
      </c>
      <c r="F23" s="51">
        <v>44.3</v>
      </c>
      <c r="G23" s="51"/>
      <c r="H23" s="51"/>
      <c r="I23" s="51"/>
      <c r="J23" s="51"/>
      <c r="K23" s="51">
        <v>62.5</v>
      </c>
      <c r="L23" s="51">
        <v>67.819999999999993</v>
      </c>
      <c r="M23" s="51">
        <v>7.13</v>
      </c>
      <c r="N23" s="51">
        <v>508.82400000000001</v>
      </c>
      <c r="O23" s="51">
        <v>374.8</v>
      </c>
      <c r="P23" s="51">
        <f t="shared" si="0"/>
        <v>7159.3598499999989</v>
      </c>
      <c r="Q23" s="1"/>
      <c r="R23" s="1"/>
      <c r="S23" s="1"/>
      <c r="T23" s="1"/>
      <c r="U23" s="211" t="s">
        <v>246</v>
      </c>
      <c r="V23" s="52" t="s">
        <v>911</v>
      </c>
      <c r="W23" s="53" t="s">
        <v>897</v>
      </c>
      <c r="X23" s="53">
        <v>192.2</v>
      </c>
    </row>
    <row r="24" spans="1:24" x14ac:dyDescent="0.3">
      <c r="A24" s="1"/>
      <c r="B24" s="54" t="s">
        <v>759</v>
      </c>
      <c r="C24" s="55">
        <v>1189.9356</v>
      </c>
      <c r="D24" s="55">
        <v>3216.7</v>
      </c>
      <c r="E24" s="55">
        <v>1720.2</v>
      </c>
      <c r="F24" s="55">
        <v>44</v>
      </c>
      <c r="G24" s="55"/>
      <c r="H24" s="55"/>
      <c r="I24" s="55"/>
      <c r="J24" s="55"/>
      <c r="K24" s="55">
        <v>62.699999999999996</v>
      </c>
      <c r="L24" s="55">
        <v>66.290000000000006</v>
      </c>
      <c r="M24" s="55">
        <v>7.13</v>
      </c>
      <c r="N24" s="55">
        <v>724.64099999999996</v>
      </c>
      <c r="O24" s="55">
        <v>398.6</v>
      </c>
      <c r="P24" s="55">
        <f t="shared" si="0"/>
        <v>7430.1965999999993</v>
      </c>
      <c r="Q24" s="1"/>
      <c r="R24" s="1"/>
      <c r="S24" s="1"/>
      <c r="T24" s="1"/>
      <c r="U24" s="211"/>
      <c r="V24" s="52" t="s">
        <v>912</v>
      </c>
      <c r="W24" s="53" t="s">
        <v>897</v>
      </c>
      <c r="X24" s="53">
        <v>130.19999999999999</v>
      </c>
    </row>
    <row r="25" spans="1:24" x14ac:dyDescent="0.3">
      <c r="A25" s="1"/>
      <c r="B25" s="54" t="s">
        <v>760</v>
      </c>
      <c r="C25" s="55">
        <v>1193.86412</v>
      </c>
      <c r="D25" s="55">
        <v>3218.7</v>
      </c>
      <c r="E25" s="55">
        <v>1783.7</v>
      </c>
      <c r="F25" s="55">
        <v>44.1</v>
      </c>
      <c r="G25" s="55"/>
      <c r="H25" s="55"/>
      <c r="I25" s="55"/>
      <c r="J25" s="55"/>
      <c r="K25" s="55">
        <v>62.8</v>
      </c>
      <c r="L25" s="55">
        <v>66.760000000000005</v>
      </c>
      <c r="M25" s="55">
        <v>7.13</v>
      </c>
      <c r="N25" s="55">
        <v>761.58199999999999</v>
      </c>
      <c r="O25" s="55">
        <v>372.1</v>
      </c>
      <c r="P25" s="55">
        <f t="shared" si="0"/>
        <v>7510.7361200000014</v>
      </c>
      <c r="Q25" s="1"/>
      <c r="R25" s="1"/>
      <c r="S25" s="1"/>
      <c r="T25" s="1"/>
      <c r="U25" s="211" t="s">
        <v>549</v>
      </c>
      <c r="V25" s="52" t="s">
        <v>913</v>
      </c>
      <c r="W25" s="53">
        <v>83.1</v>
      </c>
      <c r="X25" s="53" t="s">
        <v>897</v>
      </c>
    </row>
    <row r="26" spans="1:24" x14ac:dyDescent="0.3">
      <c r="A26" s="1"/>
      <c r="B26" s="54" t="s">
        <v>761</v>
      </c>
      <c r="C26" s="55">
        <v>1187.22966</v>
      </c>
      <c r="D26" s="55">
        <v>3217.9</v>
      </c>
      <c r="E26" s="55">
        <v>1956.3</v>
      </c>
      <c r="F26" s="55">
        <v>44.7</v>
      </c>
      <c r="G26" s="55"/>
      <c r="H26" s="55"/>
      <c r="I26" s="55"/>
      <c r="J26" s="55"/>
      <c r="K26" s="55">
        <v>62.3</v>
      </c>
      <c r="L26" s="55">
        <v>66.98</v>
      </c>
      <c r="M26" s="55">
        <v>6.99</v>
      </c>
      <c r="N26" s="55">
        <v>814.81500000000005</v>
      </c>
      <c r="O26" s="55">
        <v>401.5</v>
      </c>
      <c r="P26" s="55">
        <f t="shared" si="0"/>
        <v>7758.7146599999996</v>
      </c>
      <c r="Q26" s="1"/>
      <c r="R26" s="1"/>
      <c r="S26" s="1"/>
      <c r="T26" s="1"/>
      <c r="U26" s="211" t="s">
        <v>79</v>
      </c>
      <c r="V26" s="52" t="s">
        <v>80</v>
      </c>
      <c r="W26" s="53" t="s">
        <v>897</v>
      </c>
      <c r="X26" s="53">
        <v>14880.35</v>
      </c>
    </row>
    <row r="27" spans="1:24" x14ac:dyDescent="0.3">
      <c r="A27" s="1"/>
      <c r="B27" s="54" t="s">
        <v>762</v>
      </c>
      <c r="C27" s="55">
        <v>1203.67346</v>
      </c>
      <c r="D27" s="55">
        <v>3352.2</v>
      </c>
      <c r="E27" s="55">
        <v>2074</v>
      </c>
      <c r="F27" s="55">
        <v>44</v>
      </c>
      <c r="G27" s="55"/>
      <c r="H27" s="55"/>
      <c r="I27" s="55"/>
      <c r="J27" s="55"/>
      <c r="K27" s="55">
        <v>62</v>
      </c>
      <c r="L27" s="55">
        <v>70.849999999999994</v>
      </c>
      <c r="M27" s="55">
        <v>6.98</v>
      </c>
      <c r="N27" s="55">
        <v>744.80499999999995</v>
      </c>
      <c r="O27" s="55">
        <v>353.7</v>
      </c>
      <c r="P27" s="55">
        <f t="shared" si="0"/>
        <v>7912.2084599999998</v>
      </c>
      <c r="Q27" s="1"/>
      <c r="R27" s="1"/>
      <c r="S27" s="1"/>
      <c r="T27" s="1"/>
      <c r="U27" s="211"/>
      <c r="V27" s="52" t="s">
        <v>914</v>
      </c>
      <c r="W27" s="53">
        <v>5042.8</v>
      </c>
      <c r="X27" s="53" t="s">
        <v>897</v>
      </c>
    </row>
    <row r="28" spans="1:24" x14ac:dyDescent="0.3">
      <c r="A28" s="1"/>
      <c r="B28" s="54" t="s">
        <v>763</v>
      </c>
      <c r="C28" s="55">
        <v>1192.8160399999999</v>
      </c>
      <c r="D28" s="55">
        <v>3300.4</v>
      </c>
      <c r="E28" s="55">
        <v>2125.1</v>
      </c>
      <c r="F28" s="55">
        <v>43.6</v>
      </c>
      <c r="G28" s="55"/>
      <c r="H28" s="55"/>
      <c r="I28" s="55"/>
      <c r="J28" s="55"/>
      <c r="K28" s="55">
        <v>62.5</v>
      </c>
      <c r="L28" s="55">
        <v>71.709999999999994</v>
      </c>
      <c r="M28" s="55">
        <v>6.98</v>
      </c>
      <c r="N28" s="55">
        <v>740.16600000000005</v>
      </c>
      <c r="O28" s="55">
        <v>376.8</v>
      </c>
      <c r="P28" s="55">
        <f t="shared" si="0"/>
        <v>7920.07204</v>
      </c>
      <c r="Q28" s="1"/>
      <c r="R28" s="1"/>
      <c r="S28" s="1"/>
      <c r="T28" s="1"/>
      <c r="U28" s="211" t="s">
        <v>538</v>
      </c>
      <c r="V28" s="52" t="s">
        <v>915</v>
      </c>
      <c r="W28" s="53">
        <v>123.75</v>
      </c>
      <c r="X28" s="53" t="s">
        <v>897</v>
      </c>
    </row>
    <row r="29" spans="1:24" x14ac:dyDescent="0.3">
      <c r="A29" s="1"/>
      <c r="B29" s="54" t="s">
        <v>764</v>
      </c>
      <c r="C29" s="55">
        <v>1171.9498699999999</v>
      </c>
      <c r="D29" s="55">
        <v>3205.7</v>
      </c>
      <c r="E29" s="55">
        <v>2036</v>
      </c>
      <c r="F29" s="55">
        <v>44.7</v>
      </c>
      <c r="G29" s="55"/>
      <c r="H29" s="55"/>
      <c r="I29" s="55"/>
      <c r="J29" s="55"/>
      <c r="K29" s="55">
        <v>62.599999999999994</v>
      </c>
      <c r="L29" s="55">
        <v>71.34</v>
      </c>
      <c r="M29" s="55">
        <v>6.97</v>
      </c>
      <c r="N29" s="55">
        <v>903.19799999999998</v>
      </c>
      <c r="O29" s="55">
        <v>443.1</v>
      </c>
      <c r="P29" s="55">
        <f t="shared" si="0"/>
        <v>7945.5578700000005</v>
      </c>
      <c r="Q29" s="1"/>
      <c r="R29" s="1"/>
      <c r="S29" s="1"/>
      <c r="T29" s="1"/>
      <c r="U29" s="211" t="s">
        <v>555</v>
      </c>
      <c r="V29" s="52" t="s">
        <v>916</v>
      </c>
      <c r="W29" s="53">
        <v>479.05</v>
      </c>
      <c r="X29" s="53" t="s">
        <v>897</v>
      </c>
    </row>
    <row r="30" spans="1:24" x14ac:dyDescent="0.3">
      <c r="A30" s="1"/>
      <c r="B30" s="56" t="s">
        <v>765</v>
      </c>
      <c r="C30" s="57">
        <v>1156.51674</v>
      </c>
      <c r="D30" s="57">
        <v>3138.9</v>
      </c>
      <c r="E30" s="57">
        <v>1878.5</v>
      </c>
      <c r="F30" s="57">
        <v>44.3</v>
      </c>
      <c r="G30" s="57"/>
      <c r="H30" s="57"/>
      <c r="I30" s="57"/>
      <c r="J30" s="57"/>
      <c r="K30" s="57">
        <v>62.1</v>
      </c>
      <c r="L30" s="57">
        <v>70.03</v>
      </c>
      <c r="M30" s="57">
        <v>6.83</v>
      </c>
      <c r="N30" s="57">
        <v>952.19600000000003</v>
      </c>
      <c r="O30" s="57">
        <v>512.70000000000005</v>
      </c>
      <c r="P30" s="57">
        <f t="shared" si="0"/>
        <v>7822.0727400000005</v>
      </c>
      <c r="Q30" s="1"/>
      <c r="R30" s="1"/>
      <c r="S30" s="1"/>
      <c r="T30" s="1"/>
      <c r="U30" s="211" t="s">
        <v>539</v>
      </c>
      <c r="V30" s="52" t="s">
        <v>917</v>
      </c>
      <c r="W30" s="53">
        <v>485.6</v>
      </c>
      <c r="X30" s="53" t="s">
        <v>897</v>
      </c>
    </row>
    <row r="31" spans="1:24" x14ac:dyDescent="0.3">
      <c r="A31" s="1"/>
      <c r="B31" s="50" t="s">
        <v>766</v>
      </c>
      <c r="C31" s="51">
        <v>1182.1515999999999</v>
      </c>
      <c r="D31" s="51">
        <v>3281.7</v>
      </c>
      <c r="E31" s="51">
        <v>1744.3</v>
      </c>
      <c r="F31" s="51">
        <v>44.7</v>
      </c>
      <c r="G31" s="51"/>
      <c r="H31" s="51"/>
      <c r="I31" s="51"/>
      <c r="J31" s="51"/>
      <c r="K31" s="51">
        <v>62.4</v>
      </c>
      <c r="L31" s="51">
        <v>71.900000000000006</v>
      </c>
      <c r="M31" s="51">
        <v>6.74</v>
      </c>
      <c r="N31" s="51">
        <v>938.80100000000004</v>
      </c>
      <c r="O31" s="51">
        <v>568.9</v>
      </c>
      <c r="P31" s="51">
        <f t="shared" si="0"/>
        <v>7901.592599999999</v>
      </c>
      <c r="Q31" s="1"/>
      <c r="R31" s="1"/>
      <c r="S31" s="1"/>
      <c r="T31" s="1"/>
      <c r="U31" s="211" t="s">
        <v>41</v>
      </c>
      <c r="V31" s="52" t="s">
        <v>918</v>
      </c>
      <c r="W31" s="53" t="s">
        <v>897</v>
      </c>
      <c r="X31" s="53">
        <v>10898.65</v>
      </c>
    </row>
    <row r="32" spans="1:24" x14ac:dyDescent="0.3">
      <c r="A32" s="1"/>
      <c r="B32" s="54" t="s">
        <v>767</v>
      </c>
      <c r="C32" s="55">
        <v>1189.2816600000001</v>
      </c>
      <c r="D32" s="55">
        <v>3260.4</v>
      </c>
      <c r="E32" s="55">
        <v>1666.2</v>
      </c>
      <c r="F32" s="55">
        <v>45</v>
      </c>
      <c r="G32" s="55"/>
      <c r="H32" s="55"/>
      <c r="I32" s="55"/>
      <c r="J32" s="55"/>
      <c r="K32" s="55">
        <v>62.099999999999994</v>
      </c>
      <c r="L32" s="55">
        <v>68.89</v>
      </c>
      <c r="M32" s="55">
        <v>6.74</v>
      </c>
      <c r="N32" s="55">
        <v>918.62300000000005</v>
      </c>
      <c r="O32" s="55">
        <v>580.70000000000005</v>
      </c>
      <c r="P32" s="55">
        <f t="shared" si="0"/>
        <v>7797.9346599999999</v>
      </c>
      <c r="Q32" s="1"/>
      <c r="R32" s="1"/>
      <c r="S32" s="1"/>
      <c r="T32" s="1"/>
      <c r="U32" s="211"/>
      <c r="V32" s="52" t="s">
        <v>919</v>
      </c>
      <c r="W32" s="53">
        <v>155.94999999999999</v>
      </c>
      <c r="X32" s="53" t="s">
        <v>897</v>
      </c>
    </row>
    <row r="33" spans="1:24" x14ac:dyDescent="0.3">
      <c r="A33" s="1"/>
      <c r="B33" s="54" t="s">
        <v>768</v>
      </c>
      <c r="C33" s="55">
        <v>1195.92608</v>
      </c>
      <c r="D33" s="55">
        <v>3262</v>
      </c>
      <c r="E33" s="55">
        <v>1615.2</v>
      </c>
      <c r="F33" s="55">
        <v>45.5</v>
      </c>
      <c r="G33" s="55"/>
      <c r="H33" s="55"/>
      <c r="I33" s="55"/>
      <c r="J33" s="55"/>
      <c r="K33" s="55">
        <v>62.3</v>
      </c>
      <c r="L33" s="55">
        <v>69.5</v>
      </c>
      <c r="M33" s="55">
        <v>6.74</v>
      </c>
      <c r="N33" s="55">
        <v>829.81500000000005</v>
      </c>
      <c r="O33" s="55">
        <v>634.4</v>
      </c>
      <c r="P33" s="55">
        <f t="shared" si="0"/>
        <v>7721.3810799999992</v>
      </c>
      <c r="Q33" s="1"/>
      <c r="R33" s="1"/>
      <c r="S33" s="1"/>
      <c r="T33" s="1"/>
      <c r="U33" s="211" t="s">
        <v>920</v>
      </c>
      <c r="V33" s="52" t="s">
        <v>921</v>
      </c>
      <c r="W33" s="53" t="s">
        <v>897</v>
      </c>
      <c r="X33" s="53">
        <v>710.7</v>
      </c>
    </row>
    <row r="34" spans="1:24" x14ac:dyDescent="0.3">
      <c r="A34" s="1"/>
      <c r="B34" s="54" t="s">
        <v>769</v>
      </c>
      <c r="C34" s="55">
        <v>1180.0911799999999</v>
      </c>
      <c r="D34" s="55">
        <v>3383.5</v>
      </c>
      <c r="E34" s="55">
        <v>1718.7</v>
      </c>
      <c r="F34" s="55">
        <v>45</v>
      </c>
      <c r="G34" s="55"/>
      <c r="H34" s="55"/>
      <c r="I34" s="55"/>
      <c r="J34" s="55"/>
      <c r="K34" s="55">
        <v>62.099999999999994</v>
      </c>
      <c r="L34" s="55">
        <v>69.72</v>
      </c>
      <c r="M34" s="55">
        <v>6.74</v>
      </c>
      <c r="N34" s="55">
        <v>523.37699999999995</v>
      </c>
      <c r="O34" s="55">
        <v>643.70000000000005</v>
      </c>
      <c r="P34" s="55">
        <f t="shared" si="0"/>
        <v>7632.9281799999999</v>
      </c>
      <c r="Q34" s="1"/>
      <c r="R34" s="1"/>
      <c r="S34" s="1"/>
      <c r="T34" s="1"/>
      <c r="U34" s="211" t="s">
        <v>540</v>
      </c>
      <c r="V34" s="52" t="s">
        <v>922</v>
      </c>
      <c r="W34" s="53">
        <v>480</v>
      </c>
      <c r="X34" s="53" t="s">
        <v>897</v>
      </c>
    </row>
    <row r="35" spans="1:24" x14ac:dyDescent="0.3">
      <c r="A35" s="1"/>
      <c r="B35" s="54" t="s">
        <v>770</v>
      </c>
      <c r="C35" s="55">
        <v>1190.4092700000001</v>
      </c>
      <c r="D35" s="55">
        <v>3333.1</v>
      </c>
      <c r="E35" s="55">
        <v>1930.1</v>
      </c>
      <c r="F35" s="55">
        <v>45.4</v>
      </c>
      <c r="G35" s="55"/>
      <c r="H35" s="55"/>
      <c r="I35" s="55"/>
      <c r="J35" s="55"/>
      <c r="K35" s="55">
        <v>61.8</v>
      </c>
      <c r="L35" s="55">
        <v>69.510000000000005</v>
      </c>
      <c r="M35" s="55">
        <v>6.74</v>
      </c>
      <c r="N35" s="55">
        <v>463.92399999999998</v>
      </c>
      <c r="O35" s="55">
        <v>651.5</v>
      </c>
      <c r="P35" s="55">
        <f t="shared" si="0"/>
        <v>7752.4832700000006</v>
      </c>
      <c r="Q35" s="1"/>
      <c r="R35" s="1"/>
      <c r="S35" s="1"/>
      <c r="T35" s="1"/>
      <c r="U35" s="211" t="s">
        <v>541</v>
      </c>
      <c r="V35" s="52" t="s">
        <v>923</v>
      </c>
      <c r="W35" s="53">
        <v>452.15</v>
      </c>
      <c r="X35" s="53" t="s">
        <v>897</v>
      </c>
    </row>
    <row r="36" spans="1:24" x14ac:dyDescent="0.3">
      <c r="A36" s="1"/>
      <c r="B36" s="54" t="s">
        <v>771</v>
      </c>
      <c r="C36" s="55">
        <v>1185.68083</v>
      </c>
      <c r="D36" s="55">
        <v>3271.4</v>
      </c>
      <c r="E36" s="55">
        <v>1933.6</v>
      </c>
      <c r="F36" s="55">
        <v>45.1</v>
      </c>
      <c r="G36" s="55"/>
      <c r="H36" s="55"/>
      <c r="I36" s="55"/>
      <c r="J36" s="55"/>
      <c r="K36" s="55">
        <v>61.9</v>
      </c>
      <c r="L36" s="55">
        <v>65.73</v>
      </c>
      <c r="M36" s="55">
        <v>6.74</v>
      </c>
      <c r="N36" s="55">
        <v>518.99599999999998</v>
      </c>
      <c r="O36" s="55">
        <v>593.1</v>
      </c>
      <c r="P36" s="55">
        <f t="shared" si="0"/>
        <v>7682.2468299999991</v>
      </c>
      <c r="Q36" s="1"/>
      <c r="R36" s="1"/>
      <c r="S36" s="1"/>
      <c r="T36" s="1"/>
      <c r="U36" s="211" t="s">
        <v>89</v>
      </c>
      <c r="V36" s="52" t="s">
        <v>924</v>
      </c>
      <c r="W36" s="53" t="s">
        <v>897</v>
      </c>
      <c r="X36" s="53">
        <v>3044.85</v>
      </c>
    </row>
    <row r="37" spans="1:24" x14ac:dyDescent="0.3">
      <c r="A37" s="1"/>
      <c r="B37" s="54" t="s">
        <v>772</v>
      </c>
      <c r="C37" s="55">
        <v>1169.9376500000001</v>
      </c>
      <c r="D37" s="55">
        <v>3150.1</v>
      </c>
      <c r="E37" s="55">
        <v>1886.8</v>
      </c>
      <c r="F37" s="55">
        <v>45.1</v>
      </c>
      <c r="G37" s="55"/>
      <c r="H37" s="55"/>
      <c r="I37" s="55"/>
      <c r="J37" s="55"/>
      <c r="K37" s="55">
        <v>61.800000000000004</v>
      </c>
      <c r="L37" s="55">
        <v>69.44</v>
      </c>
      <c r="M37" s="55">
        <v>6.83</v>
      </c>
      <c r="N37" s="55">
        <v>554.97400000000005</v>
      </c>
      <c r="O37" s="55">
        <v>634.6</v>
      </c>
      <c r="P37" s="55">
        <f t="shared" si="0"/>
        <v>7579.581650000001</v>
      </c>
      <c r="Q37" s="1"/>
      <c r="R37" s="1"/>
      <c r="S37" s="1"/>
      <c r="T37" s="1"/>
      <c r="U37" s="211" t="s">
        <v>557</v>
      </c>
      <c r="V37" s="52" t="s">
        <v>925</v>
      </c>
      <c r="W37" s="53">
        <v>502.445425</v>
      </c>
      <c r="X37" s="53" t="s">
        <v>897</v>
      </c>
    </row>
    <row r="38" spans="1:24" x14ac:dyDescent="0.3">
      <c r="A38" s="1"/>
      <c r="B38" s="56" t="s">
        <v>773</v>
      </c>
      <c r="C38" s="57">
        <v>1186.0767800000001</v>
      </c>
      <c r="D38" s="57">
        <v>3262.1</v>
      </c>
      <c r="E38" s="57">
        <v>1785.7</v>
      </c>
      <c r="F38" s="57">
        <v>44.9</v>
      </c>
      <c r="G38" s="57"/>
      <c r="H38" s="57"/>
      <c r="I38" s="57"/>
      <c r="J38" s="57"/>
      <c r="K38" s="57">
        <v>62.1</v>
      </c>
      <c r="L38" s="57">
        <v>69.94</v>
      </c>
      <c r="M38" s="57">
        <v>6.95</v>
      </c>
      <c r="N38" s="57">
        <v>331.33199999999999</v>
      </c>
      <c r="O38" s="57">
        <v>615.20000000000005</v>
      </c>
      <c r="P38" s="57">
        <f t="shared" si="0"/>
        <v>7364.2987799999992</v>
      </c>
      <c r="Q38" s="1"/>
      <c r="R38" s="1"/>
      <c r="S38" s="1"/>
      <c r="T38" s="1"/>
      <c r="U38" s="211"/>
      <c r="V38" s="52" t="s">
        <v>926</v>
      </c>
      <c r="W38" s="53">
        <v>189.12512000000001</v>
      </c>
      <c r="X38" s="53" t="s">
        <v>897</v>
      </c>
    </row>
    <row r="39" spans="1:24" x14ac:dyDescent="0.3">
      <c r="A39" s="1"/>
      <c r="B39" s="50" t="s">
        <v>774</v>
      </c>
      <c r="C39" s="51">
        <v>1210.64427</v>
      </c>
      <c r="D39" s="51">
        <v>3439</v>
      </c>
      <c r="E39" s="51">
        <v>1923.9</v>
      </c>
      <c r="F39" s="51">
        <v>44.5</v>
      </c>
      <c r="G39" s="51"/>
      <c r="H39" s="51"/>
      <c r="I39" s="51"/>
      <c r="J39" s="51"/>
      <c r="K39" s="51">
        <v>62.5</v>
      </c>
      <c r="L39" s="51">
        <v>66.88</v>
      </c>
      <c r="M39" s="51">
        <v>7.04</v>
      </c>
      <c r="N39" s="51">
        <v>201.43199999999999</v>
      </c>
      <c r="O39" s="51">
        <v>591.29999999999995</v>
      </c>
      <c r="P39" s="51">
        <f t="shared" si="0"/>
        <v>7547.1962700000004</v>
      </c>
      <c r="Q39" s="1"/>
      <c r="R39" s="1"/>
      <c r="S39" s="1"/>
      <c r="T39" s="1"/>
      <c r="U39" s="211" t="s">
        <v>558</v>
      </c>
      <c r="V39" s="52" t="s">
        <v>927</v>
      </c>
      <c r="W39" s="53">
        <v>489.6</v>
      </c>
      <c r="X39" s="53" t="s">
        <v>897</v>
      </c>
    </row>
    <row r="40" spans="1:24" x14ac:dyDescent="0.3">
      <c r="A40" s="1"/>
      <c r="B40" s="54" t="s">
        <v>775</v>
      </c>
      <c r="C40" s="55">
        <v>1173.5166400000001</v>
      </c>
      <c r="D40" s="55">
        <v>3198.9</v>
      </c>
      <c r="E40" s="55">
        <v>2079.4</v>
      </c>
      <c r="F40" s="55">
        <v>45.3</v>
      </c>
      <c r="G40" s="55"/>
      <c r="H40" s="55"/>
      <c r="I40" s="55"/>
      <c r="J40" s="55"/>
      <c r="K40" s="55">
        <v>61.8</v>
      </c>
      <c r="L40" s="55">
        <v>68.55</v>
      </c>
      <c r="M40" s="55">
        <v>7.04</v>
      </c>
      <c r="N40" s="55">
        <v>162.97499999999999</v>
      </c>
      <c r="O40" s="55">
        <v>609.6</v>
      </c>
      <c r="P40" s="55">
        <f t="shared" si="0"/>
        <v>7407.0816400000022</v>
      </c>
      <c r="Q40" s="1"/>
      <c r="R40" s="1"/>
      <c r="S40" s="1"/>
      <c r="T40" s="1"/>
      <c r="U40" s="211"/>
      <c r="V40" s="52" t="s">
        <v>928</v>
      </c>
      <c r="W40" s="53">
        <v>489.6</v>
      </c>
      <c r="X40" s="53" t="s">
        <v>897</v>
      </c>
    </row>
    <row r="41" spans="1:24" x14ac:dyDescent="0.3">
      <c r="A41" s="1"/>
      <c r="B41" s="54" t="s">
        <v>776</v>
      </c>
      <c r="C41" s="55">
        <v>1211.1808699999999</v>
      </c>
      <c r="D41" s="55">
        <v>3355</v>
      </c>
      <c r="E41" s="55">
        <v>1946.4</v>
      </c>
      <c r="F41" s="55">
        <v>45</v>
      </c>
      <c r="G41" s="55"/>
      <c r="H41" s="55"/>
      <c r="I41" s="55"/>
      <c r="J41" s="55"/>
      <c r="K41" s="55">
        <v>62.3</v>
      </c>
      <c r="L41" s="55">
        <v>71.14</v>
      </c>
      <c r="M41" s="55">
        <v>7.09</v>
      </c>
      <c r="N41" s="55">
        <v>85.483000000000004</v>
      </c>
      <c r="O41" s="55">
        <v>610.29999999999995</v>
      </c>
      <c r="P41" s="55">
        <f t="shared" si="0"/>
        <v>7393.8938700000008</v>
      </c>
      <c r="Q41" s="1"/>
      <c r="R41" s="1"/>
      <c r="S41" s="1"/>
      <c r="T41" s="1"/>
      <c r="U41" s="211"/>
      <c r="V41" s="52" t="s">
        <v>929</v>
      </c>
      <c r="W41" s="53">
        <v>482.4</v>
      </c>
      <c r="X41" s="53" t="s">
        <v>897</v>
      </c>
    </row>
    <row r="42" spans="1:24" x14ac:dyDescent="0.3">
      <c r="A42" s="1"/>
      <c r="B42" s="54" t="s">
        <v>777</v>
      </c>
      <c r="C42" s="55">
        <v>1212.3764000000001</v>
      </c>
      <c r="D42" s="55">
        <v>3392.5</v>
      </c>
      <c r="E42" s="55">
        <v>1951.5</v>
      </c>
      <c r="F42" s="55">
        <v>45.2</v>
      </c>
      <c r="G42" s="55"/>
      <c r="H42" s="55"/>
      <c r="I42" s="55"/>
      <c r="J42" s="55"/>
      <c r="K42" s="55">
        <v>62.3</v>
      </c>
      <c r="L42" s="55">
        <v>67.930000000000007</v>
      </c>
      <c r="M42" s="55">
        <v>7.09</v>
      </c>
      <c r="N42" s="55">
        <v>18.071000000000002</v>
      </c>
      <c r="O42" s="55">
        <v>575.5</v>
      </c>
      <c r="P42" s="55">
        <f t="shared" si="0"/>
        <v>7332.4674000000005</v>
      </c>
      <c r="Q42" s="1"/>
      <c r="R42" s="1"/>
      <c r="S42" s="1"/>
      <c r="T42" s="1"/>
      <c r="U42" s="211"/>
      <c r="V42" s="52" t="s">
        <v>930</v>
      </c>
      <c r="W42" s="53">
        <v>108.95</v>
      </c>
      <c r="X42" s="53" t="s">
        <v>897</v>
      </c>
    </row>
    <row r="43" spans="1:24" x14ac:dyDescent="0.3">
      <c r="A43" s="1"/>
      <c r="B43" s="54" t="s">
        <v>778</v>
      </c>
      <c r="C43" s="55">
        <v>1208.3036500000001</v>
      </c>
      <c r="D43" s="55">
        <v>3382.7</v>
      </c>
      <c r="E43" s="55">
        <v>2154.1</v>
      </c>
      <c r="F43" s="55">
        <v>45.6</v>
      </c>
      <c r="G43" s="55"/>
      <c r="H43" s="55"/>
      <c r="I43" s="55"/>
      <c r="J43" s="55"/>
      <c r="K43" s="55">
        <v>62.1</v>
      </c>
      <c r="L43" s="55">
        <v>61.53</v>
      </c>
      <c r="M43" s="55">
        <v>7.11</v>
      </c>
      <c r="N43" s="55">
        <v>2.2000000000000002</v>
      </c>
      <c r="O43" s="55">
        <v>521.4</v>
      </c>
      <c r="P43" s="55">
        <f t="shared" si="0"/>
        <v>7445.0436499999987</v>
      </c>
      <c r="Q43" s="1"/>
      <c r="R43" s="1"/>
      <c r="S43" s="1"/>
      <c r="T43" s="1"/>
      <c r="U43" s="211" t="s">
        <v>542</v>
      </c>
      <c r="V43" s="52" t="s">
        <v>931</v>
      </c>
      <c r="W43" s="53">
        <v>80.8</v>
      </c>
      <c r="X43" s="53" t="s">
        <v>897</v>
      </c>
    </row>
    <row r="44" spans="1:24" x14ac:dyDescent="0.3">
      <c r="A44" s="1"/>
      <c r="B44" s="54" t="s">
        <v>779</v>
      </c>
      <c r="C44" s="55">
        <v>1210.0123900000001</v>
      </c>
      <c r="D44" s="55">
        <v>3525.2</v>
      </c>
      <c r="E44" s="55">
        <v>2396.1</v>
      </c>
      <c r="F44" s="55">
        <v>46.2</v>
      </c>
      <c r="G44" s="55"/>
      <c r="H44" s="55"/>
      <c r="I44" s="55"/>
      <c r="J44" s="55"/>
      <c r="K44" s="55">
        <v>62.2</v>
      </c>
      <c r="L44" s="55">
        <v>67.650000000000006</v>
      </c>
      <c r="M44" s="55">
        <v>7.11</v>
      </c>
      <c r="N44" s="55">
        <v>0</v>
      </c>
      <c r="O44" s="55">
        <v>454.1</v>
      </c>
      <c r="P44" s="55">
        <f t="shared" si="0"/>
        <v>7768.5723899999984</v>
      </c>
      <c r="Q44" s="1"/>
      <c r="R44" s="1"/>
      <c r="S44" s="1"/>
      <c r="T44" s="1"/>
      <c r="U44" s="211" t="s">
        <v>522</v>
      </c>
      <c r="V44" s="52" t="s">
        <v>932</v>
      </c>
      <c r="W44" s="53">
        <v>441.231765</v>
      </c>
      <c r="X44" s="53" t="s">
        <v>897</v>
      </c>
    </row>
    <row r="45" spans="1:24" x14ac:dyDescent="0.3">
      <c r="A45" s="1"/>
      <c r="B45" s="54" t="s">
        <v>780</v>
      </c>
      <c r="C45" s="55">
        <v>1209.65266</v>
      </c>
      <c r="D45" s="55">
        <v>3480.1</v>
      </c>
      <c r="E45" s="55">
        <v>2521.8000000000002</v>
      </c>
      <c r="F45" s="55">
        <v>46.3</v>
      </c>
      <c r="G45" s="55"/>
      <c r="H45" s="55"/>
      <c r="I45" s="55"/>
      <c r="J45" s="55"/>
      <c r="K45" s="55">
        <v>62.2</v>
      </c>
      <c r="L45" s="55">
        <v>66.209999999999994</v>
      </c>
      <c r="M45" s="55">
        <v>7.11</v>
      </c>
      <c r="N45" s="55">
        <v>0</v>
      </c>
      <c r="O45" s="55">
        <v>412.2</v>
      </c>
      <c r="P45" s="55">
        <f t="shared" si="0"/>
        <v>7805.5726599999998</v>
      </c>
      <c r="Q45" s="1"/>
      <c r="R45" s="1"/>
      <c r="S45" s="1"/>
      <c r="T45" s="1"/>
      <c r="U45" s="211" t="s">
        <v>543</v>
      </c>
      <c r="V45" s="52" t="s">
        <v>933</v>
      </c>
      <c r="W45" s="53">
        <v>444</v>
      </c>
      <c r="X45" s="53" t="s">
        <v>897</v>
      </c>
    </row>
    <row r="46" spans="1:24" x14ac:dyDescent="0.3">
      <c r="A46" s="1"/>
      <c r="B46" s="56" t="s">
        <v>781</v>
      </c>
      <c r="C46" s="57">
        <v>1205.99216</v>
      </c>
      <c r="D46" s="57">
        <v>3503.3</v>
      </c>
      <c r="E46" s="57">
        <v>2525</v>
      </c>
      <c r="F46" s="57">
        <v>46.1</v>
      </c>
      <c r="G46" s="57"/>
      <c r="H46" s="57"/>
      <c r="I46" s="57"/>
      <c r="J46" s="57"/>
      <c r="K46" s="57">
        <v>62.400000000000006</v>
      </c>
      <c r="L46" s="57">
        <v>64.73</v>
      </c>
      <c r="M46" s="57">
        <v>7.11</v>
      </c>
      <c r="N46" s="57">
        <v>0</v>
      </c>
      <c r="O46" s="57">
        <v>368.4</v>
      </c>
      <c r="P46" s="57">
        <f t="shared" si="0"/>
        <v>7783.0321599999988</v>
      </c>
      <c r="Q46" s="1"/>
      <c r="R46" s="1"/>
      <c r="S46" s="1"/>
      <c r="T46" s="1"/>
      <c r="U46" s="211" t="s">
        <v>518</v>
      </c>
      <c r="V46" s="52" t="s">
        <v>934</v>
      </c>
      <c r="W46" s="53" t="s">
        <v>897</v>
      </c>
      <c r="X46" s="53">
        <v>4840.8500000000004</v>
      </c>
    </row>
    <row r="47" spans="1:24" x14ac:dyDescent="0.3">
      <c r="A47" s="1"/>
      <c r="B47" s="50" t="s">
        <v>782</v>
      </c>
      <c r="C47" s="51">
        <v>1214.9797000000001</v>
      </c>
      <c r="D47" s="51">
        <v>3601.8</v>
      </c>
      <c r="E47" s="51">
        <v>2510.6</v>
      </c>
      <c r="F47" s="51">
        <v>45.8</v>
      </c>
      <c r="G47" s="51"/>
      <c r="H47" s="51"/>
      <c r="I47" s="51"/>
      <c r="J47" s="51"/>
      <c r="K47" s="51">
        <v>62.400000000000006</v>
      </c>
      <c r="L47" s="51">
        <v>67.260000000000005</v>
      </c>
      <c r="M47" s="51">
        <v>7.11</v>
      </c>
      <c r="N47" s="51">
        <v>0</v>
      </c>
      <c r="O47" s="51">
        <v>272.60000000000002</v>
      </c>
      <c r="P47" s="51">
        <f t="shared" si="0"/>
        <v>7782.5496999999996</v>
      </c>
      <c r="Q47" s="1"/>
      <c r="R47" s="1"/>
      <c r="S47" s="1"/>
      <c r="T47" s="1"/>
      <c r="U47" s="211" t="s">
        <v>524</v>
      </c>
      <c r="V47" s="52" t="s">
        <v>935</v>
      </c>
      <c r="W47" s="53">
        <v>2177.25</v>
      </c>
      <c r="X47" s="53" t="s">
        <v>897</v>
      </c>
    </row>
    <row r="48" spans="1:24" x14ac:dyDescent="0.3">
      <c r="A48" s="1"/>
      <c r="B48" s="54" t="s">
        <v>783</v>
      </c>
      <c r="C48" s="55">
        <v>1206.0055199999999</v>
      </c>
      <c r="D48" s="55">
        <v>3605.8</v>
      </c>
      <c r="E48" s="55">
        <v>2523.4</v>
      </c>
      <c r="F48" s="55">
        <v>45.8</v>
      </c>
      <c r="G48" s="55"/>
      <c r="H48" s="55"/>
      <c r="I48" s="55"/>
      <c r="J48" s="55"/>
      <c r="K48" s="55">
        <v>60.400000000000006</v>
      </c>
      <c r="L48" s="55">
        <v>66.87</v>
      </c>
      <c r="M48" s="55">
        <v>7.12</v>
      </c>
      <c r="N48" s="55">
        <v>0</v>
      </c>
      <c r="O48" s="55">
        <v>249.8</v>
      </c>
      <c r="P48" s="55">
        <f t="shared" si="0"/>
        <v>7765.1955199999993</v>
      </c>
      <c r="Q48" s="1"/>
      <c r="R48" s="1"/>
      <c r="S48" s="1"/>
      <c r="T48" s="1"/>
      <c r="U48" s="211" t="s">
        <v>528</v>
      </c>
      <c r="V48" s="52" t="s">
        <v>936</v>
      </c>
      <c r="W48" s="53">
        <v>54.9</v>
      </c>
      <c r="X48" s="53" t="s">
        <v>897</v>
      </c>
    </row>
    <row r="49" spans="1:24" x14ac:dyDescent="0.3">
      <c r="A49" s="1"/>
      <c r="B49" s="54" t="s">
        <v>784</v>
      </c>
      <c r="C49" s="55">
        <v>1208.5037299999999</v>
      </c>
      <c r="D49" s="55">
        <v>3594.4</v>
      </c>
      <c r="E49" s="55">
        <v>2521.8000000000002</v>
      </c>
      <c r="F49" s="55">
        <v>45.9</v>
      </c>
      <c r="G49" s="55"/>
      <c r="H49" s="55"/>
      <c r="I49" s="55"/>
      <c r="J49" s="55"/>
      <c r="K49" s="55">
        <v>60.4</v>
      </c>
      <c r="L49" s="55">
        <v>67.06</v>
      </c>
      <c r="M49" s="55">
        <v>7.15</v>
      </c>
      <c r="N49" s="55">
        <v>0</v>
      </c>
      <c r="O49" s="55">
        <v>246.9</v>
      </c>
      <c r="P49" s="55">
        <f t="shared" si="0"/>
        <v>7752.1137299999991</v>
      </c>
      <c r="Q49" s="1"/>
      <c r="R49" s="1"/>
      <c r="S49" s="1"/>
      <c r="T49" s="1"/>
      <c r="U49" s="211" t="s">
        <v>101</v>
      </c>
      <c r="V49" s="52" t="s">
        <v>102</v>
      </c>
      <c r="W49" s="53" t="s">
        <v>897</v>
      </c>
      <c r="X49" s="53">
        <v>13166</v>
      </c>
    </row>
    <row r="50" spans="1:24" x14ac:dyDescent="0.3">
      <c r="A50" s="1"/>
      <c r="B50" s="54" t="s">
        <v>785</v>
      </c>
      <c r="C50" s="55">
        <v>1198.9933799999999</v>
      </c>
      <c r="D50" s="55">
        <v>3473.4</v>
      </c>
      <c r="E50" s="55">
        <v>2513.1</v>
      </c>
      <c r="F50" s="55">
        <v>45.8</v>
      </c>
      <c r="G50" s="55"/>
      <c r="H50" s="55"/>
      <c r="I50" s="55"/>
      <c r="J50" s="55"/>
      <c r="K50" s="55">
        <v>60.5</v>
      </c>
      <c r="L50" s="55">
        <v>65.599999999999994</v>
      </c>
      <c r="M50" s="55">
        <v>7.15</v>
      </c>
      <c r="N50" s="55">
        <v>0</v>
      </c>
      <c r="O50" s="55">
        <v>246.5</v>
      </c>
      <c r="P50" s="55">
        <f t="shared" si="0"/>
        <v>7611.0433800000001</v>
      </c>
      <c r="Q50" s="1"/>
      <c r="R50" s="1"/>
      <c r="S50" s="1"/>
      <c r="T50" s="1"/>
      <c r="U50" s="211"/>
      <c r="V50" s="52" t="s">
        <v>937</v>
      </c>
      <c r="W50" s="53">
        <v>244.65</v>
      </c>
      <c r="X50" s="53" t="s">
        <v>897</v>
      </c>
    </row>
    <row r="51" spans="1:24" x14ac:dyDescent="0.3">
      <c r="A51" s="1"/>
      <c r="B51" s="54" t="s">
        <v>786</v>
      </c>
      <c r="C51" s="55">
        <v>1212.3940299999999</v>
      </c>
      <c r="D51" s="55">
        <v>3630.1</v>
      </c>
      <c r="E51" s="55">
        <v>2453.9</v>
      </c>
      <c r="F51" s="55">
        <v>46</v>
      </c>
      <c r="G51" s="55"/>
      <c r="H51" s="55"/>
      <c r="I51" s="55"/>
      <c r="J51" s="55"/>
      <c r="K51" s="55">
        <v>60.9</v>
      </c>
      <c r="L51" s="55">
        <v>64.06</v>
      </c>
      <c r="M51" s="55">
        <v>7.13</v>
      </c>
      <c r="N51" s="55">
        <v>0</v>
      </c>
      <c r="O51" s="55">
        <v>187.7</v>
      </c>
      <c r="P51" s="55">
        <f t="shared" si="0"/>
        <v>7662.1840299999994</v>
      </c>
      <c r="Q51" s="1"/>
      <c r="R51" s="1"/>
      <c r="S51" s="1"/>
      <c r="T51" s="1"/>
      <c r="U51" s="211" t="s">
        <v>521</v>
      </c>
      <c r="V51" s="52" t="s">
        <v>938</v>
      </c>
      <c r="W51" s="53" t="s">
        <v>897</v>
      </c>
      <c r="X51" s="53">
        <v>1584.75</v>
      </c>
    </row>
    <row r="52" spans="1:24" x14ac:dyDescent="0.3">
      <c r="A52" s="1"/>
      <c r="B52" s="54" t="s">
        <v>787</v>
      </c>
      <c r="C52" s="55">
        <v>1195.66957</v>
      </c>
      <c r="D52" s="55">
        <v>3459.7</v>
      </c>
      <c r="E52" s="55">
        <v>2300.1</v>
      </c>
      <c r="F52" s="55">
        <v>46.1</v>
      </c>
      <c r="G52" s="55"/>
      <c r="H52" s="55"/>
      <c r="I52" s="55"/>
      <c r="J52" s="55"/>
      <c r="K52" s="55">
        <v>60.8</v>
      </c>
      <c r="L52" s="55">
        <v>67.72</v>
      </c>
      <c r="M52" s="55">
        <v>7.13</v>
      </c>
      <c r="N52" s="55">
        <v>0</v>
      </c>
      <c r="O52" s="55">
        <v>131.4</v>
      </c>
      <c r="P52" s="55">
        <f t="shared" si="0"/>
        <v>7268.6195699999998</v>
      </c>
      <c r="Q52" s="1"/>
      <c r="R52" s="1"/>
      <c r="S52" s="1"/>
      <c r="T52" s="1"/>
      <c r="U52" s="211" t="s">
        <v>537</v>
      </c>
      <c r="V52" s="52" t="s">
        <v>939</v>
      </c>
      <c r="W52" s="53">
        <v>86.8</v>
      </c>
      <c r="X52" s="53" t="s">
        <v>897</v>
      </c>
    </row>
    <row r="53" spans="1:24" x14ac:dyDescent="0.3">
      <c r="A53" s="1"/>
      <c r="B53" s="54" t="s">
        <v>788</v>
      </c>
      <c r="C53" s="55">
        <v>1207.6538599999999</v>
      </c>
      <c r="D53" s="55">
        <v>3597.9</v>
      </c>
      <c r="E53" s="55">
        <v>2143.4</v>
      </c>
      <c r="F53" s="55">
        <v>45.8</v>
      </c>
      <c r="G53" s="55"/>
      <c r="H53" s="55"/>
      <c r="I53" s="55"/>
      <c r="J53" s="55"/>
      <c r="K53" s="55">
        <v>61</v>
      </c>
      <c r="L53" s="55">
        <v>69.16</v>
      </c>
      <c r="M53" s="55">
        <v>7.13</v>
      </c>
      <c r="N53" s="55">
        <v>0</v>
      </c>
      <c r="O53" s="55">
        <v>94.3</v>
      </c>
      <c r="P53" s="55">
        <f t="shared" si="0"/>
        <v>7226.3438599999999</v>
      </c>
      <c r="Q53" s="1"/>
      <c r="R53" s="1"/>
      <c r="S53" s="1"/>
      <c r="T53" s="1"/>
      <c r="U53" s="211" t="s">
        <v>116</v>
      </c>
      <c r="V53" s="52" t="s">
        <v>940</v>
      </c>
      <c r="W53" s="53">
        <v>126.4</v>
      </c>
      <c r="X53" s="53" t="s">
        <v>897</v>
      </c>
    </row>
    <row r="54" spans="1:24" x14ac:dyDescent="0.3">
      <c r="A54" s="1"/>
      <c r="B54" s="56" t="s">
        <v>66</v>
      </c>
      <c r="C54" s="57">
        <v>1204.0645999999999</v>
      </c>
      <c r="D54" s="57">
        <v>3535.9</v>
      </c>
      <c r="E54" s="57">
        <v>2125.3000000000002</v>
      </c>
      <c r="F54" s="57">
        <v>45.7</v>
      </c>
      <c r="G54" s="57"/>
      <c r="H54" s="57"/>
      <c r="I54" s="57"/>
      <c r="J54" s="57"/>
      <c r="K54" s="57">
        <v>60.300000000000004</v>
      </c>
      <c r="L54" s="57">
        <v>68.2</v>
      </c>
      <c r="M54" s="57">
        <v>7.13</v>
      </c>
      <c r="N54" s="57">
        <v>0</v>
      </c>
      <c r="O54" s="57">
        <v>62</v>
      </c>
      <c r="P54" s="57">
        <f t="shared" si="0"/>
        <v>7108.5946000000004</v>
      </c>
      <c r="Q54" s="1"/>
      <c r="R54" s="1"/>
      <c r="S54" s="1"/>
      <c r="T54" s="1"/>
      <c r="U54" s="211"/>
      <c r="V54" s="52" t="s">
        <v>941</v>
      </c>
      <c r="W54" s="53" t="s">
        <v>897</v>
      </c>
      <c r="X54" s="53">
        <v>5680.25</v>
      </c>
    </row>
    <row r="55" spans="1:24" x14ac:dyDescent="0.3">
      <c r="A55" s="1"/>
      <c r="B55" s="58" t="s">
        <v>942</v>
      </c>
      <c r="C55" s="59">
        <v>28450.233550000001</v>
      </c>
      <c r="D55" s="59">
        <v>79604.3</v>
      </c>
      <c r="E55" s="59">
        <v>46624.95</v>
      </c>
      <c r="F55" s="59">
        <v>1087.3499999999999</v>
      </c>
      <c r="G55" s="59">
        <f t="shared" ref="G55:K55" si="1">+SUM(G7:G54)/2</f>
        <v>0</v>
      </c>
      <c r="H55" s="59">
        <f t="shared" si="1"/>
        <v>0</v>
      </c>
      <c r="I55" s="59">
        <f t="shared" si="1"/>
        <v>0</v>
      </c>
      <c r="J55" s="59">
        <f t="shared" si="1"/>
        <v>0</v>
      </c>
      <c r="K55" s="59">
        <f t="shared" si="1"/>
        <v>1485.3000000000002</v>
      </c>
      <c r="L55" s="59">
        <v>1640.11</v>
      </c>
      <c r="M55" s="59">
        <v>168.82</v>
      </c>
      <c r="N55" s="59">
        <v>6328.2844999999998</v>
      </c>
      <c r="O55" s="59">
        <v>9368.9</v>
      </c>
      <c r="P55" s="59">
        <f t="shared" ref="P55" si="2">+SUM(P7:P54)/2</f>
        <v>174758.24804999997</v>
      </c>
      <c r="Q55" s="1"/>
      <c r="R55" s="1"/>
      <c r="S55" s="1"/>
      <c r="T55" s="1"/>
      <c r="U55" s="211"/>
      <c r="V55" s="52" t="s">
        <v>138</v>
      </c>
      <c r="W55" s="53" t="s">
        <v>897</v>
      </c>
      <c r="X55" s="53">
        <v>1942.25</v>
      </c>
    </row>
    <row r="56" spans="1:24" x14ac:dyDescent="0.3">
      <c r="A56" s="1"/>
      <c r="B56" s="58" t="s">
        <v>943</v>
      </c>
      <c r="C56" s="59">
        <v>16.419316385031056</v>
      </c>
      <c r="D56" s="59">
        <v>45.941562659295911</v>
      </c>
      <c r="E56" s="59">
        <v>26.908383867599351</v>
      </c>
      <c r="F56" s="59">
        <v>0.62753592654649826</v>
      </c>
      <c r="G56" s="59">
        <f t="shared" ref="G56:K56" si="3">+G55*100/$P$55</f>
        <v>0</v>
      </c>
      <c r="H56" s="59">
        <f t="shared" si="3"/>
        <v>0</v>
      </c>
      <c r="I56" s="59">
        <f t="shared" si="3"/>
        <v>0</v>
      </c>
      <c r="J56" s="59">
        <f t="shared" si="3"/>
        <v>0</v>
      </c>
      <c r="K56" s="59">
        <f t="shared" si="3"/>
        <v>0.84991696619380286</v>
      </c>
      <c r="L56" s="59">
        <v>0.9465470625724719</v>
      </c>
      <c r="M56" s="59">
        <v>9.7430096215183545E-2</v>
      </c>
      <c r="N56" s="59">
        <v>3.652205708518272</v>
      </c>
      <c r="O56" s="59">
        <v>5.4070182942212606</v>
      </c>
      <c r="P56" s="60" t="s">
        <v>944</v>
      </c>
      <c r="Q56" s="1"/>
      <c r="R56" s="1"/>
      <c r="S56" s="1"/>
      <c r="T56" s="1"/>
      <c r="U56" s="211"/>
      <c r="V56" s="52" t="s">
        <v>945</v>
      </c>
      <c r="W56" s="53">
        <v>238.5</v>
      </c>
      <c r="X56" s="53" t="s">
        <v>897</v>
      </c>
    </row>
    <row r="57" spans="1:24" x14ac:dyDescent="0.3">
      <c r="A57" s="1"/>
      <c r="B57" s="1"/>
      <c r="C57" s="1"/>
      <c r="D57" s="1"/>
      <c r="E57" s="1"/>
      <c r="F57" s="1"/>
      <c r="G57" s="1"/>
      <c r="H57" s="1"/>
      <c r="I57" s="1"/>
      <c r="J57" s="1"/>
      <c r="K57" s="1"/>
      <c r="L57" s="1"/>
      <c r="M57" s="1"/>
      <c r="N57" s="1"/>
      <c r="O57" s="1"/>
      <c r="P57" s="1"/>
      <c r="Q57" s="1"/>
      <c r="R57" s="1"/>
      <c r="S57" s="1"/>
      <c r="T57" s="1"/>
      <c r="U57" s="211" t="s">
        <v>140</v>
      </c>
      <c r="V57" s="52" t="s">
        <v>946</v>
      </c>
      <c r="W57" s="53" t="s">
        <v>897</v>
      </c>
      <c r="X57" s="53">
        <v>1610.9</v>
      </c>
    </row>
    <row r="58" spans="1:24" x14ac:dyDescent="0.3">
      <c r="A58" s="1"/>
      <c r="B58" s="1"/>
      <c r="C58" s="1"/>
      <c r="D58" s="1"/>
      <c r="E58" s="1"/>
      <c r="F58" s="1"/>
      <c r="G58" s="1"/>
      <c r="H58" s="1"/>
      <c r="I58" s="1"/>
      <c r="J58" s="1"/>
      <c r="K58" s="1"/>
      <c r="L58" s="1"/>
      <c r="M58" s="1"/>
      <c r="N58" s="1"/>
      <c r="O58" s="1"/>
      <c r="P58" s="1"/>
      <c r="Q58" s="1"/>
      <c r="R58" s="1"/>
      <c r="S58" s="1"/>
      <c r="T58" s="1"/>
      <c r="U58" s="211"/>
      <c r="V58" s="52" t="s">
        <v>947</v>
      </c>
      <c r="W58" s="53">
        <v>7.2</v>
      </c>
      <c r="X58" s="53" t="s">
        <v>897</v>
      </c>
    </row>
    <row r="59" spans="1:24" x14ac:dyDescent="0.3">
      <c r="A59" s="1"/>
      <c r="B59" s="1"/>
      <c r="C59" s="1"/>
      <c r="D59" s="1"/>
      <c r="E59" s="1"/>
      <c r="F59" s="1"/>
      <c r="G59" s="1"/>
      <c r="H59" s="1"/>
      <c r="I59" s="1"/>
      <c r="J59" s="1"/>
      <c r="K59" s="1"/>
      <c r="L59" s="1"/>
      <c r="M59" s="1"/>
      <c r="N59" s="1"/>
      <c r="O59" s="1"/>
      <c r="P59" s="1"/>
      <c r="Q59" s="1"/>
      <c r="R59" s="1"/>
      <c r="S59" s="1"/>
      <c r="T59" s="1"/>
      <c r="U59" s="211"/>
      <c r="V59" s="52" t="s">
        <v>948</v>
      </c>
      <c r="W59" s="53">
        <v>718.6</v>
      </c>
      <c r="X59" s="53" t="s">
        <v>897</v>
      </c>
    </row>
    <row r="60" spans="1:24" x14ac:dyDescent="0.3">
      <c r="A60" s="1"/>
      <c r="B60" s="1"/>
      <c r="C60" s="1"/>
      <c r="D60" s="1"/>
      <c r="E60" s="1"/>
      <c r="F60" s="1"/>
      <c r="G60" s="1"/>
      <c r="H60" s="1"/>
      <c r="I60" s="1"/>
      <c r="J60" s="1"/>
      <c r="K60" s="1"/>
      <c r="L60" s="1"/>
      <c r="M60" s="1"/>
      <c r="N60" s="1"/>
      <c r="O60" s="1"/>
      <c r="P60" s="1"/>
      <c r="Q60" s="1"/>
      <c r="R60" s="1"/>
      <c r="S60" s="1"/>
      <c r="T60" s="1"/>
      <c r="U60" s="211"/>
      <c r="V60" s="52" t="s">
        <v>141</v>
      </c>
      <c r="W60" s="53" t="s">
        <v>897</v>
      </c>
      <c r="X60" s="53">
        <v>2570.75</v>
      </c>
    </row>
    <row r="61" spans="1:24" x14ac:dyDescent="0.3">
      <c r="A61" s="1"/>
      <c r="B61" s="1"/>
      <c r="C61" s="1"/>
      <c r="D61" s="1"/>
      <c r="E61" s="1"/>
      <c r="F61" s="1"/>
      <c r="G61" s="1"/>
      <c r="H61" s="1"/>
      <c r="I61" s="1"/>
      <c r="J61" s="1"/>
      <c r="K61" s="1"/>
      <c r="L61" s="1"/>
      <c r="M61" s="1"/>
      <c r="N61" s="1"/>
      <c r="O61" s="1"/>
      <c r="P61" s="1"/>
      <c r="Q61" s="1"/>
      <c r="R61" s="1"/>
      <c r="S61" s="1"/>
      <c r="T61" s="1"/>
      <c r="U61" s="211"/>
      <c r="V61" s="52" t="s">
        <v>949</v>
      </c>
      <c r="W61" s="53" t="s">
        <v>897</v>
      </c>
      <c r="X61" s="53">
        <v>2588.15</v>
      </c>
    </row>
    <row r="62" spans="1:24" x14ac:dyDescent="0.3">
      <c r="A62" s="1"/>
      <c r="B62" s="1"/>
      <c r="C62" s="1"/>
      <c r="D62" s="1"/>
      <c r="E62" s="1"/>
      <c r="F62" s="1"/>
      <c r="G62" s="1"/>
      <c r="H62" s="1"/>
      <c r="I62" s="1"/>
      <c r="J62" s="1"/>
      <c r="K62" s="1"/>
      <c r="L62" s="1"/>
      <c r="M62" s="1"/>
      <c r="N62" s="1"/>
      <c r="O62" s="1"/>
      <c r="P62" s="1"/>
      <c r="Q62" s="1"/>
      <c r="R62" s="1"/>
      <c r="S62" s="1"/>
      <c r="T62" s="1"/>
      <c r="U62" s="211"/>
      <c r="V62" s="52" t="s">
        <v>950</v>
      </c>
      <c r="W62" s="53">
        <v>1534.85</v>
      </c>
      <c r="X62" s="53" t="s">
        <v>897</v>
      </c>
    </row>
    <row r="63" spans="1:24" x14ac:dyDescent="0.3">
      <c r="A63" s="1"/>
      <c r="B63" s="1"/>
      <c r="C63" s="1"/>
      <c r="D63" s="1"/>
      <c r="E63" s="1"/>
      <c r="F63" s="1"/>
      <c r="G63" s="1"/>
      <c r="H63" s="1"/>
      <c r="I63" s="1"/>
      <c r="J63" s="1"/>
      <c r="K63" s="1"/>
      <c r="L63" s="1"/>
      <c r="M63" s="1"/>
      <c r="N63" s="1"/>
      <c r="O63" s="1"/>
      <c r="P63" s="1"/>
      <c r="Q63" s="1"/>
      <c r="R63" s="1"/>
      <c r="S63" s="1"/>
      <c r="T63" s="1"/>
      <c r="U63" s="211" t="s">
        <v>48</v>
      </c>
      <c r="V63" s="52" t="s">
        <v>951</v>
      </c>
      <c r="W63" s="53" t="s">
        <v>897</v>
      </c>
      <c r="X63" s="53">
        <v>2188.6</v>
      </c>
    </row>
    <row r="64" spans="1:24" x14ac:dyDescent="0.3">
      <c r="A64" s="1"/>
      <c r="B64" s="1"/>
      <c r="C64" s="1"/>
      <c r="D64" s="1"/>
      <c r="E64" s="1"/>
      <c r="F64" s="1"/>
      <c r="G64" s="1"/>
      <c r="H64" s="1"/>
      <c r="I64" s="1"/>
      <c r="J64" s="1"/>
      <c r="K64" s="1"/>
      <c r="L64" s="1"/>
      <c r="M64" s="1"/>
      <c r="N64" s="1"/>
      <c r="O64" s="1"/>
      <c r="P64" s="1"/>
      <c r="Q64" s="1"/>
      <c r="R64" s="1"/>
      <c r="S64" s="1"/>
      <c r="T64" s="1"/>
      <c r="U64" s="211"/>
      <c r="V64" s="52" t="s">
        <v>49</v>
      </c>
      <c r="W64" s="53">
        <v>43.45</v>
      </c>
      <c r="X64" s="53" t="s">
        <v>897</v>
      </c>
    </row>
    <row r="65" spans="1:24" x14ac:dyDescent="0.3">
      <c r="A65" s="1"/>
      <c r="B65" s="1"/>
      <c r="C65" s="1"/>
      <c r="D65" s="1"/>
      <c r="E65" s="1"/>
      <c r="F65" s="1"/>
      <c r="G65" s="1"/>
      <c r="H65" s="1"/>
      <c r="I65" s="1"/>
      <c r="J65" s="1"/>
      <c r="K65" s="1"/>
      <c r="L65" s="1"/>
      <c r="M65" s="1"/>
      <c r="N65" s="1"/>
      <c r="O65" s="1"/>
      <c r="P65" s="1"/>
      <c r="Q65" s="1"/>
      <c r="R65" s="1"/>
      <c r="S65" s="1"/>
      <c r="T65" s="1"/>
      <c r="U65" s="211" t="s">
        <v>952</v>
      </c>
      <c r="V65" s="52" t="s">
        <v>953</v>
      </c>
      <c r="W65" s="53">
        <v>479.25</v>
      </c>
      <c r="X65" s="53" t="s">
        <v>897</v>
      </c>
    </row>
    <row r="66" spans="1:24" x14ac:dyDescent="0.3">
      <c r="A66" s="1"/>
      <c r="B66" s="1"/>
      <c r="C66" s="1"/>
      <c r="D66" s="1"/>
      <c r="E66" s="1"/>
      <c r="F66" s="1"/>
      <c r="G66" s="1"/>
      <c r="H66" s="1"/>
      <c r="I66" s="1"/>
      <c r="J66" s="1"/>
      <c r="K66" s="1"/>
      <c r="L66" s="1"/>
      <c r="M66" s="1"/>
      <c r="N66" s="1"/>
      <c r="O66" s="1"/>
      <c r="P66" s="1"/>
      <c r="Q66" s="1"/>
      <c r="R66" s="1"/>
      <c r="S66" s="1"/>
      <c r="T66" s="1"/>
      <c r="U66" s="211"/>
      <c r="V66" s="52" t="s">
        <v>954</v>
      </c>
      <c r="W66" s="53">
        <v>217</v>
      </c>
      <c r="X66" s="53" t="s">
        <v>897</v>
      </c>
    </row>
    <row r="67" spans="1:24" x14ac:dyDescent="0.3">
      <c r="A67" s="1"/>
      <c r="B67" s="1"/>
      <c r="C67" s="1"/>
      <c r="D67" s="1"/>
      <c r="E67" s="1"/>
      <c r="F67" s="1"/>
      <c r="G67" s="1"/>
      <c r="H67" s="1"/>
      <c r="I67" s="1"/>
      <c r="J67" s="1"/>
      <c r="K67" s="1"/>
      <c r="L67" s="1"/>
      <c r="M67" s="1"/>
      <c r="N67" s="1"/>
      <c r="O67" s="1"/>
      <c r="P67" s="1"/>
      <c r="Q67" s="1"/>
      <c r="R67" s="1"/>
      <c r="S67" s="1"/>
      <c r="T67" s="1"/>
      <c r="U67" s="211" t="s">
        <v>158</v>
      </c>
      <c r="V67" s="52" t="s">
        <v>955</v>
      </c>
      <c r="W67" s="53">
        <v>30.4</v>
      </c>
      <c r="X67" s="53" t="s">
        <v>897</v>
      </c>
    </row>
    <row r="68" spans="1:24" x14ac:dyDescent="0.3">
      <c r="A68" s="1"/>
      <c r="B68" s="1"/>
      <c r="C68" s="1"/>
      <c r="D68" s="1"/>
      <c r="E68" s="1"/>
      <c r="F68" s="1"/>
      <c r="G68" s="1"/>
      <c r="H68" s="1"/>
      <c r="I68" s="1"/>
      <c r="J68" s="1"/>
      <c r="K68" s="1"/>
      <c r="L68" s="1"/>
      <c r="M68" s="1"/>
      <c r="N68" s="1"/>
      <c r="O68" s="1"/>
      <c r="P68" s="1"/>
      <c r="Q68" s="1"/>
      <c r="R68" s="1"/>
      <c r="S68" s="1"/>
      <c r="T68" s="1"/>
      <c r="U68" s="211"/>
      <c r="V68" s="52" t="s">
        <v>956</v>
      </c>
      <c r="W68" s="53">
        <v>846.55</v>
      </c>
      <c r="X68" s="53" t="s">
        <v>897</v>
      </c>
    </row>
    <row r="69" spans="1:24" x14ac:dyDescent="0.3">
      <c r="A69" s="1"/>
      <c r="B69" s="1"/>
      <c r="C69" s="1"/>
      <c r="D69" s="1"/>
      <c r="E69" s="1"/>
      <c r="F69" s="1"/>
      <c r="G69" s="1"/>
      <c r="H69" s="1"/>
      <c r="I69" s="1"/>
      <c r="J69" s="1"/>
      <c r="K69" s="1"/>
      <c r="L69" s="1"/>
      <c r="M69" s="1"/>
      <c r="N69" s="1"/>
      <c r="O69" s="1"/>
      <c r="P69" s="1"/>
      <c r="Q69" s="1"/>
      <c r="R69" s="1"/>
      <c r="S69" s="1"/>
      <c r="T69" s="1"/>
      <c r="U69" s="211"/>
      <c r="V69" s="52" t="s">
        <v>159</v>
      </c>
      <c r="W69" s="53" t="s">
        <v>897</v>
      </c>
      <c r="X69" s="53">
        <v>3823.45</v>
      </c>
    </row>
    <row r="70" spans="1:24" x14ac:dyDescent="0.3">
      <c r="A70" s="1"/>
      <c r="B70" s="1"/>
      <c r="C70" s="1"/>
      <c r="D70" s="1"/>
      <c r="E70" s="1"/>
      <c r="F70" s="1"/>
      <c r="G70" s="1"/>
      <c r="H70" s="1"/>
      <c r="I70" s="1"/>
      <c r="J70" s="1"/>
      <c r="K70" s="1"/>
      <c r="L70" s="1"/>
      <c r="M70" s="1"/>
      <c r="N70" s="1"/>
      <c r="O70" s="1"/>
      <c r="P70" s="1"/>
      <c r="Q70" s="1"/>
      <c r="R70" s="1"/>
      <c r="S70" s="1"/>
      <c r="T70" s="1"/>
      <c r="U70" s="211"/>
      <c r="V70" s="52" t="s">
        <v>161</v>
      </c>
      <c r="W70" s="53" t="s">
        <v>897</v>
      </c>
      <c r="X70" s="53">
        <v>526.20000000000005</v>
      </c>
    </row>
    <row r="71" spans="1:24" x14ac:dyDescent="0.3">
      <c r="A71" s="1"/>
      <c r="B71" s="1"/>
      <c r="C71" s="1"/>
      <c r="D71" s="1"/>
      <c r="E71" s="1"/>
      <c r="F71" s="1"/>
      <c r="G71" s="1"/>
      <c r="H71" s="1"/>
      <c r="I71" s="1"/>
      <c r="J71" s="1"/>
      <c r="K71" s="1"/>
      <c r="L71" s="1"/>
      <c r="M71" s="1"/>
      <c r="N71" s="1"/>
      <c r="O71" s="1"/>
      <c r="P71" s="1"/>
      <c r="Q71" s="1"/>
      <c r="R71" s="1"/>
      <c r="S71" s="1"/>
      <c r="T71" s="1"/>
      <c r="U71" s="211"/>
      <c r="V71" s="52" t="s">
        <v>957</v>
      </c>
      <c r="W71" s="53" t="s">
        <v>897</v>
      </c>
      <c r="X71" s="53">
        <v>778</v>
      </c>
    </row>
    <row r="72" spans="1:24" x14ac:dyDescent="0.3">
      <c r="A72" s="1"/>
      <c r="B72" s="1"/>
      <c r="C72" s="1"/>
      <c r="D72" s="1"/>
      <c r="E72" s="1"/>
      <c r="F72" s="1"/>
      <c r="G72" s="1"/>
      <c r="H72" s="1"/>
      <c r="I72" s="1"/>
      <c r="J72" s="1"/>
      <c r="K72" s="1"/>
      <c r="L72" s="1"/>
      <c r="M72" s="1"/>
      <c r="N72" s="1"/>
      <c r="O72" s="1"/>
      <c r="P72" s="1"/>
      <c r="Q72" s="1"/>
      <c r="R72" s="1"/>
      <c r="S72" s="1"/>
      <c r="T72" s="1"/>
      <c r="U72" s="211"/>
      <c r="V72" s="52" t="s">
        <v>958</v>
      </c>
      <c r="W72" s="53">
        <v>2535.9499999999998</v>
      </c>
      <c r="X72" s="53" t="s">
        <v>897</v>
      </c>
    </row>
    <row r="73" spans="1:24" x14ac:dyDescent="0.3">
      <c r="A73" s="1"/>
      <c r="B73" s="1"/>
      <c r="C73" s="1"/>
      <c r="D73" s="1"/>
      <c r="E73" s="1"/>
      <c r="F73" s="1"/>
      <c r="G73" s="1"/>
      <c r="H73" s="1"/>
      <c r="I73" s="1"/>
      <c r="J73" s="1"/>
      <c r="K73" s="1"/>
      <c r="L73" s="1"/>
      <c r="M73" s="1"/>
      <c r="N73" s="1"/>
      <c r="O73" s="1"/>
      <c r="P73" s="1"/>
      <c r="Q73" s="1"/>
      <c r="R73" s="1"/>
      <c r="S73" s="1"/>
      <c r="T73" s="1"/>
      <c r="U73" s="211" t="s">
        <v>529</v>
      </c>
      <c r="V73" s="52" t="s">
        <v>959</v>
      </c>
      <c r="W73" s="53">
        <v>166.1</v>
      </c>
      <c r="X73" s="53" t="s">
        <v>897</v>
      </c>
    </row>
    <row r="74" spans="1:24" x14ac:dyDescent="0.3">
      <c r="A74" s="1"/>
      <c r="B74" s="1"/>
      <c r="C74" s="1"/>
      <c r="D74" s="1"/>
      <c r="E74" s="1"/>
      <c r="F74" s="1"/>
      <c r="G74" s="1"/>
      <c r="H74" s="1"/>
      <c r="I74" s="1"/>
      <c r="J74" s="1"/>
      <c r="K74" s="1"/>
      <c r="L74" s="1"/>
      <c r="M74" s="1"/>
      <c r="N74" s="1"/>
      <c r="O74" s="1"/>
      <c r="P74" s="1"/>
      <c r="Q74" s="1"/>
      <c r="R74" s="1"/>
      <c r="S74" s="1"/>
      <c r="T74" s="1"/>
      <c r="U74" s="211"/>
      <c r="V74" s="52" t="s">
        <v>960</v>
      </c>
      <c r="W74" s="53">
        <v>97.7</v>
      </c>
      <c r="X74" s="53" t="s">
        <v>897</v>
      </c>
    </row>
    <row r="75" spans="1:24" x14ac:dyDescent="0.3">
      <c r="A75" s="1"/>
      <c r="B75" s="1"/>
      <c r="C75" s="1"/>
      <c r="D75" s="1"/>
      <c r="E75" s="1"/>
      <c r="F75" s="1"/>
      <c r="G75" s="1"/>
      <c r="H75" s="1"/>
      <c r="I75" s="1"/>
      <c r="J75" s="1"/>
      <c r="K75" s="1"/>
      <c r="L75" s="1"/>
      <c r="M75" s="1"/>
      <c r="N75" s="1"/>
      <c r="O75" s="1"/>
      <c r="P75" s="1"/>
      <c r="Q75" s="1"/>
      <c r="R75" s="1"/>
      <c r="S75" s="1"/>
      <c r="T75" s="1"/>
      <c r="U75" s="211" t="s">
        <v>536</v>
      </c>
      <c r="V75" s="52" t="s">
        <v>961</v>
      </c>
      <c r="W75" s="53">
        <v>484.2</v>
      </c>
      <c r="X75" s="53" t="s">
        <v>897</v>
      </c>
    </row>
    <row r="76" spans="1:24" x14ac:dyDescent="0.3">
      <c r="A76" s="1"/>
      <c r="B76" s="1"/>
      <c r="C76" s="1"/>
      <c r="D76" s="1"/>
      <c r="E76" s="1"/>
      <c r="F76" s="1"/>
      <c r="G76" s="1"/>
      <c r="H76" s="1"/>
      <c r="I76" s="1"/>
      <c r="J76" s="1"/>
      <c r="K76" s="1"/>
      <c r="L76" s="1"/>
      <c r="M76" s="1"/>
      <c r="N76" s="1"/>
      <c r="O76" s="1"/>
      <c r="P76" s="1"/>
      <c r="Q76" s="1"/>
      <c r="R76" s="1"/>
      <c r="S76" s="1"/>
      <c r="T76" s="1"/>
      <c r="U76" s="61" t="s">
        <v>942</v>
      </c>
      <c r="V76" s="62"/>
      <c r="W76" s="63">
        <v>28450.233550000001</v>
      </c>
      <c r="X76" s="63">
        <v>79604.3</v>
      </c>
    </row>
  </sheetData>
  <mergeCells count="40">
    <mergeCell ref="U63:U64"/>
    <mergeCell ref="U65:U66"/>
    <mergeCell ref="U67:U72"/>
    <mergeCell ref="U73:U74"/>
    <mergeCell ref="U75"/>
    <mergeCell ref="U49:U50"/>
    <mergeCell ref="U51"/>
    <mergeCell ref="U52"/>
    <mergeCell ref="U53:U56"/>
    <mergeCell ref="U57:U62"/>
    <mergeCell ref="U44"/>
    <mergeCell ref="U45"/>
    <mergeCell ref="U46"/>
    <mergeCell ref="U47"/>
    <mergeCell ref="U48"/>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3" t="s">
        <v>962</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row>
    <row r="6" spans="1:76" ht="43.95" customHeight="1" x14ac:dyDescent="0.3">
      <c r="A6" s="1"/>
      <c r="B6" s="212" t="s">
        <v>508</v>
      </c>
      <c r="C6" s="212" t="s">
        <v>565</v>
      </c>
      <c r="D6" s="212" t="s">
        <v>566</v>
      </c>
      <c r="E6" s="212" t="s">
        <v>567</v>
      </c>
      <c r="F6" s="212" t="s">
        <v>568</v>
      </c>
      <c r="G6" s="212" t="s">
        <v>550</v>
      </c>
      <c r="H6" s="212" t="s">
        <v>551</v>
      </c>
      <c r="I6" s="212" t="s">
        <v>552</v>
      </c>
      <c r="J6" s="212" t="s">
        <v>563</v>
      </c>
      <c r="K6" s="212" t="s">
        <v>569</v>
      </c>
      <c r="L6" s="212" t="s">
        <v>530</v>
      </c>
      <c r="M6" s="212" t="s">
        <v>553</v>
      </c>
      <c r="N6" s="212" t="s">
        <v>531</v>
      </c>
      <c r="O6" s="212" t="s">
        <v>554</v>
      </c>
      <c r="P6" s="212"/>
      <c r="Q6" s="212"/>
      <c r="R6" s="212"/>
      <c r="S6" s="212"/>
      <c r="T6" s="212" t="s">
        <v>549</v>
      </c>
      <c r="U6" s="212" t="s">
        <v>538</v>
      </c>
      <c r="V6" s="212" t="s">
        <v>555</v>
      </c>
      <c r="W6" s="212" t="s">
        <v>539</v>
      </c>
      <c r="X6" s="212" t="s">
        <v>540</v>
      </c>
      <c r="Y6" s="212" t="s">
        <v>541</v>
      </c>
      <c r="Z6" s="212" t="s">
        <v>556</v>
      </c>
      <c r="AA6" s="212"/>
      <c r="AB6" s="212" t="s">
        <v>532</v>
      </c>
      <c r="AC6" s="212" t="s">
        <v>963</v>
      </c>
      <c r="AD6" s="212"/>
      <c r="AE6" s="212" t="s">
        <v>89</v>
      </c>
      <c r="AF6" s="212"/>
      <c r="AG6" s="212"/>
      <c r="AH6" s="212"/>
      <c r="AI6" s="212" t="s">
        <v>557</v>
      </c>
      <c r="AJ6" s="212"/>
      <c r="AK6" s="212" t="s">
        <v>558</v>
      </c>
      <c r="AL6" s="212"/>
      <c r="AM6" s="212"/>
      <c r="AN6" s="212"/>
      <c r="AO6" s="212" t="s">
        <v>533</v>
      </c>
      <c r="AP6" s="212" t="s">
        <v>291</v>
      </c>
      <c r="AQ6" s="212" t="s">
        <v>534</v>
      </c>
      <c r="AR6" s="212" t="s">
        <v>542</v>
      </c>
      <c r="AS6" s="212" t="s">
        <v>543</v>
      </c>
      <c r="AT6" s="212" t="s">
        <v>964</v>
      </c>
      <c r="AU6" s="212" t="s">
        <v>559</v>
      </c>
      <c r="AV6" s="212" t="s">
        <v>101</v>
      </c>
      <c r="AW6" s="212"/>
      <c r="AX6" s="212" t="s">
        <v>535</v>
      </c>
      <c r="AY6" s="212" t="s">
        <v>537</v>
      </c>
      <c r="AZ6" s="212" t="s">
        <v>560</v>
      </c>
      <c r="BA6" s="212"/>
      <c r="BB6" s="212" t="s">
        <v>544</v>
      </c>
      <c r="BC6" s="212" t="s">
        <v>116</v>
      </c>
      <c r="BD6" s="212"/>
      <c r="BE6" s="212" t="s">
        <v>140</v>
      </c>
      <c r="BF6" s="212"/>
      <c r="BG6" s="212"/>
      <c r="BH6" s="212"/>
      <c r="BI6" s="212"/>
      <c r="BJ6" s="212"/>
      <c r="BK6" s="212" t="s">
        <v>545</v>
      </c>
      <c r="BL6" s="212" t="s">
        <v>546</v>
      </c>
      <c r="BM6" s="212" t="s">
        <v>547</v>
      </c>
      <c r="BN6" s="212" t="s">
        <v>357</v>
      </c>
      <c r="BO6" s="212"/>
      <c r="BP6" s="212"/>
      <c r="BQ6" s="212"/>
      <c r="BR6" s="212" t="s">
        <v>561</v>
      </c>
      <c r="BS6" s="212" t="s">
        <v>48</v>
      </c>
      <c r="BT6" s="212" t="s">
        <v>562</v>
      </c>
      <c r="BU6" s="212"/>
      <c r="BV6" s="212" t="s">
        <v>548</v>
      </c>
      <c r="BW6" s="212" t="s">
        <v>536</v>
      </c>
      <c r="BX6" s="64" t="s">
        <v>965</v>
      </c>
    </row>
    <row r="7" spans="1:76" ht="20.399999999999999" x14ac:dyDescent="0.3">
      <c r="A7" s="1"/>
      <c r="B7" s="212"/>
      <c r="C7" s="64" t="s">
        <v>966</v>
      </c>
      <c r="D7" s="64" t="s">
        <v>967</v>
      </c>
      <c r="E7" s="64" t="s">
        <v>968</v>
      </c>
      <c r="F7" s="64" t="s">
        <v>969</v>
      </c>
      <c r="G7" s="64" t="s">
        <v>970</v>
      </c>
      <c r="H7" s="64" t="s">
        <v>898</v>
      </c>
      <c r="I7" s="64" t="s">
        <v>899</v>
      </c>
      <c r="J7" s="64" t="s">
        <v>971</v>
      </c>
      <c r="K7" s="64" t="s">
        <v>972</v>
      </c>
      <c r="L7" s="64" t="s">
        <v>973</v>
      </c>
      <c r="M7" s="64" t="s">
        <v>974</v>
      </c>
      <c r="N7" s="64" t="s">
        <v>664</v>
      </c>
      <c r="O7" s="64" t="s">
        <v>906</v>
      </c>
      <c r="P7" s="64" t="s">
        <v>975</v>
      </c>
      <c r="Q7" s="64" t="s">
        <v>907</v>
      </c>
      <c r="R7" s="64" t="s">
        <v>908</v>
      </c>
      <c r="S7" s="64" t="s">
        <v>976</v>
      </c>
      <c r="T7" s="64" t="s">
        <v>913</v>
      </c>
      <c r="U7" s="64" t="s">
        <v>915</v>
      </c>
      <c r="V7" s="64" t="s">
        <v>916</v>
      </c>
      <c r="W7" s="64" t="s">
        <v>917</v>
      </c>
      <c r="X7" s="64" t="s">
        <v>922</v>
      </c>
      <c r="Y7" s="64" t="s">
        <v>923</v>
      </c>
      <c r="Z7" s="64" t="s">
        <v>977</v>
      </c>
      <c r="AA7" s="64" t="s">
        <v>978</v>
      </c>
      <c r="AB7" s="64" t="s">
        <v>979</v>
      </c>
      <c r="AC7" s="64" t="s">
        <v>980</v>
      </c>
      <c r="AD7" s="64" t="s">
        <v>981</v>
      </c>
      <c r="AE7" s="64" t="s">
        <v>982</v>
      </c>
      <c r="AF7" s="64" t="s">
        <v>983</v>
      </c>
      <c r="AG7" s="64" t="s">
        <v>984</v>
      </c>
      <c r="AH7" s="64" t="s">
        <v>985</v>
      </c>
      <c r="AI7" s="64" t="s">
        <v>925</v>
      </c>
      <c r="AJ7" s="64" t="s">
        <v>926</v>
      </c>
      <c r="AK7" s="64" t="s">
        <v>986</v>
      </c>
      <c r="AL7" s="64" t="s">
        <v>987</v>
      </c>
      <c r="AM7" s="64" t="s">
        <v>988</v>
      </c>
      <c r="AN7" s="64" t="s">
        <v>930</v>
      </c>
      <c r="AO7" s="64" t="s">
        <v>989</v>
      </c>
      <c r="AP7" s="64" t="s">
        <v>990</v>
      </c>
      <c r="AQ7" s="64" t="s">
        <v>991</v>
      </c>
      <c r="AR7" s="64" t="s">
        <v>992</v>
      </c>
      <c r="AS7" s="64" t="s">
        <v>933</v>
      </c>
      <c r="AT7" s="64" t="s">
        <v>993</v>
      </c>
      <c r="AU7" s="64" t="s">
        <v>994</v>
      </c>
      <c r="AV7" s="64" t="s">
        <v>995</v>
      </c>
      <c r="AW7" s="64" t="s">
        <v>996</v>
      </c>
      <c r="AX7" s="64" t="s">
        <v>668</v>
      </c>
      <c r="AY7" s="64" t="s">
        <v>939</v>
      </c>
      <c r="AZ7" s="64" t="s">
        <v>997</v>
      </c>
      <c r="BA7" s="64" t="s">
        <v>998</v>
      </c>
      <c r="BB7" s="64" t="s">
        <v>999</v>
      </c>
      <c r="BC7" s="64" t="s">
        <v>1000</v>
      </c>
      <c r="BD7" s="64" t="s">
        <v>1001</v>
      </c>
      <c r="BE7" s="64" t="s">
        <v>1002</v>
      </c>
      <c r="BF7" s="64" t="s">
        <v>1003</v>
      </c>
      <c r="BG7" s="64" t="s">
        <v>947</v>
      </c>
      <c r="BH7" s="64" t="s">
        <v>1004</v>
      </c>
      <c r="BI7" s="64" t="s">
        <v>1005</v>
      </c>
      <c r="BJ7" s="64" t="s">
        <v>1006</v>
      </c>
      <c r="BK7" s="64" t="s">
        <v>1007</v>
      </c>
      <c r="BL7" s="64" t="s">
        <v>1008</v>
      </c>
      <c r="BM7" s="64" t="s">
        <v>1009</v>
      </c>
      <c r="BN7" s="64" t="s">
        <v>1010</v>
      </c>
      <c r="BO7" s="64" t="s">
        <v>1011</v>
      </c>
      <c r="BP7" s="64" t="s">
        <v>358</v>
      </c>
      <c r="BQ7" s="64" t="s">
        <v>1012</v>
      </c>
      <c r="BR7" s="64" t="s">
        <v>1013</v>
      </c>
      <c r="BS7" s="64" t="s">
        <v>1014</v>
      </c>
      <c r="BT7" s="64" t="s">
        <v>953</v>
      </c>
      <c r="BU7" s="64" t="s">
        <v>1015</v>
      </c>
      <c r="BV7" s="64" t="s">
        <v>1016</v>
      </c>
      <c r="BW7" s="64" t="s">
        <v>961</v>
      </c>
      <c r="BX7" s="64" t="s">
        <v>733</v>
      </c>
    </row>
    <row r="8" spans="1:76" x14ac:dyDescent="0.3">
      <c r="A8" s="1"/>
      <c r="B8" s="50" t="s">
        <v>1017</v>
      </c>
      <c r="C8" s="65">
        <v>14.5</v>
      </c>
      <c r="D8" s="65">
        <v>0.36</v>
      </c>
      <c r="E8" s="65">
        <v>7.32</v>
      </c>
      <c r="F8" s="65">
        <v>10.64</v>
      </c>
      <c r="G8" s="65">
        <v>9.6999999999999993</v>
      </c>
      <c r="H8" s="65">
        <v>3.06</v>
      </c>
      <c r="I8" s="65">
        <v>0.42</v>
      </c>
      <c r="J8" s="65">
        <v>9.4</v>
      </c>
      <c r="K8" s="65">
        <v>21.53</v>
      </c>
      <c r="L8" s="65">
        <v>20.09618</v>
      </c>
      <c r="M8" s="65"/>
      <c r="N8" s="65"/>
      <c r="O8" s="65">
        <v>19.8</v>
      </c>
      <c r="P8" s="65"/>
      <c r="Q8" s="65">
        <v>20.2</v>
      </c>
      <c r="R8" s="65">
        <v>20.100000000000001</v>
      </c>
      <c r="S8" s="65">
        <v>12.6</v>
      </c>
      <c r="T8" s="65">
        <v>3.5</v>
      </c>
      <c r="U8" s="65">
        <v>5.2</v>
      </c>
      <c r="V8" s="65">
        <v>20</v>
      </c>
      <c r="W8" s="65">
        <v>20.3</v>
      </c>
      <c r="X8" s="65">
        <v>20</v>
      </c>
      <c r="Y8" s="65">
        <v>18.8</v>
      </c>
      <c r="Z8" s="65">
        <v>17</v>
      </c>
      <c r="AA8" s="65">
        <v>5.4</v>
      </c>
      <c r="AB8" s="65">
        <v>83.8</v>
      </c>
      <c r="AC8" s="65"/>
      <c r="AD8" s="65"/>
      <c r="AE8" s="65">
        <v>3.9</v>
      </c>
      <c r="AF8" s="65">
        <v>79.900000000000006</v>
      </c>
      <c r="AG8" s="65"/>
      <c r="AH8" s="65"/>
      <c r="AI8" s="65">
        <v>20.91328</v>
      </c>
      <c r="AJ8" s="65">
        <v>8.1527600000000007</v>
      </c>
      <c r="AK8" s="65">
        <v>20.399999999999999</v>
      </c>
      <c r="AL8" s="65">
        <v>20.399999999999999</v>
      </c>
      <c r="AM8" s="65">
        <v>20.100000000000001</v>
      </c>
      <c r="AN8" s="65">
        <v>5.6</v>
      </c>
      <c r="AO8" s="65"/>
      <c r="AP8" s="65">
        <v>3.3</v>
      </c>
      <c r="AQ8" s="65">
        <v>6</v>
      </c>
      <c r="AR8" s="65">
        <v>3.4</v>
      </c>
      <c r="AS8" s="65">
        <v>18.5</v>
      </c>
      <c r="AT8" s="65"/>
      <c r="AU8" s="65"/>
      <c r="AV8" s="65"/>
      <c r="AW8" s="65"/>
      <c r="AX8" s="65"/>
      <c r="AY8" s="65">
        <v>3.6</v>
      </c>
      <c r="AZ8" s="65"/>
      <c r="BA8" s="65"/>
      <c r="BB8" s="65"/>
      <c r="BC8" s="65">
        <v>5.5</v>
      </c>
      <c r="BD8" s="65">
        <v>9.9</v>
      </c>
      <c r="BE8" s="65">
        <v>22.1</v>
      </c>
      <c r="BF8" s="65">
        <v>24</v>
      </c>
      <c r="BG8" s="65">
        <v>0.3</v>
      </c>
      <c r="BH8" s="65"/>
      <c r="BI8" s="65"/>
      <c r="BJ8" s="65"/>
      <c r="BK8" s="65"/>
      <c r="BL8" s="65">
        <v>17.3</v>
      </c>
      <c r="BM8" s="65">
        <v>43.1</v>
      </c>
      <c r="BN8" s="65">
        <v>3.61</v>
      </c>
      <c r="BO8" s="65">
        <v>1.1200000000000001</v>
      </c>
      <c r="BP8" s="65">
        <v>1.1499999999999999</v>
      </c>
      <c r="BQ8" s="65">
        <v>1.2</v>
      </c>
      <c r="BR8" s="65"/>
      <c r="BS8" s="65">
        <v>2</v>
      </c>
      <c r="BT8" s="65">
        <v>20</v>
      </c>
      <c r="BU8" s="65">
        <v>9.1</v>
      </c>
      <c r="BV8" s="65"/>
      <c r="BW8" s="65">
        <v>20.2</v>
      </c>
      <c r="BX8" s="66">
        <v>758.47221999999999</v>
      </c>
    </row>
    <row r="9" spans="1:76" x14ac:dyDescent="0.3">
      <c r="A9" s="1"/>
      <c r="B9" s="54" t="s">
        <v>1018</v>
      </c>
      <c r="C9" s="67">
        <v>14.3</v>
      </c>
      <c r="D9" s="67">
        <v>4.5599999999999996</v>
      </c>
      <c r="E9" s="67">
        <v>8.09</v>
      </c>
      <c r="F9" s="67">
        <v>11.21</v>
      </c>
      <c r="G9" s="67">
        <v>9.6</v>
      </c>
      <c r="H9" s="67">
        <v>3.06</v>
      </c>
      <c r="I9" s="67">
        <v>0.42</v>
      </c>
      <c r="J9" s="67">
        <v>8.1</v>
      </c>
      <c r="K9" s="67">
        <v>21.43</v>
      </c>
      <c r="L9" s="67">
        <v>20.096630000000001</v>
      </c>
      <c r="M9" s="67"/>
      <c r="N9" s="67"/>
      <c r="O9" s="67">
        <v>19.8</v>
      </c>
      <c r="P9" s="67"/>
      <c r="Q9" s="67">
        <v>20.2</v>
      </c>
      <c r="R9" s="67">
        <v>20.100000000000001</v>
      </c>
      <c r="S9" s="67">
        <v>12.6</v>
      </c>
      <c r="T9" s="67">
        <v>3.6</v>
      </c>
      <c r="U9" s="67">
        <v>5.2</v>
      </c>
      <c r="V9" s="67">
        <v>20</v>
      </c>
      <c r="W9" s="67">
        <v>20.399999999999999</v>
      </c>
      <c r="X9" s="67">
        <v>20</v>
      </c>
      <c r="Y9" s="67">
        <v>18.8</v>
      </c>
      <c r="Z9" s="67">
        <v>21.6</v>
      </c>
      <c r="AA9" s="67">
        <v>6.8</v>
      </c>
      <c r="AB9" s="67">
        <v>77.5</v>
      </c>
      <c r="AC9" s="67"/>
      <c r="AD9" s="67"/>
      <c r="AE9" s="67">
        <v>5</v>
      </c>
      <c r="AF9" s="67">
        <v>72.599999999999994</v>
      </c>
      <c r="AG9" s="67"/>
      <c r="AH9" s="67"/>
      <c r="AI9" s="67">
        <v>20.940370000000001</v>
      </c>
      <c r="AJ9" s="67">
        <v>8.1523400000000006</v>
      </c>
      <c r="AK9" s="67">
        <v>20.399999999999999</v>
      </c>
      <c r="AL9" s="67">
        <v>20.399999999999999</v>
      </c>
      <c r="AM9" s="67">
        <v>20.100000000000001</v>
      </c>
      <c r="AN9" s="67">
        <v>5.6</v>
      </c>
      <c r="AO9" s="67"/>
      <c r="AP9" s="67">
        <v>2.5</v>
      </c>
      <c r="AQ9" s="67">
        <v>5.2</v>
      </c>
      <c r="AR9" s="67">
        <v>3.4</v>
      </c>
      <c r="AS9" s="67">
        <v>18.5</v>
      </c>
      <c r="AT9" s="67"/>
      <c r="AU9" s="67"/>
      <c r="AV9" s="67"/>
      <c r="AW9" s="67"/>
      <c r="AX9" s="67"/>
      <c r="AY9" s="67">
        <v>3.6</v>
      </c>
      <c r="AZ9" s="67"/>
      <c r="BA9" s="67"/>
      <c r="BB9" s="67"/>
      <c r="BC9" s="67">
        <v>4.7</v>
      </c>
      <c r="BD9" s="67">
        <v>10</v>
      </c>
      <c r="BE9" s="67">
        <v>10.5</v>
      </c>
      <c r="BF9" s="67">
        <v>15.4</v>
      </c>
      <c r="BG9" s="67">
        <v>0.3</v>
      </c>
      <c r="BH9" s="67"/>
      <c r="BI9" s="67"/>
      <c r="BJ9" s="67"/>
      <c r="BK9" s="67"/>
      <c r="BL9" s="67">
        <v>16</v>
      </c>
      <c r="BM9" s="67">
        <v>37.9</v>
      </c>
      <c r="BN9" s="67">
        <v>3.61</v>
      </c>
      <c r="BO9" s="67">
        <v>1.1200000000000001</v>
      </c>
      <c r="BP9" s="67">
        <v>1.1499999999999999</v>
      </c>
      <c r="BQ9" s="67">
        <v>1.2</v>
      </c>
      <c r="BR9" s="67"/>
      <c r="BS9" s="67">
        <v>2</v>
      </c>
      <c r="BT9" s="67">
        <v>20</v>
      </c>
      <c r="BU9" s="67">
        <v>9.1</v>
      </c>
      <c r="BV9" s="67"/>
      <c r="BW9" s="67">
        <v>20.2</v>
      </c>
      <c r="BX9" s="68">
        <v>727.03934000000004</v>
      </c>
    </row>
    <row r="10" spans="1:76" x14ac:dyDescent="0.3">
      <c r="A10" s="1"/>
      <c r="B10" s="54" t="s">
        <v>1019</v>
      </c>
      <c r="C10" s="67">
        <v>14.6</v>
      </c>
      <c r="D10" s="67">
        <v>5.08</v>
      </c>
      <c r="E10" s="67">
        <v>6.9</v>
      </c>
      <c r="F10" s="67">
        <v>11.2</v>
      </c>
      <c r="G10" s="67">
        <v>9.6999999999999993</v>
      </c>
      <c r="H10" s="67">
        <v>3.06</v>
      </c>
      <c r="I10" s="67">
        <v>0.42099999999999999</v>
      </c>
      <c r="J10" s="67">
        <v>8.4</v>
      </c>
      <c r="K10" s="67">
        <v>21.93</v>
      </c>
      <c r="L10" s="67">
        <v>20.09939</v>
      </c>
      <c r="M10" s="67"/>
      <c r="N10" s="67"/>
      <c r="O10" s="67">
        <v>19.8</v>
      </c>
      <c r="P10" s="67"/>
      <c r="Q10" s="67">
        <v>20.3</v>
      </c>
      <c r="R10" s="67">
        <v>20.2</v>
      </c>
      <c r="S10" s="67">
        <v>12.6</v>
      </c>
      <c r="T10" s="67">
        <v>3.7</v>
      </c>
      <c r="U10" s="67">
        <v>5.0999999999999996</v>
      </c>
      <c r="V10" s="67">
        <v>20</v>
      </c>
      <c r="W10" s="67">
        <v>20.399999999999999</v>
      </c>
      <c r="X10" s="67">
        <v>20</v>
      </c>
      <c r="Y10" s="67">
        <v>18.8</v>
      </c>
      <c r="Z10" s="67">
        <v>12.4</v>
      </c>
      <c r="AA10" s="67">
        <v>7</v>
      </c>
      <c r="AB10" s="67">
        <v>67.7</v>
      </c>
      <c r="AC10" s="67"/>
      <c r="AD10" s="67"/>
      <c r="AE10" s="67">
        <v>1.6</v>
      </c>
      <c r="AF10" s="67">
        <v>68.3</v>
      </c>
      <c r="AG10" s="67"/>
      <c r="AH10" s="67"/>
      <c r="AI10" s="67">
        <v>20.9377</v>
      </c>
      <c r="AJ10" s="67">
        <v>8.1528899999999993</v>
      </c>
      <c r="AK10" s="67">
        <v>20.399999999999999</v>
      </c>
      <c r="AL10" s="67">
        <v>20.399999999999999</v>
      </c>
      <c r="AM10" s="67">
        <v>20.100000000000001</v>
      </c>
      <c r="AN10" s="67">
        <v>5.6</v>
      </c>
      <c r="AO10" s="67"/>
      <c r="AP10" s="67">
        <v>1.7</v>
      </c>
      <c r="AQ10" s="67">
        <v>3.6</v>
      </c>
      <c r="AR10" s="67">
        <v>3.4</v>
      </c>
      <c r="AS10" s="67">
        <v>18.5</v>
      </c>
      <c r="AT10" s="67"/>
      <c r="AU10" s="67"/>
      <c r="AV10" s="67"/>
      <c r="AW10" s="67"/>
      <c r="AX10" s="67"/>
      <c r="AY10" s="67">
        <v>3.6</v>
      </c>
      <c r="AZ10" s="67"/>
      <c r="BA10" s="67"/>
      <c r="BB10" s="67"/>
      <c r="BC10" s="67">
        <v>4.8</v>
      </c>
      <c r="BD10" s="67">
        <v>9.9</v>
      </c>
      <c r="BE10" s="67">
        <v>15.1</v>
      </c>
      <c r="BF10" s="67">
        <v>18.5</v>
      </c>
      <c r="BG10" s="67">
        <v>0.3</v>
      </c>
      <c r="BH10" s="67"/>
      <c r="BI10" s="67"/>
      <c r="BJ10" s="67"/>
      <c r="BK10" s="67"/>
      <c r="BL10" s="67">
        <v>14.8</v>
      </c>
      <c r="BM10" s="67">
        <v>38.700000000000003</v>
      </c>
      <c r="BN10" s="67">
        <v>3.61</v>
      </c>
      <c r="BO10" s="67">
        <v>1.1200000000000001</v>
      </c>
      <c r="BP10" s="67">
        <v>1.1499999999999999</v>
      </c>
      <c r="BQ10" s="67">
        <v>1.2</v>
      </c>
      <c r="BR10" s="67"/>
      <c r="BS10" s="67">
        <v>2</v>
      </c>
      <c r="BT10" s="67">
        <v>20</v>
      </c>
      <c r="BU10" s="67">
        <v>9</v>
      </c>
      <c r="BV10" s="67"/>
      <c r="BW10" s="67">
        <v>20.2</v>
      </c>
      <c r="BX10" s="68">
        <v>706.06097999999997</v>
      </c>
    </row>
    <row r="11" spans="1:76" x14ac:dyDescent="0.3">
      <c r="A11" s="1"/>
      <c r="B11" s="54" t="s">
        <v>1020</v>
      </c>
      <c r="C11" s="67">
        <v>14</v>
      </c>
      <c r="D11" s="67">
        <v>5.07</v>
      </c>
      <c r="E11" s="67">
        <v>6.72</v>
      </c>
      <c r="F11" s="67">
        <v>11.2</v>
      </c>
      <c r="G11" s="67">
        <v>9.6999999999999993</v>
      </c>
      <c r="H11" s="67">
        <v>3.06</v>
      </c>
      <c r="I11" s="67">
        <v>0.42199999999999999</v>
      </c>
      <c r="J11" s="67">
        <v>8.5</v>
      </c>
      <c r="K11" s="67">
        <v>22.76</v>
      </c>
      <c r="L11" s="67">
        <v>20.105820000000001</v>
      </c>
      <c r="M11" s="67"/>
      <c r="N11" s="67"/>
      <c r="O11" s="67">
        <v>19.7</v>
      </c>
      <c r="P11" s="67"/>
      <c r="Q11" s="67">
        <v>20.2</v>
      </c>
      <c r="R11" s="67">
        <v>20.2</v>
      </c>
      <c r="S11" s="67">
        <v>12.6</v>
      </c>
      <c r="T11" s="67">
        <v>3.6</v>
      </c>
      <c r="U11" s="67">
        <v>5.0999999999999996</v>
      </c>
      <c r="V11" s="67">
        <v>20</v>
      </c>
      <c r="W11" s="67">
        <v>20.5</v>
      </c>
      <c r="X11" s="67">
        <v>20</v>
      </c>
      <c r="Y11" s="67">
        <v>18.8</v>
      </c>
      <c r="Z11" s="67">
        <v>12.8</v>
      </c>
      <c r="AA11" s="67">
        <v>6.2</v>
      </c>
      <c r="AB11" s="67">
        <v>57.8</v>
      </c>
      <c r="AC11" s="67"/>
      <c r="AD11" s="67"/>
      <c r="AE11" s="67">
        <v>1.2</v>
      </c>
      <c r="AF11" s="67">
        <v>56.9</v>
      </c>
      <c r="AG11" s="67"/>
      <c r="AH11" s="67"/>
      <c r="AI11" s="67">
        <v>20.92642</v>
      </c>
      <c r="AJ11" s="67">
        <v>8.1523299999999992</v>
      </c>
      <c r="AK11" s="67">
        <v>20.399999999999999</v>
      </c>
      <c r="AL11" s="67">
        <v>20.399999999999999</v>
      </c>
      <c r="AM11" s="67">
        <v>20.100000000000001</v>
      </c>
      <c r="AN11" s="67">
        <v>5.6</v>
      </c>
      <c r="AO11" s="67"/>
      <c r="AP11" s="67">
        <v>3</v>
      </c>
      <c r="AQ11" s="67">
        <v>5.5</v>
      </c>
      <c r="AR11" s="67">
        <v>3.4</v>
      </c>
      <c r="AS11" s="67">
        <v>18.5</v>
      </c>
      <c r="AT11" s="67"/>
      <c r="AU11" s="67"/>
      <c r="AV11" s="67"/>
      <c r="AW11" s="67"/>
      <c r="AX11" s="67"/>
      <c r="AY11" s="67">
        <v>3.6</v>
      </c>
      <c r="AZ11" s="67"/>
      <c r="BA11" s="67"/>
      <c r="BB11" s="67"/>
      <c r="BC11" s="67">
        <v>4.8</v>
      </c>
      <c r="BD11" s="67">
        <v>9.9</v>
      </c>
      <c r="BE11" s="67">
        <v>5.2</v>
      </c>
      <c r="BF11" s="67">
        <v>10.5</v>
      </c>
      <c r="BG11" s="67">
        <v>0.3</v>
      </c>
      <c r="BH11" s="67"/>
      <c r="BI11" s="67"/>
      <c r="BJ11" s="67"/>
      <c r="BK11" s="67"/>
      <c r="BL11" s="67">
        <v>13.2</v>
      </c>
      <c r="BM11" s="67">
        <v>38.4</v>
      </c>
      <c r="BN11" s="67">
        <v>3.61</v>
      </c>
      <c r="BO11" s="67">
        <v>1.1200000000000001</v>
      </c>
      <c r="BP11" s="67">
        <v>1.1499999999999999</v>
      </c>
      <c r="BQ11" s="67">
        <v>1.2</v>
      </c>
      <c r="BR11" s="67"/>
      <c r="BS11" s="67">
        <v>2</v>
      </c>
      <c r="BT11" s="67">
        <v>20</v>
      </c>
      <c r="BU11" s="67">
        <v>9</v>
      </c>
      <c r="BV11" s="67"/>
      <c r="BW11" s="67">
        <v>20.2</v>
      </c>
      <c r="BX11" s="68">
        <v>667.29656999999997</v>
      </c>
    </row>
    <row r="12" spans="1:76" x14ac:dyDescent="0.3">
      <c r="A12" s="1"/>
      <c r="B12" s="54" t="s">
        <v>1021</v>
      </c>
      <c r="C12" s="67">
        <v>13.5</v>
      </c>
      <c r="D12" s="67">
        <v>5.08</v>
      </c>
      <c r="E12" s="67">
        <v>6.47</v>
      </c>
      <c r="F12" s="67">
        <v>11.2</v>
      </c>
      <c r="G12" s="67">
        <v>9.6999999999999993</v>
      </c>
      <c r="H12" s="67">
        <v>3.05</v>
      </c>
      <c r="I12" s="67">
        <v>0.42099999999999999</v>
      </c>
      <c r="J12" s="67">
        <v>8.8000000000000007</v>
      </c>
      <c r="K12" s="67">
        <v>22.26</v>
      </c>
      <c r="L12" s="67">
        <v>20.09967</v>
      </c>
      <c r="M12" s="67"/>
      <c r="N12" s="67"/>
      <c r="O12" s="67">
        <v>19.8</v>
      </c>
      <c r="P12" s="67"/>
      <c r="Q12" s="67">
        <v>20</v>
      </c>
      <c r="R12" s="67">
        <v>20.100000000000001</v>
      </c>
      <c r="S12" s="67">
        <v>12.6</v>
      </c>
      <c r="T12" s="67">
        <v>3.6</v>
      </c>
      <c r="U12" s="67">
        <v>5.2</v>
      </c>
      <c r="V12" s="67">
        <v>20</v>
      </c>
      <c r="W12" s="67">
        <v>20.3</v>
      </c>
      <c r="X12" s="67">
        <v>20</v>
      </c>
      <c r="Y12" s="67">
        <v>18.8</v>
      </c>
      <c r="Z12" s="67">
        <v>6</v>
      </c>
      <c r="AA12" s="67">
        <v>3.3</v>
      </c>
      <c r="AB12" s="67">
        <v>63.1</v>
      </c>
      <c r="AC12" s="67"/>
      <c r="AD12" s="67"/>
      <c r="AE12" s="67">
        <v>2.2000000000000002</v>
      </c>
      <c r="AF12" s="67">
        <v>63.8</v>
      </c>
      <c r="AG12" s="67"/>
      <c r="AH12" s="67"/>
      <c r="AI12" s="67">
        <v>20.931470000000001</v>
      </c>
      <c r="AJ12" s="67">
        <v>8.1501400000000004</v>
      </c>
      <c r="AK12" s="67">
        <v>20.399999999999999</v>
      </c>
      <c r="AL12" s="67">
        <v>20.399999999999999</v>
      </c>
      <c r="AM12" s="67">
        <v>20.100000000000001</v>
      </c>
      <c r="AN12" s="67">
        <v>5.6</v>
      </c>
      <c r="AO12" s="67"/>
      <c r="AP12" s="67">
        <v>3.4</v>
      </c>
      <c r="AQ12" s="67">
        <v>5.7</v>
      </c>
      <c r="AR12" s="67">
        <v>3.4</v>
      </c>
      <c r="AS12" s="67">
        <v>18.5</v>
      </c>
      <c r="AT12" s="67"/>
      <c r="AU12" s="67"/>
      <c r="AV12" s="67"/>
      <c r="AW12" s="67"/>
      <c r="AX12" s="67"/>
      <c r="AY12" s="67">
        <v>3.6</v>
      </c>
      <c r="AZ12" s="67"/>
      <c r="BA12" s="67"/>
      <c r="BB12" s="67"/>
      <c r="BC12" s="67">
        <v>4.5999999999999996</v>
      </c>
      <c r="BD12" s="67">
        <v>9.9</v>
      </c>
      <c r="BE12" s="67">
        <v>1.5</v>
      </c>
      <c r="BF12" s="67">
        <v>4</v>
      </c>
      <c r="BG12" s="67">
        <v>0.3</v>
      </c>
      <c r="BH12" s="67"/>
      <c r="BI12" s="67"/>
      <c r="BJ12" s="67"/>
      <c r="BK12" s="67"/>
      <c r="BL12" s="67">
        <v>9.9</v>
      </c>
      <c r="BM12" s="67">
        <v>33.200000000000003</v>
      </c>
      <c r="BN12" s="67">
        <v>3.61</v>
      </c>
      <c r="BO12" s="67">
        <v>1.1200000000000001</v>
      </c>
      <c r="BP12" s="67">
        <v>1.1499999999999999</v>
      </c>
      <c r="BQ12" s="67">
        <v>1.2</v>
      </c>
      <c r="BR12" s="67"/>
      <c r="BS12" s="67">
        <v>2</v>
      </c>
      <c r="BT12" s="67">
        <v>20</v>
      </c>
      <c r="BU12" s="67">
        <v>9.1</v>
      </c>
      <c r="BV12" s="67"/>
      <c r="BW12" s="67">
        <v>20.2</v>
      </c>
      <c r="BX12" s="68">
        <v>651.34227999999996</v>
      </c>
    </row>
    <row r="13" spans="1:76" x14ac:dyDescent="0.3">
      <c r="A13" s="1"/>
      <c r="B13" s="54" t="s">
        <v>1022</v>
      </c>
      <c r="C13" s="67">
        <v>14.1</v>
      </c>
      <c r="D13" s="67">
        <v>8.9499999999999993</v>
      </c>
      <c r="E13" s="67">
        <v>7.09</v>
      </c>
      <c r="F13" s="67">
        <v>11.17</v>
      </c>
      <c r="G13" s="67">
        <v>9.6999999999999993</v>
      </c>
      <c r="H13" s="67">
        <v>3.06</v>
      </c>
      <c r="I13" s="67">
        <v>0.42099999999999999</v>
      </c>
      <c r="J13" s="67">
        <v>9.8000000000000007</v>
      </c>
      <c r="K13" s="67">
        <v>22.29</v>
      </c>
      <c r="L13" s="67">
        <v>20.105619999999998</v>
      </c>
      <c r="M13" s="67"/>
      <c r="N13" s="67"/>
      <c r="O13" s="67">
        <v>19.8</v>
      </c>
      <c r="P13" s="67"/>
      <c r="Q13" s="67">
        <v>20.2</v>
      </c>
      <c r="R13" s="67">
        <v>20.100000000000001</v>
      </c>
      <c r="S13" s="67">
        <v>12.3</v>
      </c>
      <c r="T13" s="67">
        <v>3.6</v>
      </c>
      <c r="U13" s="67">
        <v>5.2</v>
      </c>
      <c r="V13" s="67">
        <v>20</v>
      </c>
      <c r="W13" s="67">
        <v>20.399999999999999</v>
      </c>
      <c r="X13" s="67">
        <v>20</v>
      </c>
      <c r="Y13" s="67">
        <v>18.8</v>
      </c>
      <c r="Z13" s="67">
        <v>0.9</v>
      </c>
      <c r="AA13" s="67">
        <v>1.5</v>
      </c>
      <c r="AB13" s="67">
        <v>63.7</v>
      </c>
      <c r="AC13" s="67"/>
      <c r="AD13" s="67"/>
      <c r="AE13" s="67">
        <v>2.6</v>
      </c>
      <c r="AF13" s="67">
        <v>85.6</v>
      </c>
      <c r="AG13" s="67"/>
      <c r="AH13" s="67"/>
      <c r="AI13" s="67">
        <v>20.926100000000002</v>
      </c>
      <c r="AJ13" s="67">
        <v>8.1417999999999999</v>
      </c>
      <c r="AK13" s="67">
        <v>20.399999999999999</v>
      </c>
      <c r="AL13" s="67">
        <v>20.399999999999999</v>
      </c>
      <c r="AM13" s="67">
        <v>20.100000000000001</v>
      </c>
      <c r="AN13" s="67">
        <v>5.6</v>
      </c>
      <c r="AO13" s="67"/>
      <c r="AP13" s="67">
        <v>3</v>
      </c>
      <c r="AQ13" s="67">
        <v>3.9</v>
      </c>
      <c r="AR13" s="67">
        <v>3.4</v>
      </c>
      <c r="AS13" s="67">
        <v>18.5</v>
      </c>
      <c r="AT13" s="67"/>
      <c r="AU13" s="67"/>
      <c r="AV13" s="67"/>
      <c r="AW13" s="67"/>
      <c r="AX13" s="67"/>
      <c r="AY13" s="67">
        <v>3.6</v>
      </c>
      <c r="AZ13" s="67"/>
      <c r="BA13" s="67"/>
      <c r="BB13" s="67"/>
      <c r="BC13" s="67">
        <v>4.7</v>
      </c>
      <c r="BD13" s="67">
        <v>9.9</v>
      </c>
      <c r="BE13" s="67"/>
      <c r="BF13" s="67"/>
      <c r="BG13" s="67">
        <v>0.3</v>
      </c>
      <c r="BH13" s="67"/>
      <c r="BI13" s="67"/>
      <c r="BJ13" s="67"/>
      <c r="BK13" s="67"/>
      <c r="BL13" s="67">
        <v>12.7</v>
      </c>
      <c r="BM13" s="67">
        <v>34.9</v>
      </c>
      <c r="BN13" s="67">
        <v>3.61</v>
      </c>
      <c r="BO13" s="67">
        <v>1.1200000000000001</v>
      </c>
      <c r="BP13" s="67">
        <v>1.1499999999999999</v>
      </c>
      <c r="BQ13" s="67">
        <v>1.2</v>
      </c>
      <c r="BR13" s="67"/>
      <c r="BS13" s="67">
        <v>2</v>
      </c>
      <c r="BT13" s="67">
        <v>20</v>
      </c>
      <c r="BU13" s="67">
        <v>9.1</v>
      </c>
      <c r="BV13" s="67"/>
      <c r="BW13" s="67">
        <v>20.2</v>
      </c>
      <c r="BX13" s="68">
        <v>670.23451999999997</v>
      </c>
    </row>
    <row r="14" spans="1:76" x14ac:dyDescent="0.3">
      <c r="A14" s="1"/>
      <c r="B14" s="54" t="s">
        <v>1023</v>
      </c>
      <c r="C14" s="67">
        <v>14.1</v>
      </c>
      <c r="D14" s="67">
        <v>10.26</v>
      </c>
      <c r="E14" s="67">
        <v>5.24</v>
      </c>
      <c r="F14" s="67">
        <v>11.2</v>
      </c>
      <c r="G14" s="67">
        <v>8.4</v>
      </c>
      <c r="H14" s="67">
        <v>3.05</v>
      </c>
      <c r="I14" s="67">
        <v>0.42299999999999999</v>
      </c>
      <c r="J14" s="67">
        <v>8.6</v>
      </c>
      <c r="K14" s="67">
        <v>22.08</v>
      </c>
      <c r="L14" s="67">
        <v>20.097159999999999</v>
      </c>
      <c r="M14" s="67"/>
      <c r="N14" s="67"/>
      <c r="O14" s="67">
        <v>19.8</v>
      </c>
      <c r="P14" s="67"/>
      <c r="Q14" s="67">
        <v>19.899999999999999</v>
      </c>
      <c r="R14" s="67">
        <v>20.100000000000001</v>
      </c>
      <c r="S14" s="67">
        <v>12.5</v>
      </c>
      <c r="T14" s="67">
        <v>3.6</v>
      </c>
      <c r="U14" s="67">
        <v>5.2</v>
      </c>
      <c r="V14" s="67">
        <v>20</v>
      </c>
      <c r="W14" s="67">
        <v>20.100000000000001</v>
      </c>
      <c r="X14" s="67">
        <v>20</v>
      </c>
      <c r="Y14" s="67">
        <v>18.8</v>
      </c>
      <c r="Z14" s="67">
        <v>1.1000000000000001</v>
      </c>
      <c r="AA14" s="67">
        <v>0.7</v>
      </c>
      <c r="AB14" s="67">
        <v>54.8</v>
      </c>
      <c r="AC14" s="67"/>
      <c r="AD14" s="67"/>
      <c r="AE14" s="67">
        <v>2.4</v>
      </c>
      <c r="AF14" s="67">
        <v>89</v>
      </c>
      <c r="AG14" s="67"/>
      <c r="AH14" s="67"/>
      <c r="AI14" s="67">
        <v>20.934940000000001</v>
      </c>
      <c r="AJ14" s="67">
        <v>8.1346399999999992</v>
      </c>
      <c r="AK14" s="67">
        <v>20.399999999999999</v>
      </c>
      <c r="AL14" s="67">
        <v>20.399999999999999</v>
      </c>
      <c r="AM14" s="67">
        <v>20.100000000000001</v>
      </c>
      <c r="AN14" s="67">
        <v>5.6</v>
      </c>
      <c r="AO14" s="67"/>
      <c r="AP14" s="67">
        <v>3.9</v>
      </c>
      <c r="AQ14" s="67">
        <v>7</v>
      </c>
      <c r="AR14" s="67">
        <v>3.4</v>
      </c>
      <c r="AS14" s="67">
        <v>18.5</v>
      </c>
      <c r="AT14" s="67"/>
      <c r="AU14" s="67"/>
      <c r="AV14" s="67"/>
      <c r="AW14" s="67"/>
      <c r="AX14" s="67"/>
      <c r="AY14" s="67">
        <v>3.6</v>
      </c>
      <c r="AZ14" s="67"/>
      <c r="BA14" s="67"/>
      <c r="BB14" s="67"/>
      <c r="BC14" s="67">
        <v>4.8</v>
      </c>
      <c r="BD14" s="67">
        <v>9.9</v>
      </c>
      <c r="BE14" s="67">
        <v>6.9</v>
      </c>
      <c r="BF14" s="67">
        <v>5.4</v>
      </c>
      <c r="BG14" s="67">
        <v>0.3</v>
      </c>
      <c r="BH14" s="67"/>
      <c r="BI14" s="67"/>
      <c r="BJ14" s="67"/>
      <c r="BK14" s="67"/>
      <c r="BL14" s="67">
        <v>11.4</v>
      </c>
      <c r="BM14" s="67">
        <v>32.299999999999997</v>
      </c>
      <c r="BN14" s="67">
        <v>3.61</v>
      </c>
      <c r="BO14" s="67">
        <v>1.1200000000000001</v>
      </c>
      <c r="BP14" s="67">
        <v>1.1499999999999999</v>
      </c>
      <c r="BQ14" s="67">
        <v>1.2</v>
      </c>
      <c r="BR14" s="67"/>
      <c r="BS14" s="67">
        <v>2</v>
      </c>
      <c r="BT14" s="67">
        <v>20</v>
      </c>
      <c r="BU14" s="67">
        <v>9.1</v>
      </c>
      <c r="BV14" s="67"/>
      <c r="BW14" s="67">
        <v>20.2</v>
      </c>
      <c r="BX14" s="68">
        <v>672.79974000000004</v>
      </c>
    </row>
    <row r="15" spans="1:76" x14ac:dyDescent="0.3">
      <c r="A15" s="1"/>
      <c r="B15" s="56" t="s">
        <v>1024</v>
      </c>
      <c r="C15" s="69">
        <v>14.8</v>
      </c>
      <c r="D15" s="69">
        <v>9.9700000000000006</v>
      </c>
      <c r="E15" s="69">
        <v>7.56</v>
      </c>
      <c r="F15" s="69">
        <v>11.21</v>
      </c>
      <c r="G15" s="69">
        <v>7.1</v>
      </c>
      <c r="H15" s="69">
        <v>3.04</v>
      </c>
      <c r="I15" s="69">
        <v>0.42299999999999999</v>
      </c>
      <c r="J15" s="69">
        <v>5.5</v>
      </c>
      <c r="K15" s="69">
        <v>21.09</v>
      </c>
      <c r="L15" s="69">
        <v>20.099319999999999</v>
      </c>
      <c r="M15" s="69"/>
      <c r="N15" s="69"/>
      <c r="O15" s="69">
        <v>19.8</v>
      </c>
      <c r="P15" s="69"/>
      <c r="Q15" s="69">
        <v>20</v>
      </c>
      <c r="R15" s="69">
        <v>20.100000000000001</v>
      </c>
      <c r="S15" s="69">
        <v>12.5</v>
      </c>
      <c r="T15" s="69">
        <v>3.6</v>
      </c>
      <c r="U15" s="69">
        <v>5.2</v>
      </c>
      <c r="V15" s="69">
        <v>20</v>
      </c>
      <c r="W15" s="69">
        <v>20</v>
      </c>
      <c r="X15" s="69">
        <v>20</v>
      </c>
      <c r="Y15" s="69">
        <v>18.8</v>
      </c>
      <c r="Z15" s="69">
        <v>4.2</v>
      </c>
      <c r="AA15" s="69">
        <v>0.1</v>
      </c>
      <c r="AB15" s="69">
        <v>56.6</v>
      </c>
      <c r="AC15" s="69"/>
      <c r="AD15" s="69"/>
      <c r="AE15" s="69">
        <v>6.7</v>
      </c>
      <c r="AF15" s="69">
        <v>88.9</v>
      </c>
      <c r="AG15" s="69"/>
      <c r="AH15" s="69"/>
      <c r="AI15" s="69">
        <v>20.929739999999999</v>
      </c>
      <c r="AJ15" s="69">
        <v>8.1321300000000001</v>
      </c>
      <c r="AK15" s="69">
        <v>20.399999999999999</v>
      </c>
      <c r="AL15" s="69">
        <v>20.399999999999999</v>
      </c>
      <c r="AM15" s="69">
        <v>20.100000000000001</v>
      </c>
      <c r="AN15" s="69">
        <v>5.9</v>
      </c>
      <c r="AO15" s="69"/>
      <c r="AP15" s="69">
        <v>4.3</v>
      </c>
      <c r="AQ15" s="69">
        <v>7.9</v>
      </c>
      <c r="AR15" s="69">
        <v>3.4</v>
      </c>
      <c r="AS15" s="69">
        <v>18.5</v>
      </c>
      <c r="AT15" s="69"/>
      <c r="AU15" s="69"/>
      <c r="AV15" s="69"/>
      <c r="AW15" s="69"/>
      <c r="AX15" s="69"/>
      <c r="AY15" s="69">
        <v>3.6</v>
      </c>
      <c r="AZ15" s="69"/>
      <c r="BA15" s="69"/>
      <c r="BB15" s="69"/>
      <c r="BC15" s="69">
        <v>4.8</v>
      </c>
      <c r="BD15" s="69">
        <v>9.9</v>
      </c>
      <c r="BE15" s="69">
        <v>16.7</v>
      </c>
      <c r="BF15" s="69">
        <v>14.4</v>
      </c>
      <c r="BG15" s="69">
        <v>0.3</v>
      </c>
      <c r="BH15" s="69"/>
      <c r="BI15" s="69"/>
      <c r="BJ15" s="69"/>
      <c r="BK15" s="69"/>
      <c r="BL15" s="69">
        <v>13</v>
      </c>
      <c r="BM15" s="69">
        <v>38</v>
      </c>
      <c r="BN15" s="69">
        <v>3.61</v>
      </c>
      <c r="BO15" s="69">
        <v>1.1200000000000001</v>
      </c>
      <c r="BP15" s="69">
        <v>1.1499999999999999</v>
      </c>
      <c r="BQ15" s="69">
        <v>1.2</v>
      </c>
      <c r="BR15" s="69"/>
      <c r="BS15" s="69">
        <v>2</v>
      </c>
      <c r="BT15" s="69">
        <v>20</v>
      </c>
      <c r="BU15" s="69">
        <v>9.1</v>
      </c>
      <c r="BV15" s="69"/>
      <c r="BW15" s="69">
        <v>20.2</v>
      </c>
      <c r="BX15" s="70">
        <v>706.33419000000004</v>
      </c>
    </row>
    <row r="16" spans="1:76" x14ac:dyDescent="0.3">
      <c r="A16" s="1"/>
      <c r="B16" s="50" t="s">
        <v>1025</v>
      </c>
      <c r="C16" s="65">
        <v>15.1</v>
      </c>
      <c r="D16" s="65">
        <v>9.9700000000000006</v>
      </c>
      <c r="E16" s="65">
        <v>7.27</v>
      </c>
      <c r="F16" s="65">
        <v>11.17</v>
      </c>
      <c r="G16" s="65">
        <v>7.2</v>
      </c>
      <c r="H16" s="65">
        <v>3.06</v>
      </c>
      <c r="I16" s="65">
        <v>0.42299999999999999</v>
      </c>
      <c r="J16" s="65">
        <v>5.4</v>
      </c>
      <c r="K16" s="65">
        <v>21.74</v>
      </c>
      <c r="L16" s="65">
        <v>20.093</v>
      </c>
      <c r="M16" s="65"/>
      <c r="N16" s="65"/>
      <c r="O16" s="65">
        <v>19.8</v>
      </c>
      <c r="P16" s="65"/>
      <c r="Q16" s="65">
        <v>20</v>
      </c>
      <c r="R16" s="65">
        <v>20.100000000000001</v>
      </c>
      <c r="S16" s="65">
        <v>12.5</v>
      </c>
      <c r="T16" s="65">
        <v>3.6</v>
      </c>
      <c r="U16" s="65">
        <v>5.0999999999999996</v>
      </c>
      <c r="V16" s="65">
        <v>20</v>
      </c>
      <c r="W16" s="65">
        <v>20.3</v>
      </c>
      <c r="X16" s="65">
        <v>20</v>
      </c>
      <c r="Y16" s="65">
        <v>18.8</v>
      </c>
      <c r="Z16" s="65">
        <v>8.6999999999999993</v>
      </c>
      <c r="AA16" s="65">
        <v>0.7</v>
      </c>
      <c r="AB16" s="65">
        <v>86.4</v>
      </c>
      <c r="AC16" s="65"/>
      <c r="AD16" s="65"/>
      <c r="AE16" s="65">
        <v>4.5999999999999996</v>
      </c>
      <c r="AF16" s="65">
        <v>83.3</v>
      </c>
      <c r="AG16" s="65"/>
      <c r="AH16" s="65"/>
      <c r="AI16" s="65">
        <v>20.934259999999998</v>
      </c>
      <c r="AJ16" s="65">
        <v>8.1320599999999992</v>
      </c>
      <c r="AK16" s="65">
        <v>20.399999999999999</v>
      </c>
      <c r="AL16" s="65">
        <v>20.399999999999999</v>
      </c>
      <c r="AM16" s="65">
        <v>20.100000000000001</v>
      </c>
      <c r="AN16" s="65">
        <v>5.9</v>
      </c>
      <c r="AO16" s="65"/>
      <c r="AP16" s="65">
        <v>4.0999999999999996</v>
      </c>
      <c r="AQ16" s="65">
        <v>7.8</v>
      </c>
      <c r="AR16" s="65">
        <v>3.4</v>
      </c>
      <c r="AS16" s="65">
        <v>18.5</v>
      </c>
      <c r="AT16" s="65"/>
      <c r="AU16" s="65"/>
      <c r="AV16" s="65"/>
      <c r="AW16" s="65"/>
      <c r="AX16" s="65"/>
      <c r="AY16" s="65">
        <v>3.6</v>
      </c>
      <c r="AZ16" s="65"/>
      <c r="BA16" s="65"/>
      <c r="BB16" s="65"/>
      <c r="BC16" s="65">
        <v>4.8</v>
      </c>
      <c r="BD16" s="65">
        <v>9.9</v>
      </c>
      <c r="BE16" s="65">
        <v>19.600000000000001</v>
      </c>
      <c r="BF16" s="65">
        <v>18.5</v>
      </c>
      <c r="BG16" s="65">
        <v>0.3</v>
      </c>
      <c r="BH16" s="65"/>
      <c r="BI16" s="65"/>
      <c r="BJ16" s="65"/>
      <c r="BK16" s="65"/>
      <c r="BL16" s="65">
        <v>14.9</v>
      </c>
      <c r="BM16" s="65">
        <v>43.3</v>
      </c>
      <c r="BN16" s="65">
        <v>3.61</v>
      </c>
      <c r="BO16" s="65">
        <v>1.1200000000000001</v>
      </c>
      <c r="BP16" s="65">
        <v>1.1499999999999999</v>
      </c>
      <c r="BQ16" s="65">
        <v>1.2</v>
      </c>
      <c r="BR16" s="65"/>
      <c r="BS16" s="65">
        <v>1.9</v>
      </c>
      <c r="BT16" s="65">
        <v>20</v>
      </c>
      <c r="BU16" s="65">
        <v>9</v>
      </c>
      <c r="BV16" s="65"/>
      <c r="BW16" s="65">
        <v>20.2</v>
      </c>
      <c r="BX16" s="66">
        <v>748.07231999999999</v>
      </c>
    </row>
    <row r="17" spans="1:76" x14ac:dyDescent="0.3">
      <c r="A17" s="1"/>
      <c r="B17" s="54" t="s">
        <v>1026</v>
      </c>
      <c r="C17" s="67">
        <v>15.1</v>
      </c>
      <c r="D17" s="67">
        <v>9.94</v>
      </c>
      <c r="E17" s="67">
        <v>7.94</v>
      </c>
      <c r="F17" s="67">
        <v>11.2</v>
      </c>
      <c r="G17" s="67">
        <v>7.1</v>
      </c>
      <c r="H17" s="67">
        <v>3.04</v>
      </c>
      <c r="I17" s="67">
        <v>0.42299999999999999</v>
      </c>
      <c r="J17" s="67">
        <v>4.4000000000000004</v>
      </c>
      <c r="K17" s="67">
        <v>21.85</v>
      </c>
      <c r="L17" s="67">
        <v>20.098479999999999</v>
      </c>
      <c r="M17" s="67"/>
      <c r="N17" s="67"/>
      <c r="O17" s="67">
        <v>19.8</v>
      </c>
      <c r="P17" s="67"/>
      <c r="Q17" s="67">
        <v>20.2</v>
      </c>
      <c r="R17" s="67">
        <v>20.2</v>
      </c>
      <c r="S17" s="67">
        <v>12.6</v>
      </c>
      <c r="T17" s="67">
        <v>3.6</v>
      </c>
      <c r="U17" s="67">
        <v>5.0999999999999996</v>
      </c>
      <c r="V17" s="67">
        <v>20</v>
      </c>
      <c r="W17" s="67">
        <v>20.399999999999999</v>
      </c>
      <c r="X17" s="67">
        <v>20</v>
      </c>
      <c r="Y17" s="67">
        <v>18.8</v>
      </c>
      <c r="Z17" s="67">
        <v>15.6</v>
      </c>
      <c r="AA17" s="67">
        <v>0.4</v>
      </c>
      <c r="AB17" s="67">
        <v>90.6</v>
      </c>
      <c r="AC17" s="67"/>
      <c r="AD17" s="67"/>
      <c r="AE17" s="67">
        <v>5.5</v>
      </c>
      <c r="AF17" s="67">
        <v>92</v>
      </c>
      <c r="AG17" s="67"/>
      <c r="AH17" s="67"/>
      <c r="AI17" s="67">
        <v>20.934200000000001</v>
      </c>
      <c r="AJ17" s="67">
        <v>8.1315100000000005</v>
      </c>
      <c r="AK17" s="67">
        <v>20.399999999999999</v>
      </c>
      <c r="AL17" s="67">
        <v>20.399999999999999</v>
      </c>
      <c r="AM17" s="67">
        <v>20.100000000000001</v>
      </c>
      <c r="AN17" s="67">
        <v>6.5</v>
      </c>
      <c r="AO17" s="67"/>
      <c r="AP17" s="67">
        <v>4.8</v>
      </c>
      <c r="AQ17" s="67">
        <v>9.6999999999999993</v>
      </c>
      <c r="AR17" s="67">
        <v>3.4</v>
      </c>
      <c r="AS17" s="67">
        <v>18.5</v>
      </c>
      <c r="AT17" s="67"/>
      <c r="AU17" s="67"/>
      <c r="AV17" s="67"/>
      <c r="AW17" s="67"/>
      <c r="AX17" s="67"/>
      <c r="AY17" s="67">
        <v>3.6</v>
      </c>
      <c r="AZ17" s="67"/>
      <c r="BA17" s="67"/>
      <c r="BB17" s="67"/>
      <c r="BC17" s="67">
        <v>4.8</v>
      </c>
      <c r="BD17" s="67">
        <v>10</v>
      </c>
      <c r="BE17" s="67">
        <v>40.5</v>
      </c>
      <c r="BF17" s="67">
        <v>39.1</v>
      </c>
      <c r="BG17" s="67">
        <v>0.3</v>
      </c>
      <c r="BH17" s="67"/>
      <c r="BI17" s="67"/>
      <c r="BJ17" s="67"/>
      <c r="BK17" s="67"/>
      <c r="BL17" s="67">
        <v>20.5</v>
      </c>
      <c r="BM17" s="67">
        <v>45.8</v>
      </c>
      <c r="BN17" s="67">
        <v>3.61</v>
      </c>
      <c r="BO17" s="67">
        <v>1.1200000000000001</v>
      </c>
      <c r="BP17" s="67">
        <v>1.1499999999999999</v>
      </c>
      <c r="BQ17" s="67">
        <v>1.2</v>
      </c>
      <c r="BR17" s="67"/>
      <c r="BS17" s="67">
        <v>1.9</v>
      </c>
      <c r="BT17" s="67">
        <v>20</v>
      </c>
      <c r="BU17" s="67">
        <v>9.1</v>
      </c>
      <c r="BV17" s="67"/>
      <c r="BW17" s="67">
        <v>20.2</v>
      </c>
      <c r="BX17" s="68">
        <v>821.63719000000003</v>
      </c>
    </row>
    <row r="18" spans="1:76" x14ac:dyDescent="0.3">
      <c r="A18" s="1"/>
      <c r="B18" s="54" t="s">
        <v>1027</v>
      </c>
      <c r="C18" s="67">
        <v>14.7</v>
      </c>
      <c r="D18" s="67">
        <v>9.9499999999999993</v>
      </c>
      <c r="E18" s="67">
        <v>8.0299999999999994</v>
      </c>
      <c r="F18" s="67">
        <v>11.2</v>
      </c>
      <c r="G18" s="67">
        <v>7.1</v>
      </c>
      <c r="H18" s="67">
        <v>3.05</v>
      </c>
      <c r="I18" s="67">
        <v>0.42299999999999999</v>
      </c>
      <c r="J18" s="67">
        <v>4.5</v>
      </c>
      <c r="K18" s="67">
        <v>21.77</v>
      </c>
      <c r="L18" s="67">
        <v>20.10061</v>
      </c>
      <c r="M18" s="67"/>
      <c r="N18" s="67"/>
      <c r="O18" s="67">
        <v>19.8</v>
      </c>
      <c r="P18" s="67"/>
      <c r="Q18" s="67">
        <v>20.100000000000001</v>
      </c>
      <c r="R18" s="67">
        <v>20.100000000000001</v>
      </c>
      <c r="S18" s="67">
        <v>12.6</v>
      </c>
      <c r="T18" s="67">
        <v>3.6</v>
      </c>
      <c r="U18" s="67">
        <v>5.0999999999999996</v>
      </c>
      <c r="V18" s="67">
        <v>20</v>
      </c>
      <c r="W18" s="67">
        <v>20.2</v>
      </c>
      <c r="X18" s="67">
        <v>20</v>
      </c>
      <c r="Y18" s="67">
        <v>18.8</v>
      </c>
      <c r="Z18" s="67">
        <v>16.100000000000001</v>
      </c>
      <c r="AA18" s="67">
        <v>0.5</v>
      </c>
      <c r="AB18" s="67">
        <v>97</v>
      </c>
      <c r="AC18" s="67"/>
      <c r="AD18" s="67"/>
      <c r="AE18" s="67">
        <v>6.4</v>
      </c>
      <c r="AF18" s="67">
        <v>90.5</v>
      </c>
      <c r="AG18" s="67"/>
      <c r="AH18" s="67"/>
      <c r="AI18" s="67">
        <v>20.931470000000001</v>
      </c>
      <c r="AJ18" s="67">
        <v>8.1289599999999993</v>
      </c>
      <c r="AK18" s="67">
        <v>20.399999999999999</v>
      </c>
      <c r="AL18" s="67">
        <v>20.399999999999999</v>
      </c>
      <c r="AM18" s="67">
        <v>20.100000000000001</v>
      </c>
      <c r="AN18" s="67">
        <v>6.5</v>
      </c>
      <c r="AO18" s="67"/>
      <c r="AP18" s="67">
        <v>2.1</v>
      </c>
      <c r="AQ18" s="67">
        <v>3.3</v>
      </c>
      <c r="AR18" s="67">
        <v>3.4</v>
      </c>
      <c r="AS18" s="67">
        <v>18.5</v>
      </c>
      <c r="AT18" s="67"/>
      <c r="AU18" s="67"/>
      <c r="AV18" s="67"/>
      <c r="AW18" s="67"/>
      <c r="AX18" s="67"/>
      <c r="AY18" s="67">
        <v>3.6</v>
      </c>
      <c r="AZ18" s="67"/>
      <c r="BA18" s="67"/>
      <c r="BB18" s="67"/>
      <c r="BC18" s="67">
        <v>4.8</v>
      </c>
      <c r="BD18" s="67">
        <v>9.9</v>
      </c>
      <c r="BE18" s="67">
        <v>46.4</v>
      </c>
      <c r="BF18" s="67">
        <v>47.1</v>
      </c>
      <c r="BG18" s="67">
        <v>0.3</v>
      </c>
      <c r="BH18" s="67"/>
      <c r="BI18" s="67"/>
      <c r="BJ18" s="67"/>
      <c r="BK18" s="67"/>
      <c r="BL18" s="67">
        <v>19.899999999999999</v>
      </c>
      <c r="BM18" s="67">
        <v>46.7</v>
      </c>
      <c r="BN18" s="67">
        <v>3.61</v>
      </c>
      <c r="BO18" s="67">
        <v>1.1200000000000001</v>
      </c>
      <c r="BP18" s="67">
        <v>1.1499999999999999</v>
      </c>
      <c r="BQ18" s="67">
        <v>1.2</v>
      </c>
      <c r="BR18" s="67"/>
      <c r="BS18" s="67">
        <v>1.9</v>
      </c>
      <c r="BT18" s="67">
        <v>20</v>
      </c>
      <c r="BU18" s="67">
        <v>9</v>
      </c>
      <c r="BV18" s="67"/>
      <c r="BW18" s="67">
        <v>20.3</v>
      </c>
      <c r="BX18" s="68">
        <v>832.36404000000005</v>
      </c>
    </row>
    <row r="19" spans="1:76" x14ac:dyDescent="0.3">
      <c r="A19" s="1"/>
      <c r="B19" s="54" t="s">
        <v>1028</v>
      </c>
      <c r="C19" s="67">
        <v>14.6</v>
      </c>
      <c r="D19" s="67">
        <v>10.1</v>
      </c>
      <c r="E19" s="67">
        <v>6.99</v>
      </c>
      <c r="F19" s="67">
        <v>11.16</v>
      </c>
      <c r="G19" s="67">
        <v>7.1</v>
      </c>
      <c r="H19" s="67">
        <v>3.06</v>
      </c>
      <c r="I19" s="67">
        <v>0.42299999999999999</v>
      </c>
      <c r="J19" s="67">
        <v>4.7</v>
      </c>
      <c r="K19" s="67">
        <v>22.03</v>
      </c>
      <c r="L19" s="67">
        <v>20.0456</v>
      </c>
      <c r="M19" s="67"/>
      <c r="N19" s="67"/>
      <c r="O19" s="67">
        <v>19.8</v>
      </c>
      <c r="P19" s="67"/>
      <c r="Q19" s="67">
        <v>20.100000000000001</v>
      </c>
      <c r="R19" s="67">
        <v>20.100000000000001</v>
      </c>
      <c r="S19" s="67">
        <v>12.6</v>
      </c>
      <c r="T19" s="67">
        <v>3.6</v>
      </c>
      <c r="U19" s="67">
        <v>5.0999999999999996</v>
      </c>
      <c r="V19" s="67">
        <v>20</v>
      </c>
      <c r="W19" s="67">
        <v>20.100000000000001</v>
      </c>
      <c r="X19" s="67">
        <v>20</v>
      </c>
      <c r="Y19" s="67">
        <v>18.8</v>
      </c>
      <c r="Z19" s="67">
        <v>9.1</v>
      </c>
      <c r="AA19" s="67">
        <v>0.5</v>
      </c>
      <c r="AB19" s="67">
        <v>100.4</v>
      </c>
      <c r="AC19" s="67"/>
      <c r="AD19" s="67"/>
      <c r="AE19" s="67">
        <v>4.4000000000000004</v>
      </c>
      <c r="AF19" s="67">
        <v>107.8</v>
      </c>
      <c r="AG19" s="67">
        <v>0.9</v>
      </c>
      <c r="AH19" s="67"/>
      <c r="AI19" s="67">
        <v>20.941980000000001</v>
      </c>
      <c r="AJ19" s="67">
        <v>8.12439</v>
      </c>
      <c r="AK19" s="67">
        <v>20.399999999999999</v>
      </c>
      <c r="AL19" s="67">
        <v>20.399999999999999</v>
      </c>
      <c r="AM19" s="67">
        <v>20.100000000000001</v>
      </c>
      <c r="AN19" s="67">
        <v>6.5</v>
      </c>
      <c r="AO19" s="67"/>
      <c r="AP19" s="67">
        <v>3.2</v>
      </c>
      <c r="AQ19" s="67">
        <v>4.7</v>
      </c>
      <c r="AR19" s="67">
        <v>3.4</v>
      </c>
      <c r="AS19" s="67">
        <v>18.5</v>
      </c>
      <c r="AT19" s="67"/>
      <c r="AU19" s="67">
        <v>4.3</v>
      </c>
      <c r="AV19" s="67">
        <v>6.7</v>
      </c>
      <c r="AW19" s="67"/>
      <c r="AX19" s="67"/>
      <c r="AY19" s="67">
        <v>3.6</v>
      </c>
      <c r="AZ19" s="67"/>
      <c r="BA19" s="67"/>
      <c r="BB19" s="67">
        <v>0.4</v>
      </c>
      <c r="BC19" s="67">
        <v>5.2</v>
      </c>
      <c r="BD19" s="67">
        <v>9.9</v>
      </c>
      <c r="BE19" s="67">
        <v>36</v>
      </c>
      <c r="BF19" s="67">
        <v>44</v>
      </c>
      <c r="BG19" s="67">
        <v>0.3</v>
      </c>
      <c r="BH19" s="67">
        <v>3.6</v>
      </c>
      <c r="BI19" s="67">
        <v>4.4000000000000004</v>
      </c>
      <c r="BJ19" s="67"/>
      <c r="BK19" s="67">
        <v>0.2</v>
      </c>
      <c r="BL19" s="67">
        <v>23.3</v>
      </c>
      <c r="BM19" s="67">
        <v>54.1</v>
      </c>
      <c r="BN19" s="67">
        <v>3.66</v>
      </c>
      <c r="BO19" s="67">
        <v>1.1200000000000001</v>
      </c>
      <c r="BP19" s="67">
        <v>1.1499999999999999</v>
      </c>
      <c r="BQ19" s="67">
        <v>1.2</v>
      </c>
      <c r="BR19" s="67">
        <v>4.2000000000000003E-2</v>
      </c>
      <c r="BS19" s="67">
        <v>1.9</v>
      </c>
      <c r="BT19" s="67">
        <v>20</v>
      </c>
      <c r="BU19" s="67">
        <v>9.1</v>
      </c>
      <c r="BV19" s="67">
        <v>0.3</v>
      </c>
      <c r="BW19" s="67">
        <v>20.100000000000001</v>
      </c>
      <c r="BX19" s="68">
        <v>864.34697000000006</v>
      </c>
    </row>
    <row r="20" spans="1:76" x14ac:dyDescent="0.3">
      <c r="A20" s="1"/>
      <c r="B20" s="54" t="s">
        <v>1029</v>
      </c>
      <c r="C20" s="67">
        <v>14.4</v>
      </c>
      <c r="D20" s="67">
        <v>10.14</v>
      </c>
      <c r="E20" s="67">
        <v>7.41</v>
      </c>
      <c r="F20" s="67">
        <v>11.2</v>
      </c>
      <c r="G20" s="67">
        <v>9.1999999999999993</v>
      </c>
      <c r="H20" s="67">
        <v>3.05</v>
      </c>
      <c r="I20" s="67">
        <v>0.42299999999999999</v>
      </c>
      <c r="J20" s="67">
        <v>5</v>
      </c>
      <c r="K20" s="67">
        <v>20.99</v>
      </c>
      <c r="L20" s="67">
        <v>20.042619999999999</v>
      </c>
      <c r="M20" s="67"/>
      <c r="N20" s="67"/>
      <c r="O20" s="67">
        <v>19.8</v>
      </c>
      <c r="P20" s="67"/>
      <c r="Q20" s="67">
        <v>20.2</v>
      </c>
      <c r="R20" s="67">
        <v>20</v>
      </c>
      <c r="S20" s="67">
        <v>12.5</v>
      </c>
      <c r="T20" s="67">
        <v>3.5</v>
      </c>
      <c r="U20" s="67">
        <v>5.2</v>
      </c>
      <c r="V20" s="67">
        <v>19.8</v>
      </c>
      <c r="W20" s="67">
        <v>20</v>
      </c>
      <c r="X20" s="67">
        <v>20</v>
      </c>
      <c r="Y20" s="67">
        <v>18.899999999999999</v>
      </c>
      <c r="Z20" s="67">
        <v>8.8000000000000007</v>
      </c>
      <c r="AA20" s="67">
        <v>2.8</v>
      </c>
      <c r="AB20" s="67">
        <v>96.8</v>
      </c>
      <c r="AC20" s="67"/>
      <c r="AD20" s="67"/>
      <c r="AE20" s="67">
        <v>4.7</v>
      </c>
      <c r="AF20" s="67">
        <v>108.2</v>
      </c>
      <c r="AG20" s="67">
        <v>2.4</v>
      </c>
      <c r="AH20" s="67"/>
      <c r="AI20" s="67">
        <v>20.944320000000001</v>
      </c>
      <c r="AJ20" s="67">
        <v>8.1186399999999992</v>
      </c>
      <c r="AK20" s="67">
        <v>20.399999999999999</v>
      </c>
      <c r="AL20" s="67">
        <v>20.399999999999999</v>
      </c>
      <c r="AM20" s="67">
        <v>20.100000000000001</v>
      </c>
      <c r="AN20" s="67">
        <v>6.5</v>
      </c>
      <c r="AO20" s="67">
        <v>5.7</v>
      </c>
      <c r="AP20" s="67">
        <v>2.8</v>
      </c>
      <c r="AQ20" s="67">
        <v>3.4</v>
      </c>
      <c r="AR20" s="67">
        <v>3.4</v>
      </c>
      <c r="AS20" s="67">
        <v>18.5</v>
      </c>
      <c r="AT20" s="67"/>
      <c r="AU20" s="67">
        <v>14</v>
      </c>
      <c r="AV20" s="67">
        <v>11.4</v>
      </c>
      <c r="AW20" s="67"/>
      <c r="AX20" s="67"/>
      <c r="AY20" s="67">
        <v>3.6</v>
      </c>
      <c r="AZ20" s="67">
        <v>0.81</v>
      </c>
      <c r="BA20" s="67"/>
      <c r="BB20" s="67">
        <v>0.8</v>
      </c>
      <c r="BC20" s="67">
        <v>4.8</v>
      </c>
      <c r="BD20" s="67">
        <v>9.9</v>
      </c>
      <c r="BE20" s="67">
        <v>43.9</v>
      </c>
      <c r="BF20" s="67">
        <v>48.2</v>
      </c>
      <c r="BG20" s="67">
        <v>0.3</v>
      </c>
      <c r="BH20" s="67">
        <v>15.7</v>
      </c>
      <c r="BI20" s="67">
        <v>19.5</v>
      </c>
      <c r="BJ20" s="67"/>
      <c r="BK20" s="67">
        <v>0.5</v>
      </c>
      <c r="BL20" s="67">
        <v>22</v>
      </c>
      <c r="BM20" s="67">
        <v>50.5</v>
      </c>
      <c r="BN20" s="67">
        <v>3.66</v>
      </c>
      <c r="BO20" s="67">
        <v>1.1200000000000001</v>
      </c>
      <c r="BP20" s="67">
        <v>1.1499999999999999</v>
      </c>
      <c r="BQ20" s="67">
        <v>1.2</v>
      </c>
      <c r="BR20" s="67">
        <v>1.264</v>
      </c>
      <c r="BS20" s="67">
        <v>1.9</v>
      </c>
      <c r="BT20" s="67">
        <v>19.8</v>
      </c>
      <c r="BU20" s="67">
        <v>9</v>
      </c>
      <c r="BV20" s="67">
        <v>2.6</v>
      </c>
      <c r="BW20" s="67">
        <v>20.2</v>
      </c>
      <c r="BX20" s="68">
        <v>923.52257999999995</v>
      </c>
    </row>
    <row r="21" spans="1:76" x14ac:dyDescent="0.3">
      <c r="A21" s="1"/>
      <c r="B21" s="54" t="s">
        <v>1030</v>
      </c>
      <c r="C21" s="67">
        <v>14.4</v>
      </c>
      <c r="D21" s="67">
        <v>8.93</v>
      </c>
      <c r="E21" s="67">
        <v>6.53</v>
      </c>
      <c r="F21" s="67">
        <v>10.49</v>
      </c>
      <c r="G21" s="67">
        <v>8.9</v>
      </c>
      <c r="H21" s="67">
        <v>3.05</v>
      </c>
      <c r="I21" s="67">
        <v>0.42399999999999999</v>
      </c>
      <c r="J21" s="67">
        <v>5.0999999999999996</v>
      </c>
      <c r="K21" s="67">
        <v>23.39</v>
      </c>
      <c r="L21" s="67">
        <v>20.102219999999999</v>
      </c>
      <c r="M21" s="67"/>
      <c r="N21" s="67">
        <v>0.1</v>
      </c>
      <c r="O21" s="67">
        <v>19.8</v>
      </c>
      <c r="P21" s="67"/>
      <c r="Q21" s="67">
        <v>20.100000000000001</v>
      </c>
      <c r="R21" s="67">
        <v>20.100000000000001</v>
      </c>
      <c r="S21" s="67">
        <v>12.6</v>
      </c>
      <c r="T21" s="67">
        <v>3.5</v>
      </c>
      <c r="U21" s="67">
        <v>5.2</v>
      </c>
      <c r="V21" s="67">
        <v>19.8</v>
      </c>
      <c r="W21" s="67">
        <v>20.100000000000001</v>
      </c>
      <c r="X21" s="67">
        <v>20</v>
      </c>
      <c r="Y21" s="67">
        <v>18.899999999999999</v>
      </c>
      <c r="Z21" s="67">
        <v>10.9</v>
      </c>
      <c r="AA21" s="67">
        <v>3.5</v>
      </c>
      <c r="AB21" s="67">
        <v>93.1</v>
      </c>
      <c r="AC21" s="67"/>
      <c r="AD21" s="67"/>
      <c r="AE21" s="67">
        <v>14.9</v>
      </c>
      <c r="AF21" s="67">
        <v>113</v>
      </c>
      <c r="AG21" s="67">
        <v>6.8</v>
      </c>
      <c r="AH21" s="67"/>
      <c r="AI21" s="67">
        <v>20.96884</v>
      </c>
      <c r="AJ21" s="67">
        <v>8.1175700000000006</v>
      </c>
      <c r="AK21" s="67">
        <v>20.399999999999999</v>
      </c>
      <c r="AL21" s="67">
        <v>20.399999999999999</v>
      </c>
      <c r="AM21" s="67">
        <v>20.100000000000001</v>
      </c>
      <c r="AN21" s="67">
        <v>6.5</v>
      </c>
      <c r="AO21" s="67">
        <v>13</v>
      </c>
      <c r="AP21" s="67">
        <v>1.9</v>
      </c>
      <c r="AQ21" s="67">
        <v>3.2</v>
      </c>
      <c r="AR21" s="67">
        <v>3.4</v>
      </c>
      <c r="AS21" s="67">
        <v>18.5</v>
      </c>
      <c r="AT21" s="67"/>
      <c r="AU21" s="67">
        <v>38.4</v>
      </c>
      <c r="AV21" s="67">
        <v>32.799999999999997</v>
      </c>
      <c r="AW21" s="67"/>
      <c r="AX21" s="67"/>
      <c r="AY21" s="67">
        <v>3.6</v>
      </c>
      <c r="AZ21" s="67">
        <v>1.9870000000000001</v>
      </c>
      <c r="BA21" s="67"/>
      <c r="BB21" s="67">
        <v>1.4</v>
      </c>
      <c r="BC21" s="67">
        <v>4.8</v>
      </c>
      <c r="BD21" s="67">
        <v>9.9</v>
      </c>
      <c r="BE21" s="67">
        <v>40.200000000000003</v>
      </c>
      <c r="BF21" s="67">
        <v>49.6</v>
      </c>
      <c r="BG21" s="67">
        <v>0.3</v>
      </c>
      <c r="BH21" s="67">
        <v>22.5</v>
      </c>
      <c r="BI21" s="67">
        <v>32.200000000000003</v>
      </c>
      <c r="BJ21" s="67"/>
      <c r="BK21" s="67">
        <v>1</v>
      </c>
      <c r="BL21" s="67">
        <v>20.7</v>
      </c>
      <c r="BM21" s="67">
        <v>52.8</v>
      </c>
      <c r="BN21" s="67">
        <v>3.66</v>
      </c>
      <c r="BO21" s="67">
        <v>1.1200000000000001</v>
      </c>
      <c r="BP21" s="67">
        <v>1.1499999999999999</v>
      </c>
      <c r="BQ21" s="67">
        <v>1.2</v>
      </c>
      <c r="BR21" s="67">
        <v>1.675</v>
      </c>
      <c r="BS21" s="67">
        <v>1.9</v>
      </c>
      <c r="BT21" s="67">
        <v>19.899999999999999</v>
      </c>
      <c r="BU21" s="67">
        <v>9.1999999999999993</v>
      </c>
      <c r="BV21" s="67">
        <v>8</v>
      </c>
      <c r="BW21" s="67">
        <v>20.2</v>
      </c>
      <c r="BX21" s="68">
        <v>1020.39463</v>
      </c>
    </row>
    <row r="22" spans="1:76" x14ac:dyDescent="0.3">
      <c r="A22" s="1"/>
      <c r="B22" s="54" t="s">
        <v>1031</v>
      </c>
      <c r="C22" s="67">
        <v>14.8</v>
      </c>
      <c r="D22" s="67">
        <v>5.0599999999999996</v>
      </c>
      <c r="E22" s="67">
        <v>8.32</v>
      </c>
      <c r="F22" s="67">
        <v>11.39</v>
      </c>
      <c r="G22" s="67">
        <v>6</v>
      </c>
      <c r="H22" s="67">
        <v>3.05</v>
      </c>
      <c r="I22" s="67">
        <v>0.42399999999999999</v>
      </c>
      <c r="J22" s="67">
        <v>5.0999999999999996</v>
      </c>
      <c r="K22" s="67">
        <v>21.64</v>
      </c>
      <c r="L22" s="67">
        <v>20.095359999999999</v>
      </c>
      <c r="M22" s="67"/>
      <c r="N22" s="67">
        <v>0.1</v>
      </c>
      <c r="O22" s="67">
        <v>19.8</v>
      </c>
      <c r="P22" s="67"/>
      <c r="Q22" s="67">
        <v>20.2</v>
      </c>
      <c r="R22" s="67">
        <v>20.100000000000001</v>
      </c>
      <c r="S22" s="67">
        <v>12.5</v>
      </c>
      <c r="T22" s="67">
        <v>3.5</v>
      </c>
      <c r="U22" s="67">
        <v>5.0999999999999996</v>
      </c>
      <c r="V22" s="67">
        <v>20</v>
      </c>
      <c r="W22" s="67">
        <v>20.5</v>
      </c>
      <c r="X22" s="67">
        <v>20</v>
      </c>
      <c r="Y22" s="67">
        <v>18.899999999999999</v>
      </c>
      <c r="Z22" s="67">
        <v>10.5</v>
      </c>
      <c r="AA22" s="67">
        <v>5.0999999999999996</v>
      </c>
      <c r="AB22" s="67">
        <v>91.4</v>
      </c>
      <c r="AC22" s="67"/>
      <c r="AD22" s="67"/>
      <c r="AE22" s="67">
        <v>16.5</v>
      </c>
      <c r="AF22" s="67">
        <v>122.2</v>
      </c>
      <c r="AG22" s="67">
        <v>13.1</v>
      </c>
      <c r="AH22" s="67">
        <v>3.5</v>
      </c>
      <c r="AI22" s="67">
        <v>20.980810000000002</v>
      </c>
      <c r="AJ22" s="67">
        <v>8.1019600000000001</v>
      </c>
      <c r="AK22" s="67">
        <v>20.399999999999999</v>
      </c>
      <c r="AL22" s="67">
        <v>20.399999999999999</v>
      </c>
      <c r="AM22" s="67">
        <v>20.100000000000001</v>
      </c>
      <c r="AN22" s="67">
        <v>6.5</v>
      </c>
      <c r="AO22" s="67">
        <v>29.5</v>
      </c>
      <c r="AP22" s="67">
        <v>2.4</v>
      </c>
      <c r="AQ22" s="67">
        <v>2.6</v>
      </c>
      <c r="AR22" s="67">
        <v>3.4</v>
      </c>
      <c r="AS22" s="67">
        <v>18.5</v>
      </c>
      <c r="AT22" s="67"/>
      <c r="AU22" s="67">
        <v>132.30000000000001</v>
      </c>
      <c r="AV22" s="67">
        <v>89.4</v>
      </c>
      <c r="AW22" s="67"/>
      <c r="AX22" s="67"/>
      <c r="AY22" s="67">
        <v>3.6</v>
      </c>
      <c r="AZ22" s="67">
        <v>5.2110000000000003</v>
      </c>
      <c r="BA22" s="67"/>
      <c r="BB22" s="67">
        <v>3.2</v>
      </c>
      <c r="BC22" s="67">
        <v>4.7</v>
      </c>
      <c r="BD22" s="67">
        <v>9.9</v>
      </c>
      <c r="BE22" s="67">
        <v>37.299999999999997</v>
      </c>
      <c r="BF22" s="67">
        <v>43.6</v>
      </c>
      <c r="BG22" s="67">
        <v>0.3</v>
      </c>
      <c r="BH22" s="67">
        <v>29.3</v>
      </c>
      <c r="BI22" s="67">
        <v>36.6</v>
      </c>
      <c r="BJ22" s="67"/>
      <c r="BK22" s="67">
        <v>2.7</v>
      </c>
      <c r="BL22" s="67">
        <v>19.2</v>
      </c>
      <c r="BM22" s="67">
        <v>55.1</v>
      </c>
      <c r="BN22" s="67">
        <v>3.66</v>
      </c>
      <c r="BO22" s="67">
        <v>1.1200000000000001</v>
      </c>
      <c r="BP22" s="67">
        <v>1.1499999999999999</v>
      </c>
      <c r="BQ22" s="67">
        <v>1.2</v>
      </c>
      <c r="BR22" s="67">
        <v>3.1480000000000001</v>
      </c>
      <c r="BS22" s="67">
        <v>1.9</v>
      </c>
      <c r="BT22" s="67">
        <v>20</v>
      </c>
      <c r="BU22" s="67">
        <v>9.1</v>
      </c>
      <c r="BV22" s="67">
        <v>12.5</v>
      </c>
      <c r="BW22" s="67">
        <v>20.2</v>
      </c>
      <c r="BX22" s="68">
        <v>1218.15113</v>
      </c>
    </row>
    <row r="23" spans="1:76" x14ac:dyDescent="0.3">
      <c r="A23" s="1"/>
      <c r="B23" s="56" t="s">
        <v>1032</v>
      </c>
      <c r="C23" s="69">
        <v>14.8</v>
      </c>
      <c r="D23" s="69">
        <v>5.07</v>
      </c>
      <c r="E23" s="69">
        <v>6.8</v>
      </c>
      <c r="F23" s="69">
        <v>11.34</v>
      </c>
      <c r="G23" s="69">
        <v>6</v>
      </c>
      <c r="H23" s="69">
        <v>3.06</v>
      </c>
      <c r="I23" s="69">
        <v>0.42399999999999999</v>
      </c>
      <c r="J23" s="69">
        <v>7.1</v>
      </c>
      <c r="K23" s="69">
        <v>22.93</v>
      </c>
      <c r="L23" s="69">
        <v>20.103290000000001</v>
      </c>
      <c r="M23" s="69"/>
      <c r="N23" s="69">
        <v>0.2</v>
      </c>
      <c r="O23" s="69">
        <v>19.8</v>
      </c>
      <c r="P23" s="69"/>
      <c r="Q23" s="69">
        <v>20.2</v>
      </c>
      <c r="R23" s="69">
        <v>20.2</v>
      </c>
      <c r="S23" s="69">
        <v>12.6</v>
      </c>
      <c r="T23" s="69">
        <v>3.5</v>
      </c>
      <c r="U23" s="69">
        <v>5.0999999999999996</v>
      </c>
      <c r="V23" s="69">
        <v>20</v>
      </c>
      <c r="W23" s="69">
        <v>20.399999999999999</v>
      </c>
      <c r="X23" s="69">
        <v>20</v>
      </c>
      <c r="Y23" s="69">
        <v>18.899999999999999</v>
      </c>
      <c r="Z23" s="69">
        <v>8.8000000000000007</v>
      </c>
      <c r="AA23" s="69">
        <v>3.8</v>
      </c>
      <c r="AB23" s="69">
        <v>92</v>
      </c>
      <c r="AC23" s="69"/>
      <c r="AD23" s="69"/>
      <c r="AE23" s="69">
        <v>23.4</v>
      </c>
      <c r="AF23" s="69">
        <v>132.80000000000001</v>
      </c>
      <c r="AG23" s="69">
        <v>27.1</v>
      </c>
      <c r="AH23" s="69">
        <v>10.1</v>
      </c>
      <c r="AI23" s="69">
        <v>20.968979999999998</v>
      </c>
      <c r="AJ23" s="69">
        <v>8.0396199999999993</v>
      </c>
      <c r="AK23" s="69">
        <v>20.399999999999999</v>
      </c>
      <c r="AL23" s="69">
        <v>20.399999999999999</v>
      </c>
      <c r="AM23" s="69">
        <v>20.100000000000001</v>
      </c>
      <c r="AN23" s="69">
        <v>6.5</v>
      </c>
      <c r="AO23" s="69">
        <v>35.1</v>
      </c>
      <c r="AP23" s="69">
        <v>3</v>
      </c>
      <c r="AQ23" s="69">
        <v>3.8</v>
      </c>
      <c r="AR23" s="69">
        <v>3.4</v>
      </c>
      <c r="AS23" s="69">
        <v>18.5</v>
      </c>
      <c r="AT23" s="69"/>
      <c r="AU23" s="69">
        <v>88.8</v>
      </c>
      <c r="AV23" s="69">
        <v>62.4</v>
      </c>
      <c r="AW23" s="69"/>
      <c r="AX23" s="69"/>
      <c r="AY23" s="69">
        <v>3.6</v>
      </c>
      <c r="AZ23" s="69">
        <v>3.0910000000000002</v>
      </c>
      <c r="BA23" s="69"/>
      <c r="BB23" s="69">
        <v>4.5999999999999996</v>
      </c>
      <c r="BC23" s="69">
        <v>4.9000000000000004</v>
      </c>
      <c r="BD23" s="69">
        <v>10</v>
      </c>
      <c r="BE23" s="69">
        <v>42.2</v>
      </c>
      <c r="BF23" s="69">
        <v>41.2</v>
      </c>
      <c r="BG23" s="69">
        <v>0.3</v>
      </c>
      <c r="BH23" s="69">
        <v>36.700000000000003</v>
      </c>
      <c r="BI23" s="69">
        <v>45.5</v>
      </c>
      <c r="BJ23" s="69"/>
      <c r="BK23" s="69">
        <v>4</v>
      </c>
      <c r="BL23" s="69">
        <v>19.5</v>
      </c>
      <c r="BM23" s="69">
        <v>48.7</v>
      </c>
      <c r="BN23" s="69">
        <v>3.66</v>
      </c>
      <c r="BO23" s="69">
        <v>1.1200000000000001</v>
      </c>
      <c r="BP23" s="69">
        <v>1.1499999999999999</v>
      </c>
      <c r="BQ23" s="69">
        <v>1.2</v>
      </c>
      <c r="BR23" s="69">
        <v>4.7110000000000003</v>
      </c>
      <c r="BS23" s="69">
        <v>1.9</v>
      </c>
      <c r="BT23" s="69">
        <v>20</v>
      </c>
      <c r="BU23" s="69">
        <v>9.1</v>
      </c>
      <c r="BV23" s="69">
        <v>18.100000000000001</v>
      </c>
      <c r="BW23" s="69">
        <v>20.3</v>
      </c>
      <c r="BX23" s="70">
        <v>1213.4678899999999</v>
      </c>
    </row>
    <row r="24" spans="1:76" x14ac:dyDescent="0.3">
      <c r="A24" s="1"/>
      <c r="B24" s="50" t="s">
        <v>1033</v>
      </c>
      <c r="C24" s="65">
        <v>14</v>
      </c>
      <c r="D24" s="65">
        <v>5.0599999999999996</v>
      </c>
      <c r="E24" s="65">
        <v>6.43</v>
      </c>
      <c r="F24" s="65">
        <v>11.4</v>
      </c>
      <c r="G24" s="65">
        <v>6</v>
      </c>
      <c r="H24" s="65">
        <v>3.05</v>
      </c>
      <c r="I24" s="65">
        <v>0.42499999999999999</v>
      </c>
      <c r="J24" s="65">
        <v>7.2</v>
      </c>
      <c r="K24" s="65">
        <v>23.73</v>
      </c>
      <c r="L24" s="65">
        <v>20.09094</v>
      </c>
      <c r="M24" s="65">
        <v>0.2</v>
      </c>
      <c r="N24" s="65">
        <v>0.2</v>
      </c>
      <c r="O24" s="65">
        <v>19.8</v>
      </c>
      <c r="P24" s="65"/>
      <c r="Q24" s="65">
        <v>20.2</v>
      </c>
      <c r="R24" s="65">
        <v>20.100000000000001</v>
      </c>
      <c r="S24" s="65">
        <v>12.6</v>
      </c>
      <c r="T24" s="65">
        <v>3.5</v>
      </c>
      <c r="U24" s="65">
        <v>5.0999999999999996</v>
      </c>
      <c r="V24" s="65">
        <v>20</v>
      </c>
      <c r="W24" s="65">
        <v>20.3</v>
      </c>
      <c r="X24" s="65">
        <v>20</v>
      </c>
      <c r="Y24" s="65">
        <v>18.899999999999999</v>
      </c>
      <c r="Z24" s="65">
        <v>3.9</v>
      </c>
      <c r="AA24" s="65">
        <v>0.5</v>
      </c>
      <c r="AB24" s="65">
        <v>82.9</v>
      </c>
      <c r="AC24" s="65"/>
      <c r="AD24" s="65"/>
      <c r="AE24" s="65">
        <v>19.600000000000001</v>
      </c>
      <c r="AF24" s="65">
        <v>125.3</v>
      </c>
      <c r="AG24" s="65">
        <v>38.200000000000003</v>
      </c>
      <c r="AH24" s="65">
        <v>23.4</v>
      </c>
      <c r="AI24" s="65">
        <v>20.959710000000001</v>
      </c>
      <c r="AJ24" s="65">
        <v>7.9211600000000004</v>
      </c>
      <c r="AK24" s="65">
        <v>20.399999999999999</v>
      </c>
      <c r="AL24" s="65">
        <v>20.399999999999999</v>
      </c>
      <c r="AM24" s="65">
        <v>20.100000000000001</v>
      </c>
      <c r="AN24" s="65">
        <v>6</v>
      </c>
      <c r="AO24" s="65">
        <v>42.5</v>
      </c>
      <c r="AP24" s="65">
        <v>5.0999999999999996</v>
      </c>
      <c r="AQ24" s="65">
        <v>6.2</v>
      </c>
      <c r="AR24" s="65">
        <v>3.4</v>
      </c>
      <c r="AS24" s="65">
        <v>18.5</v>
      </c>
      <c r="AT24" s="65"/>
      <c r="AU24" s="65">
        <v>136</v>
      </c>
      <c r="AV24" s="65">
        <v>91.7</v>
      </c>
      <c r="AW24" s="65"/>
      <c r="AX24" s="65">
        <v>0.1</v>
      </c>
      <c r="AY24" s="65">
        <v>3.6</v>
      </c>
      <c r="AZ24" s="65">
        <v>4.2569999999999997</v>
      </c>
      <c r="BA24" s="65"/>
      <c r="BB24" s="65">
        <v>7</v>
      </c>
      <c r="BC24" s="65">
        <v>5.5</v>
      </c>
      <c r="BD24" s="65">
        <v>9.9</v>
      </c>
      <c r="BE24" s="65">
        <v>31.9</v>
      </c>
      <c r="BF24" s="65">
        <v>31.6</v>
      </c>
      <c r="BG24" s="65">
        <v>0.3</v>
      </c>
      <c r="BH24" s="65">
        <v>54.2</v>
      </c>
      <c r="BI24" s="65">
        <v>77.5</v>
      </c>
      <c r="BJ24" s="65"/>
      <c r="BK24" s="65">
        <v>7.6</v>
      </c>
      <c r="BL24" s="65">
        <v>19</v>
      </c>
      <c r="BM24" s="65">
        <v>48.8</v>
      </c>
      <c r="BN24" s="65">
        <v>3.66</v>
      </c>
      <c r="BO24" s="65">
        <v>1.1200000000000001</v>
      </c>
      <c r="BP24" s="65">
        <v>1.1499999999999999</v>
      </c>
      <c r="BQ24" s="65">
        <v>1.2</v>
      </c>
      <c r="BR24" s="65">
        <v>8.1669999999999998</v>
      </c>
      <c r="BS24" s="65">
        <v>1.9</v>
      </c>
      <c r="BT24" s="65">
        <v>20</v>
      </c>
      <c r="BU24" s="65">
        <v>9</v>
      </c>
      <c r="BV24" s="65">
        <v>17.8</v>
      </c>
      <c r="BW24" s="65">
        <v>20.2</v>
      </c>
      <c r="BX24" s="66">
        <v>1336.72081</v>
      </c>
    </row>
    <row r="25" spans="1:76" x14ac:dyDescent="0.3">
      <c r="A25" s="1"/>
      <c r="B25" s="54" t="s">
        <v>1034</v>
      </c>
      <c r="C25" s="67">
        <v>14</v>
      </c>
      <c r="D25" s="67">
        <v>5.0599999999999996</v>
      </c>
      <c r="E25" s="67">
        <v>6.13</v>
      </c>
      <c r="F25" s="67">
        <v>11.36</v>
      </c>
      <c r="G25" s="67">
        <v>10</v>
      </c>
      <c r="H25" s="67">
        <v>3.05</v>
      </c>
      <c r="I25" s="67">
        <v>0.42499999999999999</v>
      </c>
      <c r="J25" s="67">
        <v>6</v>
      </c>
      <c r="K25" s="67">
        <v>23.74</v>
      </c>
      <c r="L25" s="67">
        <v>20.106439999999999</v>
      </c>
      <c r="M25" s="67">
        <v>0.3</v>
      </c>
      <c r="N25" s="67">
        <v>0.4</v>
      </c>
      <c r="O25" s="67">
        <v>19.8</v>
      </c>
      <c r="P25" s="67"/>
      <c r="Q25" s="67">
        <v>20.3</v>
      </c>
      <c r="R25" s="67">
        <v>20.100000000000001</v>
      </c>
      <c r="S25" s="67">
        <v>12.5</v>
      </c>
      <c r="T25" s="67">
        <v>3.4</v>
      </c>
      <c r="U25" s="67">
        <v>5.0999999999999996</v>
      </c>
      <c r="V25" s="67">
        <v>20</v>
      </c>
      <c r="W25" s="67">
        <v>20.5</v>
      </c>
      <c r="X25" s="67">
        <v>20</v>
      </c>
      <c r="Y25" s="67">
        <v>18.899999999999999</v>
      </c>
      <c r="Z25" s="67">
        <v>1.4</v>
      </c>
      <c r="AA25" s="67"/>
      <c r="AB25" s="67">
        <v>88.3</v>
      </c>
      <c r="AC25" s="67"/>
      <c r="AD25" s="67"/>
      <c r="AE25" s="67">
        <v>19.600000000000001</v>
      </c>
      <c r="AF25" s="67">
        <v>136.9</v>
      </c>
      <c r="AG25" s="67">
        <v>33.200000000000003</v>
      </c>
      <c r="AH25" s="67">
        <v>26.7</v>
      </c>
      <c r="AI25" s="67">
        <v>20.951779999999999</v>
      </c>
      <c r="AJ25" s="67">
        <v>7.8861800000000004</v>
      </c>
      <c r="AK25" s="67">
        <v>20.399999999999999</v>
      </c>
      <c r="AL25" s="67">
        <v>20.399999999999999</v>
      </c>
      <c r="AM25" s="67">
        <v>20.100000000000001</v>
      </c>
      <c r="AN25" s="67">
        <v>6</v>
      </c>
      <c r="AO25" s="67">
        <v>57.8</v>
      </c>
      <c r="AP25" s="67">
        <v>7</v>
      </c>
      <c r="AQ25" s="67">
        <v>7.2</v>
      </c>
      <c r="AR25" s="67">
        <v>3.4</v>
      </c>
      <c r="AS25" s="67">
        <v>18.5</v>
      </c>
      <c r="AT25" s="67"/>
      <c r="AU25" s="67">
        <v>196.7</v>
      </c>
      <c r="AV25" s="67">
        <v>122.7</v>
      </c>
      <c r="AW25" s="67"/>
      <c r="AX25" s="67">
        <v>0.1</v>
      </c>
      <c r="AY25" s="67">
        <v>3.6</v>
      </c>
      <c r="AZ25" s="67">
        <v>6.923</v>
      </c>
      <c r="BA25" s="67"/>
      <c r="BB25" s="67">
        <v>10.7</v>
      </c>
      <c r="BC25" s="67">
        <v>5.6</v>
      </c>
      <c r="BD25" s="67">
        <v>9.9</v>
      </c>
      <c r="BE25" s="67">
        <v>30.8</v>
      </c>
      <c r="BF25" s="67">
        <v>30.6</v>
      </c>
      <c r="BG25" s="67">
        <v>0.3</v>
      </c>
      <c r="BH25" s="67">
        <v>97.9</v>
      </c>
      <c r="BI25" s="67">
        <v>135.80000000000001</v>
      </c>
      <c r="BJ25" s="67"/>
      <c r="BK25" s="67">
        <v>11.4</v>
      </c>
      <c r="BL25" s="67">
        <v>19.7</v>
      </c>
      <c r="BM25" s="67">
        <v>57.1</v>
      </c>
      <c r="BN25" s="67">
        <v>3.66</v>
      </c>
      <c r="BO25" s="67">
        <v>1.1200000000000001</v>
      </c>
      <c r="BP25" s="67">
        <v>1.1499999999999999</v>
      </c>
      <c r="BQ25" s="67">
        <v>1.2</v>
      </c>
      <c r="BR25" s="67">
        <v>4.9180000000000001</v>
      </c>
      <c r="BS25" s="67">
        <v>1.8</v>
      </c>
      <c r="BT25" s="67">
        <v>20</v>
      </c>
      <c r="BU25" s="67">
        <v>9.1</v>
      </c>
      <c r="BV25" s="67">
        <v>19.100000000000001</v>
      </c>
      <c r="BW25" s="67">
        <v>20.3</v>
      </c>
      <c r="BX25" s="68">
        <v>1579.0804000000001</v>
      </c>
    </row>
    <row r="26" spans="1:76" x14ac:dyDescent="0.3">
      <c r="A26" s="1"/>
      <c r="B26" s="54" t="s">
        <v>1035</v>
      </c>
      <c r="C26" s="67">
        <v>14.2</v>
      </c>
      <c r="D26" s="67">
        <v>5.0599999999999996</v>
      </c>
      <c r="E26" s="67">
        <v>6</v>
      </c>
      <c r="F26" s="67">
        <v>11.37</v>
      </c>
      <c r="G26" s="67">
        <v>13.8</v>
      </c>
      <c r="H26" s="67">
        <v>3.05</v>
      </c>
      <c r="I26" s="67">
        <v>0.42599999999999999</v>
      </c>
      <c r="J26" s="67">
        <v>6.7</v>
      </c>
      <c r="K26" s="67">
        <v>23.43</v>
      </c>
      <c r="L26" s="67">
        <v>20.09085</v>
      </c>
      <c r="M26" s="67">
        <v>0.2</v>
      </c>
      <c r="N26" s="67">
        <v>0.7</v>
      </c>
      <c r="O26" s="67">
        <v>19.7</v>
      </c>
      <c r="P26" s="67"/>
      <c r="Q26" s="67">
        <v>20.3</v>
      </c>
      <c r="R26" s="67">
        <v>20.2</v>
      </c>
      <c r="S26" s="67">
        <v>12.5</v>
      </c>
      <c r="T26" s="67">
        <v>3.4</v>
      </c>
      <c r="U26" s="67">
        <v>5.0999999999999996</v>
      </c>
      <c r="V26" s="67">
        <v>20</v>
      </c>
      <c r="W26" s="67">
        <v>19.8</v>
      </c>
      <c r="X26" s="67">
        <v>20</v>
      </c>
      <c r="Y26" s="67">
        <v>18.899999999999999</v>
      </c>
      <c r="Z26" s="67">
        <v>0.6</v>
      </c>
      <c r="AA26" s="67"/>
      <c r="AB26" s="67">
        <v>88.3</v>
      </c>
      <c r="AC26" s="67"/>
      <c r="AD26" s="67"/>
      <c r="AE26" s="67">
        <v>20.6</v>
      </c>
      <c r="AF26" s="67">
        <v>105.7</v>
      </c>
      <c r="AG26" s="67">
        <v>39.9</v>
      </c>
      <c r="AH26" s="67">
        <v>24.7</v>
      </c>
      <c r="AI26" s="67">
        <v>20.956060000000001</v>
      </c>
      <c r="AJ26" s="67">
        <v>7.9095300000000002</v>
      </c>
      <c r="AK26" s="67">
        <v>20.399999999999999</v>
      </c>
      <c r="AL26" s="67">
        <v>20.399999999999999</v>
      </c>
      <c r="AM26" s="67">
        <v>20.100000000000001</v>
      </c>
      <c r="AN26" s="67">
        <v>5.9</v>
      </c>
      <c r="AO26" s="67">
        <v>60.6</v>
      </c>
      <c r="AP26" s="67">
        <v>8.4</v>
      </c>
      <c r="AQ26" s="67">
        <v>11.7</v>
      </c>
      <c r="AR26" s="67">
        <v>3.4</v>
      </c>
      <c r="AS26" s="67">
        <v>18.5</v>
      </c>
      <c r="AT26" s="67"/>
      <c r="AU26" s="67">
        <v>170.7</v>
      </c>
      <c r="AV26" s="67">
        <v>140.30000000000001</v>
      </c>
      <c r="AW26" s="67"/>
      <c r="AX26" s="67">
        <v>0.2</v>
      </c>
      <c r="AY26" s="67">
        <v>3.6</v>
      </c>
      <c r="AZ26" s="67">
        <v>13.542</v>
      </c>
      <c r="BA26" s="67"/>
      <c r="BB26" s="67">
        <v>14.1</v>
      </c>
      <c r="BC26" s="67">
        <v>5.6</v>
      </c>
      <c r="BD26" s="67">
        <v>9.9</v>
      </c>
      <c r="BE26" s="67">
        <v>29.3</v>
      </c>
      <c r="BF26" s="67">
        <v>24.7</v>
      </c>
      <c r="BG26" s="67">
        <v>0.3</v>
      </c>
      <c r="BH26" s="67">
        <v>109.6</v>
      </c>
      <c r="BI26" s="67">
        <v>141.30000000000001</v>
      </c>
      <c r="BJ26" s="67"/>
      <c r="BK26" s="67">
        <v>18</v>
      </c>
      <c r="BL26" s="67">
        <v>19.8</v>
      </c>
      <c r="BM26" s="67">
        <v>63</v>
      </c>
      <c r="BN26" s="67">
        <v>3.66</v>
      </c>
      <c r="BO26" s="67">
        <v>1.1200000000000001</v>
      </c>
      <c r="BP26" s="67">
        <v>1.1499999999999999</v>
      </c>
      <c r="BQ26" s="67">
        <v>1.2</v>
      </c>
      <c r="BR26" s="67">
        <v>8.64</v>
      </c>
      <c r="BS26" s="67">
        <v>1.8</v>
      </c>
      <c r="BT26" s="67">
        <v>20</v>
      </c>
      <c r="BU26" s="67">
        <v>9.1</v>
      </c>
      <c r="BV26" s="67">
        <v>19.100000000000001</v>
      </c>
      <c r="BW26" s="67">
        <v>19</v>
      </c>
      <c r="BX26" s="68">
        <v>1591.70444</v>
      </c>
    </row>
    <row r="27" spans="1:76" x14ac:dyDescent="0.3">
      <c r="A27" s="1"/>
      <c r="B27" s="54" t="s">
        <v>761</v>
      </c>
      <c r="C27" s="67">
        <v>14.2</v>
      </c>
      <c r="D27" s="67">
        <v>5.0599999999999996</v>
      </c>
      <c r="E27" s="67">
        <v>6.14</v>
      </c>
      <c r="F27" s="67">
        <v>11.34</v>
      </c>
      <c r="G27" s="67">
        <v>13.7</v>
      </c>
      <c r="H27" s="67">
        <v>3.04</v>
      </c>
      <c r="I27" s="67">
        <v>0.42699999999999999</v>
      </c>
      <c r="J27" s="67">
        <v>6.7</v>
      </c>
      <c r="K27" s="67">
        <v>23.54</v>
      </c>
      <c r="L27" s="67">
        <v>20.096579999999999</v>
      </c>
      <c r="M27" s="67">
        <v>0.4</v>
      </c>
      <c r="N27" s="67">
        <v>0.9</v>
      </c>
      <c r="O27" s="67">
        <v>19.8</v>
      </c>
      <c r="P27" s="67"/>
      <c r="Q27" s="67">
        <v>20.100000000000001</v>
      </c>
      <c r="R27" s="67">
        <v>20.2</v>
      </c>
      <c r="S27" s="67">
        <v>12.4</v>
      </c>
      <c r="T27" s="67">
        <v>3.4</v>
      </c>
      <c r="U27" s="67">
        <v>5.2</v>
      </c>
      <c r="V27" s="67">
        <v>20</v>
      </c>
      <c r="W27" s="67">
        <v>20.100000000000001</v>
      </c>
      <c r="X27" s="67">
        <v>20</v>
      </c>
      <c r="Y27" s="67">
        <v>18.899999999999999</v>
      </c>
      <c r="Z27" s="67">
        <v>0.4</v>
      </c>
      <c r="AA27" s="67"/>
      <c r="AB27" s="67">
        <v>84.8</v>
      </c>
      <c r="AC27" s="67"/>
      <c r="AD27" s="67"/>
      <c r="AE27" s="67">
        <v>27.9</v>
      </c>
      <c r="AF27" s="67">
        <v>131.6</v>
      </c>
      <c r="AG27" s="67">
        <v>38.200000000000003</v>
      </c>
      <c r="AH27" s="67">
        <v>28.5</v>
      </c>
      <c r="AI27" s="67">
        <v>20.944220000000001</v>
      </c>
      <c r="AJ27" s="67">
        <v>7.9106399999999999</v>
      </c>
      <c r="AK27" s="67">
        <v>20.399999999999999</v>
      </c>
      <c r="AL27" s="67">
        <v>20.399999999999999</v>
      </c>
      <c r="AM27" s="67">
        <v>20.100000000000001</v>
      </c>
      <c r="AN27" s="67">
        <v>5.9</v>
      </c>
      <c r="AO27" s="67">
        <v>77.2</v>
      </c>
      <c r="AP27" s="67">
        <v>8.1999999999999993</v>
      </c>
      <c r="AQ27" s="67">
        <v>10.3</v>
      </c>
      <c r="AR27" s="67">
        <v>3.4</v>
      </c>
      <c r="AS27" s="67">
        <v>18.5</v>
      </c>
      <c r="AT27" s="67"/>
      <c r="AU27" s="67">
        <v>219</v>
      </c>
      <c r="AV27" s="67">
        <v>124.2</v>
      </c>
      <c r="AW27" s="67"/>
      <c r="AX27" s="67">
        <v>0.1</v>
      </c>
      <c r="AY27" s="67">
        <v>3.6</v>
      </c>
      <c r="AZ27" s="67">
        <v>9.2639999999999993</v>
      </c>
      <c r="BA27" s="67"/>
      <c r="BB27" s="67">
        <v>14.7</v>
      </c>
      <c r="BC27" s="67">
        <v>5.4</v>
      </c>
      <c r="BD27" s="67">
        <v>9.9</v>
      </c>
      <c r="BE27" s="67">
        <v>27.6</v>
      </c>
      <c r="BF27" s="67">
        <v>22.6</v>
      </c>
      <c r="BG27" s="67">
        <v>0.3</v>
      </c>
      <c r="BH27" s="67">
        <v>108.2</v>
      </c>
      <c r="BI27" s="67">
        <v>147.1</v>
      </c>
      <c r="BJ27" s="67"/>
      <c r="BK27" s="67">
        <v>18.399999999999999</v>
      </c>
      <c r="BL27" s="67">
        <v>20.8</v>
      </c>
      <c r="BM27" s="67">
        <v>67.3</v>
      </c>
      <c r="BN27" s="67">
        <v>3.52</v>
      </c>
      <c r="BO27" s="67">
        <v>1.1200000000000001</v>
      </c>
      <c r="BP27" s="67">
        <v>1.1499999999999999</v>
      </c>
      <c r="BQ27" s="67">
        <v>1.2</v>
      </c>
      <c r="BR27" s="67">
        <v>9.7509999999999994</v>
      </c>
      <c r="BS27" s="67">
        <v>1.8</v>
      </c>
      <c r="BT27" s="67">
        <v>20</v>
      </c>
      <c r="BU27" s="67">
        <v>9</v>
      </c>
      <c r="BV27" s="67">
        <v>18.899999999999999</v>
      </c>
      <c r="BW27" s="67">
        <v>20.3</v>
      </c>
      <c r="BX27" s="68">
        <v>1675.50344</v>
      </c>
    </row>
    <row r="28" spans="1:76" x14ac:dyDescent="0.3">
      <c r="A28" s="1"/>
      <c r="B28" s="54" t="s">
        <v>762</v>
      </c>
      <c r="C28" s="67">
        <v>14.8</v>
      </c>
      <c r="D28" s="67">
        <v>5.07</v>
      </c>
      <c r="E28" s="67">
        <v>6.46</v>
      </c>
      <c r="F28" s="67">
        <v>11.41</v>
      </c>
      <c r="G28" s="67">
        <v>9.8000000000000007</v>
      </c>
      <c r="H28" s="67">
        <v>3.05</v>
      </c>
      <c r="I28" s="67">
        <v>0.42699999999999999</v>
      </c>
      <c r="J28" s="67">
        <v>9.6</v>
      </c>
      <c r="K28" s="67">
        <v>23.51</v>
      </c>
      <c r="L28" s="67">
        <v>20.085360000000001</v>
      </c>
      <c r="M28" s="67">
        <v>0.3</v>
      </c>
      <c r="N28" s="67">
        <v>0.9</v>
      </c>
      <c r="O28" s="67">
        <v>19.8</v>
      </c>
      <c r="P28" s="67"/>
      <c r="Q28" s="67">
        <v>20.2</v>
      </c>
      <c r="R28" s="67">
        <v>20.2</v>
      </c>
      <c r="S28" s="67">
        <v>12.4</v>
      </c>
      <c r="T28" s="67">
        <v>3.4</v>
      </c>
      <c r="U28" s="67">
        <v>5.2</v>
      </c>
      <c r="V28" s="67">
        <v>20</v>
      </c>
      <c r="W28" s="67">
        <v>20.5</v>
      </c>
      <c r="X28" s="67">
        <v>20</v>
      </c>
      <c r="Y28" s="67">
        <v>18.899999999999999</v>
      </c>
      <c r="Z28" s="67">
        <v>0.2</v>
      </c>
      <c r="AA28" s="67"/>
      <c r="AB28" s="67">
        <v>84.8</v>
      </c>
      <c r="AC28" s="67"/>
      <c r="AD28" s="67"/>
      <c r="AE28" s="67">
        <v>20.2</v>
      </c>
      <c r="AF28" s="67">
        <v>120.3</v>
      </c>
      <c r="AG28" s="67">
        <v>34.799999999999997</v>
      </c>
      <c r="AH28" s="67">
        <v>27.2</v>
      </c>
      <c r="AI28" s="67">
        <v>20.941790000000001</v>
      </c>
      <c r="AJ28" s="67">
        <v>7.90402</v>
      </c>
      <c r="AK28" s="67">
        <v>20.399999999999999</v>
      </c>
      <c r="AL28" s="67">
        <v>20.399999999999999</v>
      </c>
      <c r="AM28" s="67">
        <v>20.100000000000001</v>
      </c>
      <c r="AN28" s="67">
        <v>6</v>
      </c>
      <c r="AO28" s="67">
        <v>50.4</v>
      </c>
      <c r="AP28" s="67">
        <v>8.9</v>
      </c>
      <c r="AQ28" s="67">
        <v>9</v>
      </c>
      <c r="AR28" s="67">
        <v>3.4</v>
      </c>
      <c r="AS28" s="67">
        <v>18.5</v>
      </c>
      <c r="AT28" s="67"/>
      <c r="AU28" s="67">
        <v>144.9</v>
      </c>
      <c r="AV28" s="67">
        <v>148.1</v>
      </c>
      <c r="AW28" s="67"/>
      <c r="AX28" s="67">
        <v>0.1</v>
      </c>
      <c r="AY28" s="67">
        <v>3.6</v>
      </c>
      <c r="AZ28" s="67">
        <v>15.994999999999999</v>
      </c>
      <c r="BA28" s="67"/>
      <c r="BB28" s="67">
        <v>14.9</v>
      </c>
      <c r="BC28" s="67">
        <v>5.5</v>
      </c>
      <c r="BD28" s="67">
        <v>10</v>
      </c>
      <c r="BE28" s="67">
        <v>15.2</v>
      </c>
      <c r="BF28" s="67">
        <v>6.6</v>
      </c>
      <c r="BG28" s="67">
        <v>0.3</v>
      </c>
      <c r="BH28" s="67">
        <v>109</v>
      </c>
      <c r="BI28" s="67">
        <v>147.30000000000001</v>
      </c>
      <c r="BJ28" s="67"/>
      <c r="BK28" s="67">
        <v>18.600000000000001</v>
      </c>
      <c r="BL28" s="67">
        <v>19.2</v>
      </c>
      <c r="BM28" s="67">
        <v>69.3</v>
      </c>
      <c r="BN28" s="67">
        <v>3.51</v>
      </c>
      <c r="BO28" s="67">
        <v>1.1200000000000001</v>
      </c>
      <c r="BP28" s="67">
        <v>1.1499999999999999</v>
      </c>
      <c r="BQ28" s="67">
        <v>1.2</v>
      </c>
      <c r="BR28" s="67">
        <v>13.11</v>
      </c>
      <c r="BS28" s="67">
        <v>1.8</v>
      </c>
      <c r="BT28" s="67">
        <v>20.100000000000001</v>
      </c>
      <c r="BU28" s="67">
        <v>9</v>
      </c>
      <c r="BV28" s="67">
        <v>19.2</v>
      </c>
      <c r="BW28" s="67">
        <v>20.2</v>
      </c>
      <c r="BX28" s="68">
        <v>1558.44317</v>
      </c>
    </row>
    <row r="29" spans="1:76" x14ac:dyDescent="0.3">
      <c r="A29" s="1"/>
      <c r="B29" s="54" t="s">
        <v>763</v>
      </c>
      <c r="C29" s="67">
        <v>14.8</v>
      </c>
      <c r="D29" s="67">
        <v>5.07</v>
      </c>
      <c r="E29" s="67">
        <v>6.97</v>
      </c>
      <c r="F29" s="67">
        <v>11.39</v>
      </c>
      <c r="G29" s="67">
        <v>8</v>
      </c>
      <c r="H29" s="67">
        <v>3.04</v>
      </c>
      <c r="I29" s="67">
        <v>0.42699999999999999</v>
      </c>
      <c r="J29" s="67">
        <v>10</v>
      </c>
      <c r="K29" s="67">
        <v>23.48</v>
      </c>
      <c r="L29" s="67">
        <v>19.983830000000001</v>
      </c>
      <c r="M29" s="67">
        <v>0.3</v>
      </c>
      <c r="N29" s="67">
        <v>0.8</v>
      </c>
      <c r="O29" s="67">
        <v>19.8</v>
      </c>
      <c r="P29" s="67"/>
      <c r="Q29" s="67">
        <v>20.100000000000001</v>
      </c>
      <c r="R29" s="67">
        <v>20.2</v>
      </c>
      <c r="S29" s="67">
        <v>12.1</v>
      </c>
      <c r="T29" s="67">
        <v>3.4</v>
      </c>
      <c r="U29" s="67">
        <v>5.2</v>
      </c>
      <c r="V29" s="67">
        <v>20</v>
      </c>
      <c r="W29" s="67">
        <v>20.100000000000001</v>
      </c>
      <c r="X29" s="67">
        <v>20</v>
      </c>
      <c r="Y29" s="67">
        <v>18.899999999999999</v>
      </c>
      <c r="Z29" s="67">
        <v>0.5</v>
      </c>
      <c r="AA29" s="67">
        <v>0.1</v>
      </c>
      <c r="AB29" s="67">
        <v>85.6</v>
      </c>
      <c r="AC29" s="67"/>
      <c r="AD29" s="67"/>
      <c r="AE29" s="67">
        <v>16.600000000000001</v>
      </c>
      <c r="AF29" s="67">
        <v>131.6</v>
      </c>
      <c r="AG29" s="67">
        <v>35.200000000000003</v>
      </c>
      <c r="AH29" s="67">
        <v>27.6</v>
      </c>
      <c r="AI29" s="67">
        <v>20.943159999999999</v>
      </c>
      <c r="AJ29" s="67">
        <v>7.8912399999999998</v>
      </c>
      <c r="AK29" s="67">
        <v>20.399999999999999</v>
      </c>
      <c r="AL29" s="67">
        <v>20.399999999999999</v>
      </c>
      <c r="AM29" s="67">
        <v>20.100000000000001</v>
      </c>
      <c r="AN29" s="67">
        <v>6</v>
      </c>
      <c r="AO29" s="67">
        <v>71</v>
      </c>
      <c r="AP29" s="67">
        <v>8.5</v>
      </c>
      <c r="AQ29" s="67">
        <v>10.7</v>
      </c>
      <c r="AR29" s="67">
        <v>3.4</v>
      </c>
      <c r="AS29" s="67">
        <v>18.5</v>
      </c>
      <c r="AT29" s="67"/>
      <c r="AU29" s="67">
        <v>158.19999999999999</v>
      </c>
      <c r="AV29" s="67">
        <v>116.3</v>
      </c>
      <c r="AW29" s="67"/>
      <c r="AX29" s="67">
        <v>0.2</v>
      </c>
      <c r="AY29" s="67">
        <v>3.6</v>
      </c>
      <c r="AZ29" s="67">
        <v>13.68</v>
      </c>
      <c r="BA29" s="67"/>
      <c r="BB29" s="67">
        <v>15.2</v>
      </c>
      <c r="BC29" s="67">
        <v>5.4</v>
      </c>
      <c r="BD29" s="67">
        <v>9.9</v>
      </c>
      <c r="BE29" s="67">
        <v>21.1</v>
      </c>
      <c r="BF29" s="67">
        <v>6.2</v>
      </c>
      <c r="BG29" s="67">
        <v>0.3</v>
      </c>
      <c r="BH29" s="67">
        <v>108.9</v>
      </c>
      <c r="BI29" s="67">
        <v>147.5</v>
      </c>
      <c r="BJ29" s="67"/>
      <c r="BK29" s="67">
        <v>15.9</v>
      </c>
      <c r="BL29" s="67">
        <v>21.5</v>
      </c>
      <c r="BM29" s="67">
        <v>74.400000000000006</v>
      </c>
      <c r="BN29" s="67">
        <v>3.51</v>
      </c>
      <c r="BO29" s="67">
        <v>1.1200000000000001</v>
      </c>
      <c r="BP29" s="67">
        <v>1.1499999999999999</v>
      </c>
      <c r="BQ29" s="67">
        <v>1.2</v>
      </c>
      <c r="BR29" s="67">
        <v>10.086</v>
      </c>
      <c r="BS29" s="67"/>
      <c r="BT29" s="67">
        <v>20</v>
      </c>
      <c r="BU29" s="67">
        <v>9.1</v>
      </c>
      <c r="BV29" s="67">
        <v>19.3</v>
      </c>
      <c r="BW29" s="67">
        <v>20.2</v>
      </c>
      <c r="BX29" s="68">
        <v>1573.04123</v>
      </c>
    </row>
    <row r="30" spans="1:76" x14ac:dyDescent="0.3">
      <c r="A30" s="1"/>
      <c r="B30" s="54" t="s">
        <v>764</v>
      </c>
      <c r="C30" s="67">
        <v>15.2</v>
      </c>
      <c r="D30" s="67">
        <v>5.0599999999999996</v>
      </c>
      <c r="E30" s="67">
        <v>7.38</v>
      </c>
      <c r="F30" s="67">
        <v>11.36</v>
      </c>
      <c r="G30" s="67">
        <v>11.8</v>
      </c>
      <c r="H30" s="67">
        <v>3.01</v>
      </c>
      <c r="I30" s="67">
        <v>0.42599999999999999</v>
      </c>
      <c r="J30" s="67">
        <v>9</v>
      </c>
      <c r="K30" s="67">
        <v>23.34</v>
      </c>
      <c r="L30" s="67">
        <v>20.0441</v>
      </c>
      <c r="M30" s="67">
        <v>0.3</v>
      </c>
      <c r="N30" s="67">
        <v>1.3</v>
      </c>
      <c r="O30" s="67">
        <v>19.8</v>
      </c>
      <c r="P30" s="67"/>
      <c r="Q30" s="67">
        <v>20.100000000000001</v>
      </c>
      <c r="R30" s="67">
        <v>20.2</v>
      </c>
      <c r="S30" s="67">
        <v>11.9</v>
      </c>
      <c r="T30" s="67">
        <v>3.4</v>
      </c>
      <c r="U30" s="67">
        <v>5.0999999999999996</v>
      </c>
      <c r="V30" s="67">
        <v>19.8</v>
      </c>
      <c r="W30" s="67">
        <v>20.2</v>
      </c>
      <c r="X30" s="67">
        <v>20</v>
      </c>
      <c r="Y30" s="67">
        <v>18.899999999999999</v>
      </c>
      <c r="Z30" s="67">
        <v>6.5</v>
      </c>
      <c r="AA30" s="67"/>
      <c r="AB30" s="67">
        <v>85.6</v>
      </c>
      <c r="AC30" s="67"/>
      <c r="AD30" s="67"/>
      <c r="AE30" s="67">
        <v>20.6</v>
      </c>
      <c r="AF30" s="67">
        <v>139.5</v>
      </c>
      <c r="AG30" s="67">
        <v>36</v>
      </c>
      <c r="AH30" s="67">
        <v>28</v>
      </c>
      <c r="AI30" s="67">
        <v>20.942530000000001</v>
      </c>
      <c r="AJ30" s="67">
        <v>7.7179500000000001</v>
      </c>
      <c r="AK30" s="67">
        <v>20.399999999999999</v>
      </c>
      <c r="AL30" s="67">
        <v>20.399999999999999</v>
      </c>
      <c r="AM30" s="67">
        <v>20.100000000000001</v>
      </c>
      <c r="AN30" s="67">
        <v>6</v>
      </c>
      <c r="AO30" s="67">
        <v>80.7</v>
      </c>
      <c r="AP30" s="67">
        <v>11.1</v>
      </c>
      <c r="AQ30" s="67">
        <v>10</v>
      </c>
      <c r="AR30" s="67">
        <v>3.4</v>
      </c>
      <c r="AS30" s="67">
        <v>18.5</v>
      </c>
      <c r="AT30" s="67"/>
      <c r="AU30" s="67">
        <v>249.5</v>
      </c>
      <c r="AV30" s="67">
        <v>180.2</v>
      </c>
      <c r="AW30" s="67"/>
      <c r="AX30" s="67">
        <v>0.2</v>
      </c>
      <c r="AY30" s="67">
        <v>3.6</v>
      </c>
      <c r="AZ30" s="67">
        <v>19.247</v>
      </c>
      <c r="BA30" s="67"/>
      <c r="BB30" s="67">
        <v>15.1</v>
      </c>
      <c r="BC30" s="67">
        <v>5.2</v>
      </c>
      <c r="BD30" s="67">
        <v>10</v>
      </c>
      <c r="BE30" s="67">
        <v>49.7</v>
      </c>
      <c r="BF30" s="67">
        <v>19.7</v>
      </c>
      <c r="BG30" s="67">
        <v>0.3</v>
      </c>
      <c r="BH30" s="67">
        <v>105.5</v>
      </c>
      <c r="BI30" s="67">
        <v>142.30000000000001</v>
      </c>
      <c r="BJ30" s="67"/>
      <c r="BK30" s="67">
        <v>16</v>
      </c>
      <c r="BL30" s="67">
        <v>22.8</v>
      </c>
      <c r="BM30" s="67">
        <v>77.599999999999994</v>
      </c>
      <c r="BN30" s="67">
        <v>3.5</v>
      </c>
      <c r="BO30" s="67">
        <v>1.1200000000000001</v>
      </c>
      <c r="BP30" s="67">
        <v>1.1499999999999999</v>
      </c>
      <c r="BQ30" s="67">
        <v>1.2</v>
      </c>
      <c r="BR30" s="67">
        <v>9.5510000000000002</v>
      </c>
      <c r="BS30" s="67">
        <v>1.7</v>
      </c>
      <c r="BT30" s="67">
        <v>19.8</v>
      </c>
      <c r="BU30" s="67">
        <v>9</v>
      </c>
      <c r="BV30" s="67">
        <v>19.3</v>
      </c>
      <c r="BW30" s="67">
        <v>20.2</v>
      </c>
      <c r="BX30" s="68">
        <v>1806.5485799999999</v>
      </c>
    </row>
    <row r="31" spans="1:76" x14ac:dyDescent="0.3">
      <c r="A31" s="1"/>
      <c r="B31" s="56" t="s">
        <v>765</v>
      </c>
      <c r="C31" s="69">
        <v>14.7</v>
      </c>
      <c r="D31" s="69">
        <v>5.08</v>
      </c>
      <c r="E31" s="69">
        <v>9.23</v>
      </c>
      <c r="F31" s="69">
        <v>11.42</v>
      </c>
      <c r="G31" s="69">
        <v>10.3</v>
      </c>
      <c r="H31" s="69">
        <v>3.04</v>
      </c>
      <c r="I31" s="69">
        <v>0.42699999999999999</v>
      </c>
      <c r="J31" s="69">
        <v>9.1999999999999993</v>
      </c>
      <c r="K31" s="69">
        <v>20.399999999999999</v>
      </c>
      <c r="L31" s="69">
        <v>19.967749999999999</v>
      </c>
      <c r="M31" s="69">
        <v>0.4</v>
      </c>
      <c r="N31" s="69">
        <v>0.7</v>
      </c>
      <c r="O31" s="69">
        <v>19.8</v>
      </c>
      <c r="P31" s="69"/>
      <c r="Q31" s="69">
        <v>20</v>
      </c>
      <c r="R31" s="69">
        <v>20.100000000000001</v>
      </c>
      <c r="S31" s="69">
        <v>12</v>
      </c>
      <c r="T31" s="69">
        <v>3.4</v>
      </c>
      <c r="U31" s="69">
        <v>5.0999999999999996</v>
      </c>
      <c r="V31" s="69">
        <v>19.899999999999999</v>
      </c>
      <c r="W31" s="69">
        <v>19.8</v>
      </c>
      <c r="X31" s="69">
        <v>20</v>
      </c>
      <c r="Y31" s="69">
        <v>18.899999999999999</v>
      </c>
      <c r="Z31" s="69">
        <v>8.1</v>
      </c>
      <c r="AA31" s="69">
        <v>2.8</v>
      </c>
      <c r="AB31" s="69">
        <v>85.4</v>
      </c>
      <c r="AC31" s="69"/>
      <c r="AD31" s="69"/>
      <c r="AE31" s="69">
        <v>24.1</v>
      </c>
      <c r="AF31" s="69">
        <v>158</v>
      </c>
      <c r="AG31" s="69">
        <v>34.700000000000003</v>
      </c>
      <c r="AH31" s="69">
        <v>28.4</v>
      </c>
      <c r="AI31" s="69">
        <v>20.951609999999999</v>
      </c>
      <c r="AJ31" s="69">
        <v>7.7587999999999999</v>
      </c>
      <c r="AK31" s="69">
        <v>20.399999999999999</v>
      </c>
      <c r="AL31" s="69">
        <v>20.399999999999999</v>
      </c>
      <c r="AM31" s="69">
        <v>20.100000000000001</v>
      </c>
      <c r="AN31" s="69">
        <v>6</v>
      </c>
      <c r="AO31" s="69">
        <v>80.8</v>
      </c>
      <c r="AP31" s="69">
        <v>9.1999999999999993</v>
      </c>
      <c r="AQ31" s="69">
        <v>7.6</v>
      </c>
      <c r="AR31" s="69">
        <v>3.3</v>
      </c>
      <c r="AS31" s="69">
        <v>18.5</v>
      </c>
      <c r="AT31" s="69"/>
      <c r="AU31" s="69">
        <v>253</v>
      </c>
      <c r="AV31" s="69">
        <v>218.1</v>
      </c>
      <c r="AW31" s="69"/>
      <c r="AX31" s="69">
        <v>0.1</v>
      </c>
      <c r="AY31" s="69">
        <v>3.6</v>
      </c>
      <c r="AZ31" s="69">
        <v>19.193000000000001</v>
      </c>
      <c r="BA31" s="69"/>
      <c r="BB31" s="69">
        <v>15.1</v>
      </c>
      <c r="BC31" s="69">
        <v>5.2</v>
      </c>
      <c r="BD31" s="69">
        <v>10</v>
      </c>
      <c r="BE31" s="69">
        <v>73.2</v>
      </c>
      <c r="BF31" s="69">
        <v>46.1</v>
      </c>
      <c r="BG31" s="69">
        <v>0.3</v>
      </c>
      <c r="BH31" s="69">
        <v>112.4</v>
      </c>
      <c r="BI31" s="69">
        <v>139.1</v>
      </c>
      <c r="BJ31" s="69"/>
      <c r="BK31" s="69">
        <v>17.100000000000001</v>
      </c>
      <c r="BL31" s="69">
        <v>22.5</v>
      </c>
      <c r="BM31" s="69">
        <v>75.7</v>
      </c>
      <c r="BN31" s="69">
        <v>3.36</v>
      </c>
      <c r="BO31" s="69">
        <v>1.1200000000000001</v>
      </c>
      <c r="BP31" s="69">
        <v>1.1499999999999999</v>
      </c>
      <c r="BQ31" s="69">
        <v>1.2</v>
      </c>
      <c r="BR31" s="69">
        <v>13.702999999999999</v>
      </c>
      <c r="BS31" s="69">
        <v>1.8</v>
      </c>
      <c r="BT31" s="69">
        <v>20</v>
      </c>
      <c r="BU31" s="69">
        <v>9</v>
      </c>
      <c r="BV31" s="69">
        <v>19.399999999999999</v>
      </c>
      <c r="BW31" s="69">
        <v>19.7</v>
      </c>
      <c r="BX31" s="70">
        <v>1921.50116</v>
      </c>
    </row>
    <row r="32" spans="1:76" x14ac:dyDescent="0.3">
      <c r="A32" s="1"/>
      <c r="B32" s="50" t="s">
        <v>766</v>
      </c>
      <c r="C32" s="65">
        <v>14</v>
      </c>
      <c r="D32" s="65">
        <v>5.07</v>
      </c>
      <c r="E32" s="65">
        <v>8.7899999999999991</v>
      </c>
      <c r="F32" s="65">
        <v>11.41</v>
      </c>
      <c r="G32" s="65">
        <v>7</v>
      </c>
      <c r="H32" s="65">
        <v>3.04</v>
      </c>
      <c r="I32" s="65">
        <v>0.42699999999999999</v>
      </c>
      <c r="J32" s="65">
        <v>9.1</v>
      </c>
      <c r="K32" s="65">
        <v>23.53</v>
      </c>
      <c r="L32" s="65">
        <v>20.05988</v>
      </c>
      <c r="M32" s="65">
        <v>0.4</v>
      </c>
      <c r="N32" s="65">
        <v>0.4</v>
      </c>
      <c r="O32" s="65">
        <v>19.8</v>
      </c>
      <c r="P32" s="65"/>
      <c r="Q32" s="65">
        <v>20.399999999999999</v>
      </c>
      <c r="R32" s="65">
        <v>20.2</v>
      </c>
      <c r="S32" s="65">
        <v>11.9</v>
      </c>
      <c r="T32" s="65">
        <v>3.4</v>
      </c>
      <c r="U32" s="65">
        <v>5.2</v>
      </c>
      <c r="V32" s="65">
        <v>19.8</v>
      </c>
      <c r="W32" s="65">
        <v>20.100000000000001</v>
      </c>
      <c r="X32" s="65">
        <v>20</v>
      </c>
      <c r="Y32" s="65">
        <v>18.899999999999999</v>
      </c>
      <c r="Z32" s="65">
        <v>6.3</v>
      </c>
      <c r="AA32" s="65">
        <v>2.5</v>
      </c>
      <c r="AB32" s="65">
        <v>85.4</v>
      </c>
      <c r="AC32" s="65"/>
      <c r="AD32" s="65"/>
      <c r="AE32" s="65">
        <v>23</v>
      </c>
      <c r="AF32" s="65">
        <v>149.5</v>
      </c>
      <c r="AG32" s="65">
        <v>24.8</v>
      </c>
      <c r="AH32" s="65">
        <v>17.899999999999999</v>
      </c>
      <c r="AI32" s="65">
        <v>20.941400000000002</v>
      </c>
      <c r="AJ32" s="65">
        <v>7.7610900000000003</v>
      </c>
      <c r="AK32" s="65">
        <v>20.399999999999999</v>
      </c>
      <c r="AL32" s="65">
        <v>20.399999999999999</v>
      </c>
      <c r="AM32" s="65">
        <v>20.100000000000001</v>
      </c>
      <c r="AN32" s="65">
        <v>6</v>
      </c>
      <c r="AO32" s="65">
        <v>80.900000000000006</v>
      </c>
      <c r="AP32" s="65">
        <v>7.4</v>
      </c>
      <c r="AQ32" s="65">
        <v>6.1</v>
      </c>
      <c r="AR32" s="65">
        <v>3.3</v>
      </c>
      <c r="AS32" s="65">
        <v>18.5</v>
      </c>
      <c r="AT32" s="65"/>
      <c r="AU32" s="65">
        <v>253</v>
      </c>
      <c r="AV32" s="65">
        <v>223.7</v>
      </c>
      <c r="AW32" s="65"/>
      <c r="AX32" s="65">
        <v>0.2</v>
      </c>
      <c r="AY32" s="65">
        <v>3.6</v>
      </c>
      <c r="AZ32" s="65">
        <v>19.123999999999999</v>
      </c>
      <c r="BA32" s="65"/>
      <c r="BB32" s="65">
        <v>14.7</v>
      </c>
      <c r="BC32" s="65">
        <v>5.3</v>
      </c>
      <c r="BD32" s="65">
        <v>10.1</v>
      </c>
      <c r="BE32" s="65">
        <v>105.5</v>
      </c>
      <c r="BF32" s="65">
        <v>85.8</v>
      </c>
      <c r="BG32" s="65">
        <v>0.3</v>
      </c>
      <c r="BH32" s="65">
        <v>105.2</v>
      </c>
      <c r="BI32" s="65">
        <v>149.4</v>
      </c>
      <c r="BJ32" s="65"/>
      <c r="BK32" s="65">
        <v>16.3</v>
      </c>
      <c r="BL32" s="65">
        <v>22.4</v>
      </c>
      <c r="BM32" s="65">
        <v>75</v>
      </c>
      <c r="BN32" s="65">
        <v>3.36</v>
      </c>
      <c r="BO32" s="65">
        <v>1.1200000000000001</v>
      </c>
      <c r="BP32" s="65">
        <v>1.06</v>
      </c>
      <c r="BQ32" s="65">
        <v>1.2</v>
      </c>
      <c r="BR32" s="65">
        <v>13.276999999999999</v>
      </c>
      <c r="BS32" s="65">
        <v>1.8</v>
      </c>
      <c r="BT32" s="65">
        <v>19.8</v>
      </c>
      <c r="BU32" s="65">
        <v>9.1</v>
      </c>
      <c r="BV32" s="65">
        <v>19.5</v>
      </c>
      <c r="BW32" s="65">
        <v>20.2</v>
      </c>
      <c r="BX32" s="66">
        <v>1964.17037</v>
      </c>
    </row>
    <row r="33" spans="1:76" x14ac:dyDescent="0.3">
      <c r="A33" s="1"/>
      <c r="B33" s="54" t="s">
        <v>767</v>
      </c>
      <c r="C33" s="67">
        <v>14.5</v>
      </c>
      <c r="D33" s="67">
        <v>5.07</v>
      </c>
      <c r="E33" s="67">
        <v>7.34</v>
      </c>
      <c r="F33" s="67">
        <v>11.37</v>
      </c>
      <c r="G33" s="67">
        <v>7</v>
      </c>
      <c r="H33" s="67">
        <v>3.04</v>
      </c>
      <c r="I33" s="67">
        <v>0.41799999999999998</v>
      </c>
      <c r="J33" s="67">
        <v>8.3000000000000007</v>
      </c>
      <c r="K33" s="67">
        <v>22.31</v>
      </c>
      <c r="L33" s="67">
        <v>20.01511</v>
      </c>
      <c r="M33" s="67">
        <v>0.4</v>
      </c>
      <c r="N33" s="67">
        <v>0.4</v>
      </c>
      <c r="O33" s="67">
        <v>19.8</v>
      </c>
      <c r="P33" s="67"/>
      <c r="Q33" s="67">
        <v>20.100000000000001</v>
      </c>
      <c r="R33" s="67">
        <v>20.2</v>
      </c>
      <c r="S33" s="67">
        <v>11.9</v>
      </c>
      <c r="T33" s="67">
        <v>3.4</v>
      </c>
      <c r="U33" s="67">
        <v>5.2</v>
      </c>
      <c r="V33" s="67">
        <v>19.899999999999999</v>
      </c>
      <c r="W33" s="67">
        <v>20.2</v>
      </c>
      <c r="X33" s="67">
        <v>20</v>
      </c>
      <c r="Y33" s="67">
        <v>18.899999999999999</v>
      </c>
      <c r="Z33" s="67">
        <v>9.6999999999999993</v>
      </c>
      <c r="AA33" s="67">
        <v>1.7</v>
      </c>
      <c r="AB33" s="67">
        <v>82.7</v>
      </c>
      <c r="AC33" s="67"/>
      <c r="AD33" s="67"/>
      <c r="AE33" s="67">
        <v>28.8</v>
      </c>
      <c r="AF33" s="67">
        <v>144</v>
      </c>
      <c r="AG33" s="67">
        <v>20.2</v>
      </c>
      <c r="AH33" s="67">
        <v>12.3</v>
      </c>
      <c r="AI33" s="67">
        <v>20.934249999999999</v>
      </c>
      <c r="AJ33" s="67">
        <v>7.7543499999999996</v>
      </c>
      <c r="AK33" s="67">
        <v>20.399999999999999</v>
      </c>
      <c r="AL33" s="67">
        <v>20.399999999999999</v>
      </c>
      <c r="AM33" s="67">
        <v>20.100000000000001</v>
      </c>
      <c r="AN33" s="67">
        <v>6</v>
      </c>
      <c r="AO33" s="67">
        <v>80.8</v>
      </c>
      <c r="AP33" s="67">
        <v>5.7</v>
      </c>
      <c r="AQ33" s="67">
        <v>8.3000000000000007</v>
      </c>
      <c r="AR33" s="67">
        <v>3.3</v>
      </c>
      <c r="AS33" s="67">
        <v>18.5</v>
      </c>
      <c r="AT33" s="67"/>
      <c r="AU33" s="67">
        <v>253.1</v>
      </c>
      <c r="AV33" s="67">
        <v>232.3</v>
      </c>
      <c r="AW33" s="67"/>
      <c r="AX33" s="67">
        <v>0.2</v>
      </c>
      <c r="AY33" s="67">
        <v>3.6</v>
      </c>
      <c r="AZ33" s="67">
        <v>18.780999999999999</v>
      </c>
      <c r="BA33" s="67"/>
      <c r="BB33" s="67">
        <v>14.9</v>
      </c>
      <c r="BC33" s="67">
        <v>5.6</v>
      </c>
      <c r="BD33" s="67">
        <v>10</v>
      </c>
      <c r="BE33" s="67">
        <v>112</v>
      </c>
      <c r="BF33" s="67">
        <v>94.2</v>
      </c>
      <c r="BG33" s="67">
        <v>0.3</v>
      </c>
      <c r="BH33" s="67">
        <v>95.1</v>
      </c>
      <c r="BI33" s="67">
        <v>140.9</v>
      </c>
      <c r="BJ33" s="67"/>
      <c r="BK33" s="67">
        <v>15</v>
      </c>
      <c r="BL33" s="67">
        <v>20.9</v>
      </c>
      <c r="BM33" s="67">
        <v>72.7</v>
      </c>
      <c r="BN33" s="67">
        <v>3.36</v>
      </c>
      <c r="BO33" s="67">
        <v>1.1200000000000001</v>
      </c>
      <c r="BP33" s="67">
        <v>1.06</v>
      </c>
      <c r="BQ33" s="67">
        <v>1.2</v>
      </c>
      <c r="BR33" s="67">
        <v>14.641999999999999</v>
      </c>
      <c r="BS33" s="67">
        <v>1.8</v>
      </c>
      <c r="BT33" s="67">
        <v>20</v>
      </c>
      <c r="BU33" s="67">
        <v>9.1</v>
      </c>
      <c r="BV33" s="67">
        <v>19.600000000000001</v>
      </c>
      <c r="BW33" s="67">
        <v>20.3</v>
      </c>
      <c r="BX33" s="68">
        <v>1953.1147100000001</v>
      </c>
    </row>
    <row r="34" spans="1:76" x14ac:dyDescent="0.3">
      <c r="A34" s="1"/>
      <c r="B34" s="54" t="s">
        <v>768</v>
      </c>
      <c r="C34" s="67">
        <v>14.5</v>
      </c>
      <c r="D34" s="67">
        <v>5.05</v>
      </c>
      <c r="E34" s="67">
        <v>6.97</v>
      </c>
      <c r="F34" s="67">
        <v>11.37</v>
      </c>
      <c r="G34" s="67">
        <v>7.3</v>
      </c>
      <c r="H34" s="67">
        <v>3.04</v>
      </c>
      <c r="I34" s="67">
        <v>0.378</v>
      </c>
      <c r="J34" s="67">
        <v>9</v>
      </c>
      <c r="K34" s="67">
        <v>22.61</v>
      </c>
      <c r="L34" s="67">
        <v>20.114609999999999</v>
      </c>
      <c r="M34" s="67">
        <v>0.4</v>
      </c>
      <c r="N34" s="67">
        <v>0.4</v>
      </c>
      <c r="O34" s="67">
        <v>19.7</v>
      </c>
      <c r="P34" s="67"/>
      <c r="Q34" s="67">
        <v>20.2</v>
      </c>
      <c r="R34" s="67">
        <v>20.2</v>
      </c>
      <c r="S34" s="67">
        <v>11.9</v>
      </c>
      <c r="T34" s="67">
        <v>3.4</v>
      </c>
      <c r="U34" s="67">
        <v>5.2</v>
      </c>
      <c r="V34" s="67">
        <v>19.8</v>
      </c>
      <c r="W34" s="67">
        <v>20.399999999999999</v>
      </c>
      <c r="X34" s="67">
        <v>20</v>
      </c>
      <c r="Y34" s="67">
        <v>18.8</v>
      </c>
      <c r="Z34" s="67">
        <v>30.3</v>
      </c>
      <c r="AA34" s="67">
        <v>2.4</v>
      </c>
      <c r="AB34" s="67">
        <v>82.7</v>
      </c>
      <c r="AC34" s="67"/>
      <c r="AD34" s="67"/>
      <c r="AE34" s="67">
        <v>26.5</v>
      </c>
      <c r="AF34" s="67">
        <v>154.4</v>
      </c>
      <c r="AG34" s="67">
        <v>9.8000000000000007</v>
      </c>
      <c r="AH34" s="67"/>
      <c r="AI34" s="67">
        <v>20.931509999999999</v>
      </c>
      <c r="AJ34" s="67">
        <v>7.7473000000000001</v>
      </c>
      <c r="AK34" s="67">
        <v>20.399999999999999</v>
      </c>
      <c r="AL34" s="67">
        <v>20.399999999999999</v>
      </c>
      <c r="AM34" s="67">
        <v>20.100000000000001</v>
      </c>
      <c r="AN34" s="67">
        <v>6</v>
      </c>
      <c r="AO34" s="67">
        <v>80.900000000000006</v>
      </c>
      <c r="AP34" s="67">
        <v>7.3</v>
      </c>
      <c r="AQ34" s="67">
        <v>8.6999999999999993</v>
      </c>
      <c r="AR34" s="67">
        <v>3.4</v>
      </c>
      <c r="AS34" s="67">
        <v>18.5</v>
      </c>
      <c r="AT34" s="67"/>
      <c r="AU34" s="67">
        <v>253.2</v>
      </c>
      <c r="AV34" s="67">
        <v>229.1</v>
      </c>
      <c r="AW34" s="67"/>
      <c r="AX34" s="67">
        <v>0.2</v>
      </c>
      <c r="AY34" s="67">
        <v>3.6</v>
      </c>
      <c r="AZ34" s="67">
        <v>18.259</v>
      </c>
      <c r="BA34" s="67"/>
      <c r="BB34" s="67">
        <v>15.1</v>
      </c>
      <c r="BC34" s="67">
        <v>5.5</v>
      </c>
      <c r="BD34" s="67">
        <v>9.9</v>
      </c>
      <c r="BE34" s="67">
        <v>125.8</v>
      </c>
      <c r="BF34" s="67">
        <v>104.1</v>
      </c>
      <c r="BG34" s="67">
        <v>0.3</v>
      </c>
      <c r="BH34" s="67">
        <v>85.9</v>
      </c>
      <c r="BI34" s="67">
        <v>83.5</v>
      </c>
      <c r="BJ34" s="67"/>
      <c r="BK34" s="67">
        <v>18.600000000000001</v>
      </c>
      <c r="BL34" s="67">
        <v>20</v>
      </c>
      <c r="BM34" s="67">
        <v>72.2</v>
      </c>
      <c r="BN34" s="67">
        <v>3.36</v>
      </c>
      <c r="BO34" s="67">
        <v>1.1200000000000001</v>
      </c>
      <c r="BP34" s="67">
        <v>1.06</v>
      </c>
      <c r="BQ34" s="67">
        <v>1.2</v>
      </c>
      <c r="BR34" s="67">
        <v>14.756</v>
      </c>
      <c r="BS34" s="67">
        <v>1.7</v>
      </c>
      <c r="BT34" s="67">
        <v>19.8</v>
      </c>
      <c r="BU34" s="67">
        <v>9</v>
      </c>
      <c r="BV34" s="67">
        <v>19.7</v>
      </c>
      <c r="BW34" s="67">
        <v>20.2</v>
      </c>
      <c r="BX34" s="68">
        <v>1918.3664200000001</v>
      </c>
    </row>
    <row r="35" spans="1:76" x14ac:dyDescent="0.3">
      <c r="A35" s="1"/>
      <c r="B35" s="54" t="s">
        <v>769</v>
      </c>
      <c r="C35" s="67">
        <v>14.7</v>
      </c>
      <c r="D35" s="67">
        <v>5.07</v>
      </c>
      <c r="E35" s="67">
        <v>7.13</v>
      </c>
      <c r="F35" s="67">
        <v>11.4</v>
      </c>
      <c r="G35" s="67">
        <v>7.4</v>
      </c>
      <c r="H35" s="67">
        <v>3.04</v>
      </c>
      <c r="I35" s="67">
        <v>0.36499999999999999</v>
      </c>
      <c r="J35" s="67">
        <v>9.1</v>
      </c>
      <c r="K35" s="67">
        <v>22.32</v>
      </c>
      <c r="L35" s="67">
        <v>20.095099999999999</v>
      </c>
      <c r="M35" s="67">
        <v>0.4</v>
      </c>
      <c r="N35" s="67">
        <v>0.5</v>
      </c>
      <c r="O35" s="67">
        <v>19.7</v>
      </c>
      <c r="P35" s="67"/>
      <c r="Q35" s="67">
        <v>20</v>
      </c>
      <c r="R35" s="67">
        <v>20.2</v>
      </c>
      <c r="S35" s="67">
        <v>11.7</v>
      </c>
      <c r="T35" s="67">
        <v>3.5</v>
      </c>
      <c r="U35" s="67">
        <v>5.0999999999999996</v>
      </c>
      <c r="V35" s="67">
        <v>20</v>
      </c>
      <c r="W35" s="67">
        <v>20.100000000000001</v>
      </c>
      <c r="X35" s="67">
        <v>20</v>
      </c>
      <c r="Y35" s="67">
        <v>18.8</v>
      </c>
      <c r="Z35" s="67">
        <v>41.3</v>
      </c>
      <c r="AA35" s="67">
        <v>3.7</v>
      </c>
      <c r="AB35" s="67">
        <v>76.3</v>
      </c>
      <c r="AC35" s="67"/>
      <c r="AD35" s="67"/>
      <c r="AE35" s="67">
        <v>29.2</v>
      </c>
      <c r="AF35" s="67">
        <v>142.1</v>
      </c>
      <c r="AG35" s="67">
        <v>6.3</v>
      </c>
      <c r="AH35" s="67"/>
      <c r="AI35" s="67">
        <v>20.928090000000001</v>
      </c>
      <c r="AJ35" s="67">
        <v>7.7261899999999999</v>
      </c>
      <c r="AK35" s="67">
        <v>20.399999999999999</v>
      </c>
      <c r="AL35" s="67">
        <v>20.399999999999999</v>
      </c>
      <c r="AM35" s="67">
        <v>20.100000000000001</v>
      </c>
      <c r="AN35" s="67">
        <v>6</v>
      </c>
      <c r="AO35" s="67">
        <v>80.900000000000006</v>
      </c>
      <c r="AP35" s="67">
        <v>4.0999999999999996</v>
      </c>
      <c r="AQ35" s="67">
        <v>5</v>
      </c>
      <c r="AR35" s="67">
        <v>3.3</v>
      </c>
      <c r="AS35" s="67">
        <v>18.5</v>
      </c>
      <c r="AT35" s="67"/>
      <c r="AU35" s="67">
        <v>126.4</v>
      </c>
      <c r="AV35" s="67">
        <v>102.7</v>
      </c>
      <c r="AW35" s="67"/>
      <c r="AX35" s="67">
        <v>0.1</v>
      </c>
      <c r="AY35" s="67">
        <v>3.6</v>
      </c>
      <c r="AZ35" s="67">
        <v>13.928000000000001</v>
      </c>
      <c r="BA35" s="67"/>
      <c r="BB35" s="67">
        <v>15</v>
      </c>
      <c r="BC35" s="67">
        <v>5.6</v>
      </c>
      <c r="BD35" s="67">
        <v>10</v>
      </c>
      <c r="BE35" s="67">
        <v>140.5</v>
      </c>
      <c r="BF35" s="67">
        <v>116.2</v>
      </c>
      <c r="BG35" s="67">
        <v>0.3</v>
      </c>
      <c r="BH35" s="67">
        <v>62.5</v>
      </c>
      <c r="BI35" s="67">
        <v>63</v>
      </c>
      <c r="BJ35" s="67"/>
      <c r="BK35" s="67">
        <v>18.3</v>
      </c>
      <c r="BL35" s="67">
        <v>19.3</v>
      </c>
      <c r="BM35" s="67">
        <v>66</v>
      </c>
      <c r="BN35" s="67">
        <v>3.36</v>
      </c>
      <c r="BO35" s="67">
        <v>1.1200000000000001</v>
      </c>
      <c r="BP35" s="67">
        <v>1.06</v>
      </c>
      <c r="BQ35" s="67">
        <v>1.2</v>
      </c>
      <c r="BR35" s="67">
        <v>15.249000000000001</v>
      </c>
      <c r="BS35" s="67">
        <v>1.7</v>
      </c>
      <c r="BT35" s="67">
        <v>20</v>
      </c>
      <c r="BU35" s="67">
        <v>9</v>
      </c>
      <c r="BV35" s="67">
        <v>18.100000000000001</v>
      </c>
      <c r="BW35" s="67">
        <v>20.2</v>
      </c>
      <c r="BX35" s="68">
        <v>1621.2913799999999</v>
      </c>
    </row>
    <row r="36" spans="1:76" x14ac:dyDescent="0.3">
      <c r="A36" s="1"/>
      <c r="B36" s="54" t="s">
        <v>770</v>
      </c>
      <c r="C36" s="67">
        <v>14.5</v>
      </c>
      <c r="D36" s="67">
        <v>5.07</v>
      </c>
      <c r="E36" s="67">
        <v>8.23</v>
      </c>
      <c r="F36" s="67">
        <v>11.38</v>
      </c>
      <c r="G36" s="67">
        <v>7.4</v>
      </c>
      <c r="H36" s="67">
        <v>3.04</v>
      </c>
      <c r="I36" s="67">
        <v>0.36499999999999999</v>
      </c>
      <c r="J36" s="67">
        <v>9.1</v>
      </c>
      <c r="K36" s="67">
        <v>21.23</v>
      </c>
      <c r="L36" s="67">
        <v>20.09056</v>
      </c>
      <c r="M36" s="67">
        <v>0.3</v>
      </c>
      <c r="N36" s="67">
        <v>0.5</v>
      </c>
      <c r="O36" s="67">
        <v>19.8</v>
      </c>
      <c r="P36" s="67"/>
      <c r="Q36" s="67">
        <v>20.2</v>
      </c>
      <c r="R36" s="67">
        <v>20.2</v>
      </c>
      <c r="S36" s="67">
        <v>11.6</v>
      </c>
      <c r="T36" s="67">
        <v>3.4</v>
      </c>
      <c r="U36" s="67">
        <v>5.2</v>
      </c>
      <c r="V36" s="67">
        <v>20</v>
      </c>
      <c r="W36" s="67">
        <v>20.5</v>
      </c>
      <c r="X36" s="67">
        <v>20</v>
      </c>
      <c r="Y36" s="67">
        <v>18.899999999999999</v>
      </c>
      <c r="Z36" s="67">
        <v>47.7</v>
      </c>
      <c r="AA36" s="67">
        <v>5.4</v>
      </c>
      <c r="AB36" s="67">
        <v>76.3</v>
      </c>
      <c r="AC36" s="67"/>
      <c r="AD36" s="67"/>
      <c r="AE36" s="67">
        <v>22.5</v>
      </c>
      <c r="AF36" s="67">
        <v>135.19999999999999</v>
      </c>
      <c r="AG36" s="67">
        <v>4.8</v>
      </c>
      <c r="AH36" s="67"/>
      <c r="AI36" s="67">
        <v>20.926590000000001</v>
      </c>
      <c r="AJ36" s="67">
        <v>7.6557899999999997</v>
      </c>
      <c r="AK36" s="67">
        <v>20.399999999999999</v>
      </c>
      <c r="AL36" s="67">
        <v>20.399999999999999</v>
      </c>
      <c r="AM36" s="67">
        <v>20.100000000000001</v>
      </c>
      <c r="AN36" s="67">
        <v>6</v>
      </c>
      <c r="AO36" s="67">
        <v>80.8</v>
      </c>
      <c r="AP36" s="67">
        <v>3.3</v>
      </c>
      <c r="AQ36" s="67">
        <v>4</v>
      </c>
      <c r="AR36" s="67">
        <v>3.3</v>
      </c>
      <c r="AS36" s="67">
        <v>18.5</v>
      </c>
      <c r="AT36" s="67"/>
      <c r="AU36" s="67">
        <v>129.19999999999999</v>
      </c>
      <c r="AV36" s="67">
        <v>87.8</v>
      </c>
      <c r="AW36" s="67"/>
      <c r="AX36" s="67"/>
      <c r="AY36" s="67">
        <v>3.6</v>
      </c>
      <c r="AZ36" s="67">
        <v>15.14</v>
      </c>
      <c r="BA36" s="67"/>
      <c r="BB36" s="67">
        <v>12.8</v>
      </c>
      <c r="BC36" s="67">
        <v>5.6</v>
      </c>
      <c r="BD36" s="67">
        <v>10</v>
      </c>
      <c r="BE36" s="67">
        <v>148.30000000000001</v>
      </c>
      <c r="BF36" s="67">
        <v>120.9</v>
      </c>
      <c r="BG36" s="67">
        <v>0.3</v>
      </c>
      <c r="BH36" s="67">
        <v>35.799999999999997</v>
      </c>
      <c r="BI36" s="67">
        <v>48.9</v>
      </c>
      <c r="BJ36" s="67"/>
      <c r="BK36" s="67">
        <v>15.9</v>
      </c>
      <c r="BL36" s="67">
        <v>21.3</v>
      </c>
      <c r="BM36" s="67">
        <v>66.599999999999994</v>
      </c>
      <c r="BN36" s="67">
        <v>3.36</v>
      </c>
      <c r="BO36" s="67">
        <v>1.1200000000000001</v>
      </c>
      <c r="BP36" s="67">
        <v>1.06</v>
      </c>
      <c r="BQ36" s="67">
        <v>1.2</v>
      </c>
      <c r="BR36" s="67">
        <v>16.783999999999999</v>
      </c>
      <c r="BS36" s="67">
        <v>1.7</v>
      </c>
      <c r="BT36" s="67">
        <v>20</v>
      </c>
      <c r="BU36" s="67">
        <v>9.1</v>
      </c>
      <c r="BV36" s="67">
        <v>15.2</v>
      </c>
      <c r="BW36" s="67">
        <v>20.3</v>
      </c>
      <c r="BX36" s="68">
        <v>1570.2519400000001</v>
      </c>
    </row>
    <row r="37" spans="1:76" x14ac:dyDescent="0.3">
      <c r="A37" s="1"/>
      <c r="B37" s="54" t="s">
        <v>771</v>
      </c>
      <c r="C37" s="67">
        <v>14</v>
      </c>
      <c r="D37" s="67">
        <v>5.05</v>
      </c>
      <c r="E37" s="67">
        <v>8.1199999999999992</v>
      </c>
      <c r="F37" s="67">
        <v>11.36</v>
      </c>
      <c r="G37" s="67">
        <v>7.8</v>
      </c>
      <c r="H37" s="67">
        <v>3.04</v>
      </c>
      <c r="I37" s="67">
        <v>0.36399999999999999</v>
      </c>
      <c r="J37" s="67">
        <v>9.1</v>
      </c>
      <c r="K37" s="67">
        <v>18.100000000000001</v>
      </c>
      <c r="L37" s="67">
        <v>19.951090000000001</v>
      </c>
      <c r="M37" s="67">
        <v>0.3</v>
      </c>
      <c r="N37" s="67">
        <v>0.3</v>
      </c>
      <c r="O37" s="67">
        <v>19.7</v>
      </c>
      <c r="P37" s="67"/>
      <c r="Q37" s="67">
        <v>20.2</v>
      </c>
      <c r="R37" s="67">
        <v>20.2</v>
      </c>
      <c r="S37" s="67">
        <v>11.4</v>
      </c>
      <c r="T37" s="67">
        <v>3.5</v>
      </c>
      <c r="U37" s="67">
        <v>5.0999999999999996</v>
      </c>
      <c r="V37" s="67">
        <v>20</v>
      </c>
      <c r="W37" s="67">
        <v>20.2</v>
      </c>
      <c r="X37" s="67">
        <v>20</v>
      </c>
      <c r="Y37" s="67">
        <v>18.8</v>
      </c>
      <c r="Z37" s="67">
        <v>54.4</v>
      </c>
      <c r="AA37" s="67">
        <v>4.0999999999999996</v>
      </c>
      <c r="AB37" s="67">
        <v>67.7</v>
      </c>
      <c r="AC37" s="67"/>
      <c r="AD37" s="67"/>
      <c r="AE37" s="67">
        <v>13.6</v>
      </c>
      <c r="AF37" s="67">
        <v>98.6</v>
      </c>
      <c r="AG37" s="67">
        <v>3.8</v>
      </c>
      <c r="AH37" s="67"/>
      <c r="AI37" s="67">
        <v>20.923850000000002</v>
      </c>
      <c r="AJ37" s="67">
        <v>7.5803799999999999</v>
      </c>
      <c r="AK37" s="67">
        <v>20.399999999999999</v>
      </c>
      <c r="AL37" s="67">
        <v>20.399999999999999</v>
      </c>
      <c r="AM37" s="67">
        <v>20.100000000000001</v>
      </c>
      <c r="AN37" s="67">
        <v>6</v>
      </c>
      <c r="AO37" s="67">
        <v>80.8</v>
      </c>
      <c r="AP37" s="67"/>
      <c r="AQ37" s="67"/>
      <c r="AR37" s="67">
        <v>3.3</v>
      </c>
      <c r="AS37" s="67">
        <v>18.5</v>
      </c>
      <c r="AT37" s="67"/>
      <c r="AU37" s="67">
        <v>163.4</v>
      </c>
      <c r="AV37" s="67">
        <v>156.80000000000001</v>
      </c>
      <c r="AW37" s="67"/>
      <c r="AX37" s="67"/>
      <c r="AY37" s="67">
        <v>3.6</v>
      </c>
      <c r="AZ37" s="67">
        <v>11.285</v>
      </c>
      <c r="BA37" s="67"/>
      <c r="BB37" s="67">
        <v>9.9</v>
      </c>
      <c r="BC37" s="67">
        <v>5.6</v>
      </c>
      <c r="BD37" s="67">
        <v>10</v>
      </c>
      <c r="BE37" s="67">
        <v>150.1</v>
      </c>
      <c r="BF37" s="67">
        <v>113.9</v>
      </c>
      <c r="BG37" s="67">
        <v>0.3</v>
      </c>
      <c r="BH37" s="67">
        <v>28.5</v>
      </c>
      <c r="BI37" s="67">
        <v>29</v>
      </c>
      <c r="BJ37" s="67"/>
      <c r="BK37" s="67">
        <v>11.9</v>
      </c>
      <c r="BL37" s="67">
        <v>22</v>
      </c>
      <c r="BM37" s="67">
        <v>68.7</v>
      </c>
      <c r="BN37" s="67">
        <v>3.36</v>
      </c>
      <c r="BO37" s="67">
        <v>1.1200000000000001</v>
      </c>
      <c r="BP37" s="67">
        <v>1.06</v>
      </c>
      <c r="BQ37" s="67">
        <v>1.2</v>
      </c>
      <c r="BR37" s="67">
        <v>15.311</v>
      </c>
      <c r="BS37" s="67">
        <v>1.8</v>
      </c>
      <c r="BT37" s="67">
        <v>20</v>
      </c>
      <c r="BU37" s="67">
        <v>9.1</v>
      </c>
      <c r="BV37" s="67">
        <v>7.7</v>
      </c>
      <c r="BW37" s="67">
        <v>20.2</v>
      </c>
      <c r="BX37" s="68">
        <v>1562.6253200000001</v>
      </c>
    </row>
    <row r="38" spans="1:76" x14ac:dyDescent="0.3">
      <c r="A38" s="1"/>
      <c r="B38" s="54" t="s">
        <v>772</v>
      </c>
      <c r="C38" s="67">
        <v>14.3</v>
      </c>
      <c r="D38" s="67">
        <v>5.05</v>
      </c>
      <c r="E38" s="67">
        <v>7.74</v>
      </c>
      <c r="F38" s="67">
        <v>11.39</v>
      </c>
      <c r="G38" s="67">
        <v>7.4</v>
      </c>
      <c r="H38" s="67">
        <v>3.04</v>
      </c>
      <c r="I38" s="67">
        <v>0.36299999999999999</v>
      </c>
      <c r="J38" s="67">
        <v>8.8000000000000007</v>
      </c>
      <c r="K38" s="67">
        <v>22.16</v>
      </c>
      <c r="L38" s="67">
        <v>19.93506</v>
      </c>
      <c r="M38" s="67">
        <v>0.3</v>
      </c>
      <c r="N38" s="67">
        <v>0.1</v>
      </c>
      <c r="O38" s="67">
        <v>19.8</v>
      </c>
      <c r="P38" s="67"/>
      <c r="Q38" s="67">
        <v>20.100000000000001</v>
      </c>
      <c r="R38" s="67">
        <v>20.2</v>
      </c>
      <c r="S38" s="67">
        <v>11.6</v>
      </c>
      <c r="T38" s="67">
        <v>3.5</v>
      </c>
      <c r="U38" s="67">
        <v>5.0999999999999996</v>
      </c>
      <c r="V38" s="67">
        <v>19.8</v>
      </c>
      <c r="W38" s="67">
        <v>19.8</v>
      </c>
      <c r="X38" s="67">
        <v>20</v>
      </c>
      <c r="Y38" s="67">
        <v>18.8</v>
      </c>
      <c r="Z38" s="67">
        <v>62.9</v>
      </c>
      <c r="AA38" s="67">
        <v>3</v>
      </c>
      <c r="AB38" s="67">
        <v>67.7</v>
      </c>
      <c r="AC38" s="67"/>
      <c r="AD38" s="67"/>
      <c r="AE38" s="67">
        <v>19.600000000000001</v>
      </c>
      <c r="AF38" s="67">
        <v>111.2</v>
      </c>
      <c r="AG38" s="67">
        <v>6.6</v>
      </c>
      <c r="AH38" s="67"/>
      <c r="AI38" s="67">
        <v>20.938110000000002</v>
      </c>
      <c r="AJ38" s="67">
        <v>7.5861900000000002</v>
      </c>
      <c r="AK38" s="67">
        <v>20.399999999999999</v>
      </c>
      <c r="AL38" s="67">
        <v>20.399999999999999</v>
      </c>
      <c r="AM38" s="67">
        <v>20.100000000000001</v>
      </c>
      <c r="AN38" s="67">
        <v>6</v>
      </c>
      <c r="AO38" s="67">
        <v>80.900000000000006</v>
      </c>
      <c r="AP38" s="67">
        <v>0.8</v>
      </c>
      <c r="AQ38" s="67">
        <v>0.1</v>
      </c>
      <c r="AR38" s="67">
        <v>3.3</v>
      </c>
      <c r="AS38" s="67">
        <v>18.5</v>
      </c>
      <c r="AT38" s="67"/>
      <c r="AU38" s="67">
        <v>210.7</v>
      </c>
      <c r="AV38" s="67">
        <v>143.19999999999999</v>
      </c>
      <c r="AW38" s="67"/>
      <c r="AX38" s="67"/>
      <c r="AY38" s="67">
        <v>3.6</v>
      </c>
      <c r="AZ38" s="67">
        <v>11.627000000000001</v>
      </c>
      <c r="BA38" s="67"/>
      <c r="BB38" s="67">
        <v>6.8</v>
      </c>
      <c r="BC38" s="67">
        <v>5.3</v>
      </c>
      <c r="BD38" s="67">
        <v>9.9</v>
      </c>
      <c r="BE38" s="67">
        <v>151.19999999999999</v>
      </c>
      <c r="BF38" s="67">
        <v>121.3</v>
      </c>
      <c r="BG38" s="67">
        <v>0.3</v>
      </c>
      <c r="BH38" s="67">
        <v>38.6</v>
      </c>
      <c r="BI38" s="67">
        <v>34.9</v>
      </c>
      <c r="BJ38" s="67"/>
      <c r="BK38" s="67">
        <v>8.1999999999999993</v>
      </c>
      <c r="BL38" s="67">
        <v>23.8</v>
      </c>
      <c r="BM38" s="67">
        <v>73</v>
      </c>
      <c r="BN38" s="67">
        <v>3.45</v>
      </c>
      <c r="BO38" s="67">
        <v>1.1200000000000001</v>
      </c>
      <c r="BP38" s="67">
        <v>1.06</v>
      </c>
      <c r="BQ38" s="67">
        <v>1.2</v>
      </c>
      <c r="BR38" s="67">
        <v>7.7469999999999999</v>
      </c>
      <c r="BS38" s="67">
        <v>1.8</v>
      </c>
      <c r="BT38" s="67">
        <v>19.8</v>
      </c>
      <c r="BU38" s="67">
        <v>9.1</v>
      </c>
      <c r="BV38" s="67">
        <v>5.3</v>
      </c>
      <c r="BW38" s="67">
        <v>20</v>
      </c>
      <c r="BX38" s="68">
        <v>1642.30636</v>
      </c>
    </row>
    <row r="39" spans="1:76" x14ac:dyDescent="0.3">
      <c r="A39" s="1"/>
      <c r="B39" s="56" t="s">
        <v>773</v>
      </c>
      <c r="C39" s="69">
        <v>14</v>
      </c>
      <c r="D39" s="69">
        <v>5.0599999999999996</v>
      </c>
      <c r="E39" s="69">
        <v>7.35</v>
      </c>
      <c r="F39" s="69">
        <v>11.41</v>
      </c>
      <c r="G39" s="69">
        <v>6.3</v>
      </c>
      <c r="H39" s="69">
        <v>3.04</v>
      </c>
      <c r="I39" s="69">
        <v>0.36199999999999999</v>
      </c>
      <c r="J39" s="69">
        <v>9.6</v>
      </c>
      <c r="K39" s="69">
        <v>22.52</v>
      </c>
      <c r="L39" s="69">
        <v>20.121379999999998</v>
      </c>
      <c r="M39" s="69">
        <v>0.2</v>
      </c>
      <c r="N39" s="69">
        <v>0.2</v>
      </c>
      <c r="O39" s="69">
        <v>19.8</v>
      </c>
      <c r="P39" s="69"/>
      <c r="Q39" s="69">
        <v>20.2</v>
      </c>
      <c r="R39" s="69">
        <v>20.3</v>
      </c>
      <c r="S39" s="69">
        <v>11.7</v>
      </c>
      <c r="T39" s="69">
        <v>3.4</v>
      </c>
      <c r="U39" s="69">
        <v>5.0999999999999996</v>
      </c>
      <c r="V39" s="69">
        <v>19.8</v>
      </c>
      <c r="W39" s="69">
        <v>20.399999999999999</v>
      </c>
      <c r="X39" s="69">
        <v>20</v>
      </c>
      <c r="Y39" s="69">
        <v>18.8</v>
      </c>
      <c r="Z39" s="69">
        <v>63.2</v>
      </c>
      <c r="AA39" s="69">
        <v>2.1</v>
      </c>
      <c r="AB39" s="69">
        <v>61.7</v>
      </c>
      <c r="AC39" s="69"/>
      <c r="AD39" s="69"/>
      <c r="AE39" s="69">
        <v>16.7</v>
      </c>
      <c r="AF39" s="69">
        <v>103.9</v>
      </c>
      <c r="AG39" s="69">
        <v>4</v>
      </c>
      <c r="AH39" s="69"/>
      <c r="AI39" s="69">
        <v>20.917400000000001</v>
      </c>
      <c r="AJ39" s="69">
        <v>7.5859100000000002</v>
      </c>
      <c r="AK39" s="69">
        <v>20.399999999999999</v>
      </c>
      <c r="AL39" s="69">
        <v>20.399999999999999</v>
      </c>
      <c r="AM39" s="69">
        <v>20.100000000000001</v>
      </c>
      <c r="AN39" s="69">
        <v>6</v>
      </c>
      <c r="AO39" s="69">
        <v>61</v>
      </c>
      <c r="AP39" s="69">
        <v>0.6</v>
      </c>
      <c r="AQ39" s="69"/>
      <c r="AR39" s="69">
        <v>3.3</v>
      </c>
      <c r="AS39" s="69">
        <v>18.5</v>
      </c>
      <c r="AT39" s="69"/>
      <c r="AU39" s="69">
        <v>106.4</v>
      </c>
      <c r="AV39" s="69">
        <v>69</v>
      </c>
      <c r="AW39" s="69"/>
      <c r="AX39" s="69"/>
      <c r="AY39" s="69">
        <v>3.6</v>
      </c>
      <c r="AZ39" s="69">
        <v>4.9370000000000003</v>
      </c>
      <c r="BA39" s="69"/>
      <c r="BB39" s="69">
        <v>4</v>
      </c>
      <c r="BC39" s="69">
        <v>5.4</v>
      </c>
      <c r="BD39" s="69">
        <v>9.9</v>
      </c>
      <c r="BE39" s="69">
        <v>153</v>
      </c>
      <c r="BF39" s="69">
        <v>118.7</v>
      </c>
      <c r="BG39" s="69">
        <v>0.3</v>
      </c>
      <c r="BH39" s="69">
        <v>29.6</v>
      </c>
      <c r="BI39" s="69">
        <v>36.5</v>
      </c>
      <c r="BJ39" s="69"/>
      <c r="BK39" s="69">
        <v>4.5999999999999996</v>
      </c>
      <c r="BL39" s="69">
        <v>23</v>
      </c>
      <c r="BM39" s="69">
        <v>72.3</v>
      </c>
      <c r="BN39" s="69">
        <v>3.57</v>
      </c>
      <c r="BO39" s="69">
        <v>1.1200000000000001</v>
      </c>
      <c r="BP39" s="69">
        <v>1.06</v>
      </c>
      <c r="BQ39" s="69">
        <v>1.2</v>
      </c>
      <c r="BR39" s="69">
        <v>5.4950000000000001</v>
      </c>
      <c r="BS39" s="69">
        <v>1.9</v>
      </c>
      <c r="BT39" s="69">
        <v>19.7</v>
      </c>
      <c r="BU39" s="69">
        <v>9.1</v>
      </c>
      <c r="BV39" s="69">
        <v>5.4</v>
      </c>
      <c r="BW39" s="69">
        <v>20.2</v>
      </c>
      <c r="BX39" s="70">
        <v>1400.0486900000001</v>
      </c>
    </row>
    <row r="40" spans="1:76" x14ac:dyDescent="0.3">
      <c r="A40" s="1"/>
      <c r="B40" s="50" t="s">
        <v>774</v>
      </c>
      <c r="C40" s="65">
        <v>14</v>
      </c>
      <c r="D40" s="65">
        <v>5.05</v>
      </c>
      <c r="E40" s="65">
        <v>6.98</v>
      </c>
      <c r="F40" s="65">
        <v>11.37</v>
      </c>
      <c r="G40" s="65">
        <v>8.6999999999999993</v>
      </c>
      <c r="H40" s="65">
        <v>3.05</v>
      </c>
      <c r="I40" s="65">
        <v>0.36299999999999999</v>
      </c>
      <c r="J40" s="65">
        <v>9</v>
      </c>
      <c r="K40" s="65">
        <v>20.48</v>
      </c>
      <c r="L40" s="65">
        <v>19.973479999999999</v>
      </c>
      <c r="M40" s="65">
        <v>0.1</v>
      </c>
      <c r="N40" s="65">
        <v>0.1</v>
      </c>
      <c r="O40" s="65">
        <v>19.8</v>
      </c>
      <c r="P40" s="65"/>
      <c r="Q40" s="65">
        <v>20.2</v>
      </c>
      <c r="R40" s="65">
        <v>20.2</v>
      </c>
      <c r="S40" s="65">
        <v>11.7</v>
      </c>
      <c r="T40" s="65">
        <v>3.5</v>
      </c>
      <c r="U40" s="65">
        <v>5.0999999999999996</v>
      </c>
      <c r="V40" s="65">
        <v>20</v>
      </c>
      <c r="W40" s="65">
        <v>20.100000000000001</v>
      </c>
      <c r="X40" s="65">
        <v>20</v>
      </c>
      <c r="Y40" s="65">
        <v>18.8</v>
      </c>
      <c r="Z40" s="65">
        <v>43</v>
      </c>
      <c r="AA40" s="65">
        <v>1.8</v>
      </c>
      <c r="AB40" s="65">
        <v>61.7</v>
      </c>
      <c r="AC40" s="65"/>
      <c r="AD40" s="65"/>
      <c r="AE40" s="65">
        <v>9.6</v>
      </c>
      <c r="AF40" s="65">
        <v>102.4</v>
      </c>
      <c r="AG40" s="65">
        <v>3.5</v>
      </c>
      <c r="AH40" s="65"/>
      <c r="AI40" s="65">
        <v>20.915890000000001</v>
      </c>
      <c r="AJ40" s="65">
        <v>7.5896400000000002</v>
      </c>
      <c r="AK40" s="65">
        <v>20.399999999999999</v>
      </c>
      <c r="AL40" s="65">
        <v>20.399999999999999</v>
      </c>
      <c r="AM40" s="65">
        <v>20.100000000000001</v>
      </c>
      <c r="AN40" s="65">
        <v>6</v>
      </c>
      <c r="AO40" s="65">
        <v>28.1</v>
      </c>
      <c r="AP40" s="65">
        <v>0.1</v>
      </c>
      <c r="AQ40" s="65"/>
      <c r="AR40" s="65">
        <v>3.3</v>
      </c>
      <c r="AS40" s="65">
        <v>18.5</v>
      </c>
      <c r="AT40" s="65"/>
      <c r="AU40" s="65">
        <v>55.6</v>
      </c>
      <c r="AV40" s="65">
        <v>43.1</v>
      </c>
      <c r="AW40" s="65"/>
      <c r="AX40" s="65"/>
      <c r="AY40" s="65">
        <v>3.6</v>
      </c>
      <c r="AZ40" s="65">
        <v>5.125</v>
      </c>
      <c r="BA40" s="65"/>
      <c r="BB40" s="65">
        <v>3.6</v>
      </c>
      <c r="BC40" s="65">
        <v>5.7</v>
      </c>
      <c r="BD40" s="65">
        <v>9.9</v>
      </c>
      <c r="BE40" s="65">
        <v>155.19999999999999</v>
      </c>
      <c r="BF40" s="65">
        <v>122.4</v>
      </c>
      <c r="BG40" s="65">
        <v>0.3</v>
      </c>
      <c r="BH40" s="65">
        <v>22.7</v>
      </c>
      <c r="BI40" s="65">
        <v>27.4</v>
      </c>
      <c r="BJ40" s="65"/>
      <c r="BK40" s="65">
        <v>4.2</v>
      </c>
      <c r="BL40" s="65">
        <v>23.4</v>
      </c>
      <c r="BM40" s="65">
        <v>71.7</v>
      </c>
      <c r="BN40" s="65">
        <v>3.66</v>
      </c>
      <c r="BO40" s="65">
        <v>1.1200000000000001</v>
      </c>
      <c r="BP40" s="65">
        <v>1.06</v>
      </c>
      <c r="BQ40" s="65">
        <v>1.2</v>
      </c>
      <c r="BR40" s="65">
        <v>3.7069999999999999</v>
      </c>
      <c r="BS40" s="65">
        <v>2</v>
      </c>
      <c r="BT40" s="65">
        <v>20</v>
      </c>
      <c r="BU40" s="65">
        <v>9</v>
      </c>
      <c r="BV40" s="65">
        <v>4.2</v>
      </c>
      <c r="BW40" s="65">
        <v>20.100000000000001</v>
      </c>
      <c r="BX40" s="66">
        <v>1245.9440099999999</v>
      </c>
    </row>
    <row r="41" spans="1:76" x14ac:dyDescent="0.3">
      <c r="A41" s="1"/>
      <c r="B41" s="54" t="s">
        <v>775</v>
      </c>
      <c r="C41" s="67">
        <v>14.3</v>
      </c>
      <c r="D41" s="67">
        <v>5.04</v>
      </c>
      <c r="E41" s="67">
        <v>7.19</v>
      </c>
      <c r="F41" s="67">
        <v>11.39</v>
      </c>
      <c r="G41" s="67">
        <v>12.9</v>
      </c>
      <c r="H41" s="67">
        <v>3.04</v>
      </c>
      <c r="I41" s="67">
        <v>0.36199999999999999</v>
      </c>
      <c r="J41" s="67">
        <v>8.6</v>
      </c>
      <c r="K41" s="67">
        <v>22.03</v>
      </c>
      <c r="L41" s="67">
        <v>20.080539999999999</v>
      </c>
      <c r="M41" s="67">
        <v>0.1</v>
      </c>
      <c r="N41" s="67"/>
      <c r="O41" s="67">
        <v>19.7</v>
      </c>
      <c r="P41" s="67"/>
      <c r="Q41" s="67">
        <v>20.2</v>
      </c>
      <c r="R41" s="67">
        <v>20.100000000000001</v>
      </c>
      <c r="S41" s="67">
        <v>11.5</v>
      </c>
      <c r="T41" s="67">
        <v>3.4</v>
      </c>
      <c r="U41" s="67">
        <v>5.2</v>
      </c>
      <c r="V41" s="67">
        <v>19.8</v>
      </c>
      <c r="W41" s="67">
        <v>19.899999999999999</v>
      </c>
      <c r="X41" s="67">
        <v>20</v>
      </c>
      <c r="Y41" s="67">
        <v>18.899999999999999</v>
      </c>
      <c r="Z41" s="67">
        <v>39.6</v>
      </c>
      <c r="AA41" s="67">
        <v>2.9</v>
      </c>
      <c r="AB41" s="67">
        <v>59.4</v>
      </c>
      <c r="AC41" s="67"/>
      <c r="AD41" s="67"/>
      <c r="AE41" s="67">
        <v>10</v>
      </c>
      <c r="AF41" s="67">
        <v>111.3</v>
      </c>
      <c r="AG41" s="67">
        <v>3.1</v>
      </c>
      <c r="AH41" s="67"/>
      <c r="AI41" s="67">
        <v>20.915579999999999</v>
      </c>
      <c r="AJ41" s="67">
        <v>7.5870899999999999</v>
      </c>
      <c r="AK41" s="67">
        <v>20.399999999999999</v>
      </c>
      <c r="AL41" s="67">
        <v>20.399999999999999</v>
      </c>
      <c r="AM41" s="67">
        <v>20.100000000000001</v>
      </c>
      <c r="AN41" s="67">
        <v>6</v>
      </c>
      <c r="AO41" s="67">
        <v>16</v>
      </c>
      <c r="AP41" s="67">
        <v>1.9</v>
      </c>
      <c r="AQ41" s="67">
        <v>0.7</v>
      </c>
      <c r="AR41" s="67">
        <v>3.3</v>
      </c>
      <c r="AS41" s="67">
        <v>18.5</v>
      </c>
      <c r="AT41" s="67"/>
      <c r="AU41" s="67">
        <v>47.9</v>
      </c>
      <c r="AV41" s="67">
        <v>36</v>
      </c>
      <c r="AW41" s="67"/>
      <c r="AX41" s="67"/>
      <c r="AY41" s="67">
        <v>3.6</v>
      </c>
      <c r="AZ41" s="67">
        <v>2.9060000000000001</v>
      </c>
      <c r="BA41" s="67"/>
      <c r="BB41" s="67">
        <v>2.1</v>
      </c>
      <c r="BC41" s="67">
        <v>5.5</v>
      </c>
      <c r="BD41" s="67">
        <v>10.1</v>
      </c>
      <c r="BE41" s="67">
        <v>158.6</v>
      </c>
      <c r="BF41" s="67">
        <v>127.5</v>
      </c>
      <c r="BG41" s="67">
        <v>0.3</v>
      </c>
      <c r="BH41" s="67">
        <v>20.7</v>
      </c>
      <c r="BI41" s="67">
        <v>26.9</v>
      </c>
      <c r="BJ41" s="67"/>
      <c r="BK41" s="67">
        <v>2.5</v>
      </c>
      <c r="BL41" s="67">
        <v>23.8</v>
      </c>
      <c r="BM41" s="67">
        <v>73.900000000000006</v>
      </c>
      <c r="BN41" s="67">
        <v>3.66</v>
      </c>
      <c r="BO41" s="67">
        <v>1.1200000000000001</v>
      </c>
      <c r="BP41" s="67">
        <v>1.06</v>
      </c>
      <c r="BQ41" s="67">
        <v>1.2</v>
      </c>
      <c r="BR41" s="67">
        <v>2.4689999999999999</v>
      </c>
      <c r="BS41" s="67">
        <v>2</v>
      </c>
      <c r="BT41" s="67">
        <v>19.8</v>
      </c>
      <c r="BU41" s="67">
        <v>9.1</v>
      </c>
      <c r="BV41" s="67">
        <v>2.2999999999999998</v>
      </c>
      <c r="BW41" s="67">
        <v>20.2</v>
      </c>
      <c r="BX41" s="68">
        <v>1231.0502100000001</v>
      </c>
    </row>
    <row r="42" spans="1:76" x14ac:dyDescent="0.3">
      <c r="A42" s="1"/>
      <c r="B42" s="54" t="s">
        <v>776</v>
      </c>
      <c r="C42" s="67">
        <v>14.3</v>
      </c>
      <c r="D42" s="67">
        <v>5.05</v>
      </c>
      <c r="E42" s="67">
        <v>8.81</v>
      </c>
      <c r="F42" s="67">
        <v>11.39</v>
      </c>
      <c r="G42" s="67">
        <v>20.3</v>
      </c>
      <c r="H42" s="67">
        <v>3.05</v>
      </c>
      <c r="I42" s="67">
        <v>0.36199999999999999</v>
      </c>
      <c r="J42" s="67">
        <v>9</v>
      </c>
      <c r="K42" s="67">
        <v>22.59</v>
      </c>
      <c r="L42" s="67">
        <v>20.112400000000001</v>
      </c>
      <c r="M42" s="67"/>
      <c r="N42" s="67"/>
      <c r="O42" s="67">
        <v>19.7</v>
      </c>
      <c r="P42" s="67"/>
      <c r="Q42" s="67">
        <v>20.2</v>
      </c>
      <c r="R42" s="67">
        <v>20.2</v>
      </c>
      <c r="S42" s="67">
        <v>11.3</v>
      </c>
      <c r="T42" s="67">
        <v>3.5</v>
      </c>
      <c r="U42" s="67">
        <v>5.0999999999999996</v>
      </c>
      <c r="V42" s="67">
        <v>20</v>
      </c>
      <c r="W42" s="67">
        <v>20.3</v>
      </c>
      <c r="X42" s="67">
        <v>20</v>
      </c>
      <c r="Y42" s="67">
        <v>18.8</v>
      </c>
      <c r="Z42" s="67">
        <v>45.9</v>
      </c>
      <c r="AA42" s="67">
        <v>3.6</v>
      </c>
      <c r="AB42" s="67">
        <v>59.4</v>
      </c>
      <c r="AC42" s="67"/>
      <c r="AD42" s="67"/>
      <c r="AE42" s="67">
        <v>14.4</v>
      </c>
      <c r="AF42" s="67">
        <v>103</v>
      </c>
      <c r="AG42" s="67">
        <v>1.8</v>
      </c>
      <c r="AH42" s="67">
        <v>0.3</v>
      </c>
      <c r="AI42" s="67">
        <v>20.921959999999999</v>
      </c>
      <c r="AJ42" s="67">
        <v>7.5839299999999996</v>
      </c>
      <c r="AK42" s="67">
        <v>20.399999999999999</v>
      </c>
      <c r="AL42" s="67">
        <v>20.399999999999999</v>
      </c>
      <c r="AM42" s="67">
        <v>20.100000000000001</v>
      </c>
      <c r="AN42" s="67">
        <v>6</v>
      </c>
      <c r="AO42" s="67">
        <v>9.1</v>
      </c>
      <c r="AP42" s="67">
        <v>3.1</v>
      </c>
      <c r="AQ42" s="67">
        <v>0.8</v>
      </c>
      <c r="AR42" s="67">
        <v>3.3</v>
      </c>
      <c r="AS42" s="67">
        <v>18.5</v>
      </c>
      <c r="AT42" s="67"/>
      <c r="AU42" s="67">
        <v>20.8</v>
      </c>
      <c r="AV42" s="67">
        <v>18.8</v>
      </c>
      <c r="AW42" s="67"/>
      <c r="AX42" s="67"/>
      <c r="AY42" s="67">
        <v>3.7</v>
      </c>
      <c r="AZ42" s="67">
        <v>1.2949999999999999</v>
      </c>
      <c r="BA42" s="67"/>
      <c r="BB42" s="67">
        <v>0.8</v>
      </c>
      <c r="BC42" s="67">
        <v>5.6</v>
      </c>
      <c r="BD42" s="67">
        <v>9.9</v>
      </c>
      <c r="BE42" s="67">
        <v>160.9</v>
      </c>
      <c r="BF42" s="67">
        <v>127</v>
      </c>
      <c r="BG42" s="67">
        <v>0.3</v>
      </c>
      <c r="BH42" s="67">
        <v>13.5</v>
      </c>
      <c r="BI42" s="67">
        <v>16.5</v>
      </c>
      <c r="BJ42" s="67"/>
      <c r="BK42" s="67">
        <v>0.9</v>
      </c>
      <c r="BL42" s="67">
        <v>22.5</v>
      </c>
      <c r="BM42" s="67">
        <v>69.7</v>
      </c>
      <c r="BN42" s="67">
        <v>3.66</v>
      </c>
      <c r="BO42" s="67">
        <v>1.1200000000000001</v>
      </c>
      <c r="BP42" s="67">
        <v>1.1100000000000001</v>
      </c>
      <c r="BQ42" s="67">
        <v>1.2</v>
      </c>
      <c r="BR42" s="67">
        <v>0.48799999999999999</v>
      </c>
      <c r="BS42" s="67">
        <v>2</v>
      </c>
      <c r="BT42" s="67">
        <v>20</v>
      </c>
      <c r="BU42" s="67">
        <v>9</v>
      </c>
      <c r="BV42" s="67">
        <v>1.2</v>
      </c>
      <c r="BW42" s="67">
        <v>20.2</v>
      </c>
      <c r="BX42" s="68">
        <v>1164.84329</v>
      </c>
    </row>
    <row r="43" spans="1:76" x14ac:dyDescent="0.3">
      <c r="A43" s="1"/>
      <c r="B43" s="54" t="s">
        <v>777</v>
      </c>
      <c r="C43" s="67">
        <v>14.2</v>
      </c>
      <c r="D43" s="67">
        <v>4.54</v>
      </c>
      <c r="E43" s="67">
        <v>8.01</v>
      </c>
      <c r="F43" s="67">
        <v>11.39</v>
      </c>
      <c r="G43" s="67">
        <v>20.399999999999999</v>
      </c>
      <c r="H43" s="67">
        <v>3.05</v>
      </c>
      <c r="I43" s="67">
        <v>0.36199999999999999</v>
      </c>
      <c r="J43" s="67">
        <v>7</v>
      </c>
      <c r="K43" s="67">
        <v>22.79</v>
      </c>
      <c r="L43" s="67">
        <v>20.121929999999999</v>
      </c>
      <c r="M43" s="67"/>
      <c r="N43" s="67"/>
      <c r="O43" s="67">
        <v>19.7</v>
      </c>
      <c r="P43" s="67"/>
      <c r="Q43" s="67">
        <v>20.3</v>
      </c>
      <c r="R43" s="67">
        <v>20.2</v>
      </c>
      <c r="S43" s="67">
        <v>11.5</v>
      </c>
      <c r="T43" s="67">
        <v>3.4</v>
      </c>
      <c r="U43" s="67">
        <v>5.0999999999999996</v>
      </c>
      <c r="V43" s="67">
        <v>20</v>
      </c>
      <c r="W43" s="67">
        <v>20.399999999999999</v>
      </c>
      <c r="X43" s="67">
        <v>20</v>
      </c>
      <c r="Y43" s="67">
        <v>18.899999999999999</v>
      </c>
      <c r="Z43" s="67">
        <v>42.6</v>
      </c>
      <c r="AA43" s="67">
        <v>1.8</v>
      </c>
      <c r="AB43" s="67">
        <v>54.7</v>
      </c>
      <c r="AC43" s="67"/>
      <c r="AD43" s="67"/>
      <c r="AE43" s="67">
        <v>15.9</v>
      </c>
      <c r="AF43" s="67">
        <v>101.3</v>
      </c>
      <c r="AG43" s="67">
        <v>0.5</v>
      </c>
      <c r="AH43" s="67">
        <v>0.5</v>
      </c>
      <c r="AI43" s="67">
        <v>20.923940000000002</v>
      </c>
      <c r="AJ43" s="67">
        <v>7.5755100000000004</v>
      </c>
      <c r="AK43" s="67">
        <v>20.399999999999999</v>
      </c>
      <c r="AL43" s="67">
        <v>20.399999999999999</v>
      </c>
      <c r="AM43" s="67">
        <v>20.100000000000001</v>
      </c>
      <c r="AN43" s="67">
        <v>6.8</v>
      </c>
      <c r="AO43" s="67">
        <v>2.1</v>
      </c>
      <c r="AP43" s="67">
        <v>3.5</v>
      </c>
      <c r="AQ43" s="67">
        <v>1.9</v>
      </c>
      <c r="AR43" s="67">
        <v>3.4</v>
      </c>
      <c r="AS43" s="67">
        <v>18.5</v>
      </c>
      <c r="AT43" s="67"/>
      <c r="AU43" s="67">
        <v>4.3</v>
      </c>
      <c r="AV43" s="67">
        <v>4.3</v>
      </c>
      <c r="AW43" s="67"/>
      <c r="AX43" s="67"/>
      <c r="AY43" s="67">
        <v>3.7</v>
      </c>
      <c r="AZ43" s="67">
        <v>0.371</v>
      </c>
      <c r="BA43" s="67"/>
      <c r="BB43" s="67">
        <v>0.1</v>
      </c>
      <c r="BC43" s="67">
        <v>5.5</v>
      </c>
      <c r="BD43" s="67">
        <v>9.9</v>
      </c>
      <c r="BE43" s="67">
        <v>139.30000000000001</v>
      </c>
      <c r="BF43" s="67">
        <v>121.6</v>
      </c>
      <c r="BG43" s="67">
        <v>0.3</v>
      </c>
      <c r="BH43" s="67">
        <v>2.7</v>
      </c>
      <c r="BI43" s="67">
        <v>3.1</v>
      </c>
      <c r="BJ43" s="67"/>
      <c r="BK43" s="67"/>
      <c r="BL43" s="67">
        <v>23</v>
      </c>
      <c r="BM43" s="67">
        <v>69.900000000000006</v>
      </c>
      <c r="BN43" s="67">
        <v>3.66</v>
      </c>
      <c r="BO43" s="67">
        <v>1.1200000000000001</v>
      </c>
      <c r="BP43" s="67">
        <v>1.1100000000000001</v>
      </c>
      <c r="BQ43" s="67">
        <v>1.2</v>
      </c>
      <c r="BR43" s="67"/>
      <c r="BS43" s="67">
        <v>2</v>
      </c>
      <c r="BT43" s="67">
        <v>20</v>
      </c>
      <c r="BU43" s="67">
        <v>9</v>
      </c>
      <c r="BV43" s="67">
        <v>0.1</v>
      </c>
      <c r="BW43" s="67">
        <v>20.2</v>
      </c>
      <c r="BX43" s="68">
        <v>1060.7243800000001</v>
      </c>
    </row>
    <row r="44" spans="1:76" x14ac:dyDescent="0.3">
      <c r="A44" s="1"/>
      <c r="B44" s="54" t="s">
        <v>778</v>
      </c>
      <c r="C44" s="67">
        <v>14</v>
      </c>
      <c r="D44" s="67">
        <v>4.5</v>
      </c>
      <c r="E44" s="67">
        <v>7.56</v>
      </c>
      <c r="F44" s="67">
        <v>11.41</v>
      </c>
      <c r="G44" s="67">
        <v>18.8</v>
      </c>
      <c r="H44" s="67">
        <v>3.05</v>
      </c>
      <c r="I44" s="67">
        <v>0.38700000000000001</v>
      </c>
      <c r="J44" s="67">
        <v>4.8</v>
      </c>
      <c r="K44" s="67">
        <v>19.260000000000002</v>
      </c>
      <c r="L44" s="67">
        <v>20.116540000000001</v>
      </c>
      <c r="M44" s="67"/>
      <c r="N44" s="67"/>
      <c r="O44" s="67">
        <v>19.8</v>
      </c>
      <c r="P44" s="67"/>
      <c r="Q44" s="67">
        <v>20.3</v>
      </c>
      <c r="R44" s="67">
        <v>20.2</v>
      </c>
      <c r="S44" s="67">
        <v>11.3</v>
      </c>
      <c r="T44" s="67">
        <v>3.3</v>
      </c>
      <c r="U44" s="67">
        <v>5.2</v>
      </c>
      <c r="V44" s="67">
        <v>20</v>
      </c>
      <c r="W44" s="67">
        <v>20.399999999999999</v>
      </c>
      <c r="X44" s="67">
        <v>20</v>
      </c>
      <c r="Y44" s="67">
        <v>18.8</v>
      </c>
      <c r="Z44" s="67">
        <v>55.3</v>
      </c>
      <c r="AA44" s="67">
        <v>0.8</v>
      </c>
      <c r="AB44" s="67">
        <v>54.7</v>
      </c>
      <c r="AC44" s="67"/>
      <c r="AD44" s="67"/>
      <c r="AE44" s="67">
        <v>12</v>
      </c>
      <c r="AF44" s="67">
        <v>93.4</v>
      </c>
      <c r="AG44" s="67"/>
      <c r="AH44" s="67">
        <v>0.4</v>
      </c>
      <c r="AI44" s="67">
        <v>20.92869</v>
      </c>
      <c r="AJ44" s="67">
        <v>7.5826200000000004</v>
      </c>
      <c r="AK44" s="67">
        <v>20.399999999999999</v>
      </c>
      <c r="AL44" s="67">
        <v>20.399999999999999</v>
      </c>
      <c r="AM44" s="67">
        <v>20.100000000000001</v>
      </c>
      <c r="AN44" s="67">
        <v>0.8</v>
      </c>
      <c r="AO44" s="67"/>
      <c r="AP44" s="67">
        <v>3.6</v>
      </c>
      <c r="AQ44" s="67">
        <v>1.6</v>
      </c>
      <c r="AR44" s="67">
        <v>3.4</v>
      </c>
      <c r="AS44" s="67">
        <v>18.5</v>
      </c>
      <c r="AT44" s="67"/>
      <c r="AU44" s="67">
        <v>1</v>
      </c>
      <c r="AV44" s="67">
        <v>0.7</v>
      </c>
      <c r="AW44" s="67"/>
      <c r="AX44" s="67"/>
      <c r="AY44" s="67">
        <v>3.7</v>
      </c>
      <c r="AZ44" s="67"/>
      <c r="BA44" s="67"/>
      <c r="BB44" s="67"/>
      <c r="BC44" s="67">
        <v>5.5</v>
      </c>
      <c r="BD44" s="67">
        <v>10</v>
      </c>
      <c r="BE44" s="67">
        <v>116.9</v>
      </c>
      <c r="BF44" s="67">
        <v>108.2</v>
      </c>
      <c r="BG44" s="67">
        <v>0.3</v>
      </c>
      <c r="BH44" s="67">
        <v>0.1</v>
      </c>
      <c r="BI44" s="67"/>
      <c r="BJ44" s="67"/>
      <c r="BK44" s="67"/>
      <c r="BL44" s="67">
        <v>17.7</v>
      </c>
      <c r="BM44" s="67">
        <v>57.2</v>
      </c>
      <c r="BN44" s="67">
        <v>3.68</v>
      </c>
      <c r="BO44" s="67">
        <v>1.1200000000000001</v>
      </c>
      <c r="BP44" s="67">
        <v>1.1100000000000001</v>
      </c>
      <c r="BQ44" s="67">
        <v>1.2</v>
      </c>
      <c r="BR44" s="67"/>
      <c r="BS44" s="67">
        <v>2</v>
      </c>
      <c r="BT44" s="67">
        <v>20</v>
      </c>
      <c r="BU44" s="67">
        <v>9</v>
      </c>
      <c r="BV44" s="67"/>
      <c r="BW44" s="67">
        <v>20.3</v>
      </c>
      <c r="BX44" s="68">
        <v>976.80484999999999</v>
      </c>
    </row>
    <row r="45" spans="1:76" x14ac:dyDescent="0.3">
      <c r="A45" s="1"/>
      <c r="B45" s="54" t="s">
        <v>779</v>
      </c>
      <c r="C45" s="67">
        <v>14</v>
      </c>
      <c r="D45" s="67">
        <v>5.05</v>
      </c>
      <c r="E45" s="67">
        <v>9.7200000000000006</v>
      </c>
      <c r="F45" s="67">
        <v>11.39</v>
      </c>
      <c r="G45" s="67">
        <v>15.8</v>
      </c>
      <c r="H45" s="67">
        <v>3.04</v>
      </c>
      <c r="I45" s="67">
        <v>0.42399999999999999</v>
      </c>
      <c r="J45" s="67">
        <v>4.8</v>
      </c>
      <c r="K45" s="67">
        <v>22.69</v>
      </c>
      <c r="L45" s="67">
        <v>20.113250000000001</v>
      </c>
      <c r="M45" s="67"/>
      <c r="N45" s="67"/>
      <c r="O45" s="67">
        <v>19.8</v>
      </c>
      <c r="P45" s="67"/>
      <c r="Q45" s="67">
        <v>20.3</v>
      </c>
      <c r="R45" s="67">
        <v>20.2</v>
      </c>
      <c r="S45" s="67">
        <v>11.6</v>
      </c>
      <c r="T45" s="67">
        <v>3.4</v>
      </c>
      <c r="U45" s="67">
        <v>5.2</v>
      </c>
      <c r="V45" s="67">
        <v>20</v>
      </c>
      <c r="W45" s="67">
        <v>20.3</v>
      </c>
      <c r="X45" s="67">
        <v>20</v>
      </c>
      <c r="Y45" s="67">
        <v>18.8</v>
      </c>
      <c r="Z45" s="67">
        <v>58.9</v>
      </c>
      <c r="AA45" s="67">
        <v>0.3</v>
      </c>
      <c r="AB45" s="67">
        <v>48.7</v>
      </c>
      <c r="AC45" s="67"/>
      <c r="AD45" s="67"/>
      <c r="AE45" s="67">
        <v>10.5</v>
      </c>
      <c r="AF45" s="67">
        <v>93.1</v>
      </c>
      <c r="AG45" s="67"/>
      <c r="AH45" s="67"/>
      <c r="AI45" s="67">
        <v>20.930250000000001</v>
      </c>
      <c r="AJ45" s="67">
        <v>7.6532999999999998</v>
      </c>
      <c r="AK45" s="67">
        <v>20.399999999999999</v>
      </c>
      <c r="AL45" s="67">
        <v>20.399999999999999</v>
      </c>
      <c r="AM45" s="67">
        <v>20.100000000000001</v>
      </c>
      <c r="AN45" s="67"/>
      <c r="AO45" s="67"/>
      <c r="AP45" s="67">
        <v>1.5</v>
      </c>
      <c r="AQ45" s="67">
        <v>0.7</v>
      </c>
      <c r="AR45" s="67">
        <v>3.4</v>
      </c>
      <c r="AS45" s="67">
        <v>18.5</v>
      </c>
      <c r="AT45" s="67"/>
      <c r="AU45" s="67"/>
      <c r="AV45" s="67"/>
      <c r="AW45" s="67"/>
      <c r="AX45" s="67"/>
      <c r="AY45" s="67">
        <v>3.7</v>
      </c>
      <c r="AZ45" s="67"/>
      <c r="BA45" s="67"/>
      <c r="BB45" s="67"/>
      <c r="BC45" s="67">
        <v>5.6</v>
      </c>
      <c r="BD45" s="67">
        <v>10</v>
      </c>
      <c r="BE45" s="67">
        <v>84.9</v>
      </c>
      <c r="BF45" s="67">
        <v>88.3</v>
      </c>
      <c r="BG45" s="67">
        <v>0.3</v>
      </c>
      <c r="BH45" s="67"/>
      <c r="BI45" s="67"/>
      <c r="BJ45" s="67"/>
      <c r="BK45" s="67"/>
      <c r="BL45" s="67">
        <v>16.100000000000001</v>
      </c>
      <c r="BM45" s="67">
        <v>51.1</v>
      </c>
      <c r="BN45" s="67">
        <v>3.68</v>
      </c>
      <c r="BO45" s="67">
        <v>1.1200000000000001</v>
      </c>
      <c r="BP45" s="67">
        <v>1.1100000000000001</v>
      </c>
      <c r="BQ45" s="67">
        <v>1.2</v>
      </c>
      <c r="BR45" s="67"/>
      <c r="BS45" s="67">
        <v>1.9</v>
      </c>
      <c r="BT45" s="67">
        <v>20</v>
      </c>
      <c r="BU45" s="67">
        <v>9</v>
      </c>
      <c r="BV45" s="67"/>
      <c r="BW45" s="67">
        <v>20.2</v>
      </c>
      <c r="BX45" s="68">
        <v>909.92079999999999</v>
      </c>
    </row>
    <row r="46" spans="1:76" x14ac:dyDescent="0.3">
      <c r="A46" s="1"/>
      <c r="B46" s="54" t="s">
        <v>780</v>
      </c>
      <c r="C46" s="67">
        <v>14</v>
      </c>
      <c r="D46" s="67">
        <v>5.05</v>
      </c>
      <c r="E46" s="67">
        <v>8.34</v>
      </c>
      <c r="F46" s="67">
        <v>11.4</v>
      </c>
      <c r="G46" s="67">
        <v>15.9</v>
      </c>
      <c r="H46" s="67">
        <v>3.05</v>
      </c>
      <c r="I46" s="67">
        <v>0.42399999999999999</v>
      </c>
      <c r="J46" s="67">
        <v>4.8</v>
      </c>
      <c r="K46" s="67">
        <v>22.62</v>
      </c>
      <c r="L46" s="67">
        <v>20.120979999999999</v>
      </c>
      <c r="M46" s="67"/>
      <c r="N46" s="67"/>
      <c r="O46" s="67">
        <v>19.8</v>
      </c>
      <c r="P46" s="67"/>
      <c r="Q46" s="67">
        <v>20.2</v>
      </c>
      <c r="R46" s="67">
        <v>20.2</v>
      </c>
      <c r="S46" s="67">
        <v>10.9</v>
      </c>
      <c r="T46" s="67">
        <v>3.3</v>
      </c>
      <c r="U46" s="67">
        <v>5.2</v>
      </c>
      <c r="V46" s="67">
        <v>20</v>
      </c>
      <c r="W46" s="67">
        <v>20.399999999999999</v>
      </c>
      <c r="X46" s="67">
        <v>20</v>
      </c>
      <c r="Y46" s="67">
        <v>18.8</v>
      </c>
      <c r="Z46" s="67">
        <v>51.2</v>
      </c>
      <c r="AA46" s="67"/>
      <c r="AB46" s="67">
        <v>48.7</v>
      </c>
      <c r="AC46" s="67"/>
      <c r="AD46" s="67"/>
      <c r="AE46" s="67">
        <v>6.3</v>
      </c>
      <c r="AF46" s="67">
        <v>86.9</v>
      </c>
      <c r="AG46" s="67"/>
      <c r="AH46" s="67"/>
      <c r="AI46" s="67">
        <v>20.930980000000002</v>
      </c>
      <c r="AJ46" s="67">
        <v>7.6669799999999997</v>
      </c>
      <c r="AK46" s="67">
        <v>20.399999999999999</v>
      </c>
      <c r="AL46" s="67">
        <v>20.399999999999999</v>
      </c>
      <c r="AM46" s="67">
        <v>20.100000000000001</v>
      </c>
      <c r="AN46" s="67"/>
      <c r="AO46" s="67"/>
      <c r="AP46" s="67">
        <v>0.5</v>
      </c>
      <c r="AQ46" s="67">
        <v>0.4</v>
      </c>
      <c r="AR46" s="67">
        <v>3.4</v>
      </c>
      <c r="AS46" s="67">
        <v>18.5</v>
      </c>
      <c r="AT46" s="67"/>
      <c r="AU46" s="67"/>
      <c r="AV46" s="67"/>
      <c r="AW46" s="67"/>
      <c r="AX46" s="67"/>
      <c r="AY46" s="67">
        <v>3.7</v>
      </c>
      <c r="AZ46" s="67"/>
      <c r="BA46" s="67"/>
      <c r="BB46" s="67"/>
      <c r="BC46" s="67">
        <v>5.4</v>
      </c>
      <c r="BD46" s="67">
        <v>9.8000000000000007</v>
      </c>
      <c r="BE46" s="67">
        <v>82.3</v>
      </c>
      <c r="BF46" s="67">
        <v>83.1</v>
      </c>
      <c r="BG46" s="67">
        <v>0.3</v>
      </c>
      <c r="BH46" s="67"/>
      <c r="BI46" s="67"/>
      <c r="BJ46" s="67"/>
      <c r="BK46" s="67"/>
      <c r="BL46" s="67">
        <v>12.7</v>
      </c>
      <c r="BM46" s="67">
        <v>40.1</v>
      </c>
      <c r="BN46" s="67">
        <v>3.68</v>
      </c>
      <c r="BO46" s="67">
        <v>1.1200000000000001</v>
      </c>
      <c r="BP46" s="67">
        <v>1.1100000000000001</v>
      </c>
      <c r="BQ46" s="67">
        <v>1.2</v>
      </c>
      <c r="BR46" s="67"/>
      <c r="BS46" s="67">
        <v>1.9</v>
      </c>
      <c r="BT46" s="67">
        <v>20</v>
      </c>
      <c r="BU46" s="67">
        <v>9</v>
      </c>
      <c r="BV46" s="67"/>
      <c r="BW46" s="67">
        <v>20.2</v>
      </c>
      <c r="BX46" s="68">
        <v>865.51293999999996</v>
      </c>
    </row>
    <row r="47" spans="1:76" x14ac:dyDescent="0.3">
      <c r="A47" s="1"/>
      <c r="B47" s="56" t="s">
        <v>781</v>
      </c>
      <c r="C47" s="69">
        <v>14</v>
      </c>
      <c r="D47" s="69">
        <v>4.55</v>
      </c>
      <c r="E47" s="69">
        <v>7.29</v>
      </c>
      <c r="F47" s="69">
        <v>11.38</v>
      </c>
      <c r="G47" s="69">
        <v>16</v>
      </c>
      <c r="H47" s="69">
        <v>3.05</v>
      </c>
      <c r="I47" s="69">
        <v>0.42399999999999999</v>
      </c>
      <c r="J47" s="69">
        <v>4.8</v>
      </c>
      <c r="K47" s="69">
        <v>22.71</v>
      </c>
      <c r="L47" s="69">
        <v>20.100619999999999</v>
      </c>
      <c r="M47" s="69"/>
      <c r="N47" s="69"/>
      <c r="O47" s="69">
        <v>19.8</v>
      </c>
      <c r="P47" s="69"/>
      <c r="Q47" s="69">
        <v>20.2</v>
      </c>
      <c r="R47" s="69">
        <v>20.2</v>
      </c>
      <c r="S47" s="69">
        <v>11.2</v>
      </c>
      <c r="T47" s="69">
        <v>3.3</v>
      </c>
      <c r="U47" s="69">
        <v>5.0999999999999996</v>
      </c>
      <c r="V47" s="69">
        <v>20</v>
      </c>
      <c r="W47" s="69">
        <v>20.399999999999999</v>
      </c>
      <c r="X47" s="69">
        <v>20</v>
      </c>
      <c r="Y47" s="69">
        <v>18.8</v>
      </c>
      <c r="Z47" s="69">
        <v>49.3</v>
      </c>
      <c r="AA47" s="69"/>
      <c r="AB47" s="69">
        <v>43.2</v>
      </c>
      <c r="AC47" s="69"/>
      <c r="AD47" s="69"/>
      <c r="AE47" s="69">
        <v>6.1</v>
      </c>
      <c r="AF47" s="69">
        <v>82</v>
      </c>
      <c r="AG47" s="69"/>
      <c r="AH47" s="69"/>
      <c r="AI47" s="69">
        <v>20.93092</v>
      </c>
      <c r="AJ47" s="69">
        <v>7.7350399999999997</v>
      </c>
      <c r="AK47" s="69">
        <v>20.399999999999999</v>
      </c>
      <c r="AL47" s="69">
        <v>20.399999999999999</v>
      </c>
      <c r="AM47" s="69">
        <v>20.100000000000001</v>
      </c>
      <c r="AN47" s="69"/>
      <c r="AO47" s="69"/>
      <c r="AP47" s="69">
        <v>1.8</v>
      </c>
      <c r="AQ47" s="69">
        <v>1.8</v>
      </c>
      <c r="AR47" s="69">
        <v>3.4</v>
      </c>
      <c r="AS47" s="69">
        <v>18.5</v>
      </c>
      <c r="AT47" s="69"/>
      <c r="AU47" s="69"/>
      <c r="AV47" s="69"/>
      <c r="AW47" s="69"/>
      <c r="AX47" s="69"/>
      <c r="AY47" s="69">
        <v>3.7</v>
      </c>
      <c r="AZ47" s="69"/>
      <c r="BA47" s="69"/>
      <c r="BB47" s="69"/>
      <c r="BC47" s="69">
        <v>5.5</v>
      </c>
      <c r="BD47" s="69">
        <v>9.9</v>
      </c>
      <c r="BE47" s="69">
        <v>70.900000000000006</v>
      </c>
      <c r="BF47" s="69">
        <v>70.900000000000006</v>
      </c>
      <c r="BG47" s="69">
        <v>0.3</v>
      </c>
      <c r="BH47" s="69"/>
      <c r="BI47" s="69"/>
      <c r="BJ47" s="69"/>
      <c r="BK47" s="69"/>
      <c r="BL47" s="69">
        <v>11.1</v>
      </c>
      <c r="BM47" s="69">
        <v>31.3</v>
      </c>
      <c r="BN47" s="69">
        <v>3.68</v>
      </c>
      <c r="BO47" s="69">
        <v>1.1200000000000001</v>
      </c>
      <c r="BP47" s="69">
        <v>1.1100000000000001</v>
      </c>
      <c r="BQ47" s="69">
        <v>1.2</v>
      </c>
      <c r="BR47" s="69"/>
      <c r="BS47" s="69">
        <v>1.8</v>
      </c>
      <c r="BT47" s="69">
        <v>20</v>
      </c>
      <c r="BU47" s="69">
        <v>9</v>
      </c>
      <c r="BV47" s="69"/>
      <c r="BW47" s="69">
        <v>20.3</v>
      </c>
      <c r="BX47" s="70">
        <v>820.78057999999999</v>
      </c>
    </row>
    <row r="48" spans="1:76" x14ac:dyDescent="0.3">
      <c r="A48" s="1"/>
      <c r="B48" s="50" t="s">
        <v>782</v>
      </c>
      <c r="C48" s="65">
        <v>14.2</v>
      </c>
      <c r="D48" s="65">
        <v>5.05</v>
      </c>
      <c r="E48" s="65">
        <v>9.07</v>
      </c>
      <c r="F48" s="65">
        <v>11.42</v>
      </c>
      <c r="G48" s="65">
        <v>18.2</v>
      </c>
      <c r="H48" s="65">
        <v>3.06</v>
      </c>
      <c r="I48" s="65">
        <v>0.42399999999999999</v>
      </c>
      <c r="J48" s="65">
        <v>4.8</v>
      </c>
      <c r="K48" s="65">
        <v>22.72</v>
      </c>
      <c r="L48" s="65">
        <v>20.113849999999999</v>
      </c>
      <c r="M48" s="65"/>
      <c r="N48" s="65"/>
      <c r="O48" s="65">
        <v>19.8</v>
      </c>
      <c r="P48" s="65"/>
      <c r="Q48" s="65">
        <v>20.2</v>
      </c>
      <c r="R48" s="65">
        <v>20.2</v>
      </c>
      <c r="S48" s="65">
        <v>11.5</v>
      </c>
      <c r="T48" s="65">
        <v>3.4</v>
      </c>
      <c r="U48" s="65">
        <v>5.2</v>
      </c>
      <c r="V48" s="65">
        <v>20</v>
      </c>
      <c r="W48" s="65">
        <v>20.6</v>
      </c>
      <c r="X48" s="65">
        <v>20</v>
      </c>
      <c r="Y48" s="65">
        <v>18.7</v>
      </c>
      <c r="Z48" s="65">
        <v>49.7</v>
      </c>
      <c r="AA48" s="65"/>
      <c r="AB48" s="65">
        <v>43.2</v>
      </c>
      <c r="AC48" s="65"/>
      <c r="AD48" s="65"/>
      <c r="AE48" s="65">
        <v>4</v>
      </c>
      <c r="AF48" s="65">
        <v>52.8</v>
      </c>
      <c r="AG48" s="65"/>
      <c r="AH48" s="65"/>
      <c r="AI48" s="65">
        <v>20.931470000000001</v>
      </c>
      <c r="AJ48" s="65">
        <v>7.8489800000000001</v>
      </c>
      <c r="AK48" s="65">
        <v>20.399999999999999</v>
      </c>
      <c r="AL48" s="65">
        <v>20.399999999999999</v>
      </c>
      <c r="AM48" s="65">
        <v>20.100000000000001</v>
      </c>
      <c r="AN48" s="65"/>
      <c r="AO48" s="65"/>
      <c r="AP48" s="65">
        <v>1</v>
      </c>
      <c r="AQ48" s="65">
        <v>0.8</v>
      </c>
      <c r="AR48" s="65">
        <v>3.4</v>
      </c>
      <c r="AS48" s="65">
        <v>18.5</v>
      </c>
      <c r="AT48" s="65"/>
      <c r="AU48" s="65"/>
      <c r="AV48" s="65"/>
      <c r="AW48" s="65"/>
      <c r="AX48" s="65"/>
      <c r="AY48" s="65">
        <v>3.7</v>
      </c>
      <c r="AZ48" s="65"/>
      <c r="BA48" s="65"/>
      <c r="BB48" s="65"/>
      <c r="BC48" s="65">
        <v>5.4</v>
      </c>
      <c r="BD48" s="65">
        <v>10</v>
      </c>
      <c r="BE48" s="65">
        <v>44.5</v>
      </c>
      <c r="BF48" s="65">
        <v>45.6</v>
      </c>
      <c r="BG48" s="65">
        <v>0.3</v>
      </c>
      <c r="BH48" s="65"/>
      <c r="BI48" s="65"/>
      <c r="BJ48" s="65"/>
      <c r="BK48" s="65"/>
      <c r="BL48" s="65">
        <v>7.5</v>
      </c>
      <c r="BM48" s="65">
        <v>23.5</v>
      </c>
      <c r="BN48" s="65">
        <v>3.68</v>
      </c>
      <c r="BO48" s="65">
        <v>1.1200000000000001</v>
      </c>
      <c r="BP48" s="65">
        <v>1.1100000000000001</v>
      </c>
      <c r="BQ48" s="65">
        <v>1.2</v>
      </c>
      <c r="BR48" s="65"/>
      <c r="BS48" s="65">
        <v>1.8</v>
      </c>
      <c r="BT48" s="65">
        <v>20</v>
      </c>
      <c r="BU48" s="65">
        <v>9</v>
      </c>
      <c r="BV48" s="65"/>
      <c r="BW48" s="65">
        <v>20.2</v>
      </c>
      <c r="BX48" s="66">
        <v>730.34829999999999</v>
      </c>
    </row>
    <row r="49" spans="1:76" x14ac:dyDescent="0.3">
      <c r="A49" s="1"/>
      <c r="B49" s="54" t="s">
        <v>783</v>
      </c>
      <c r="C49" s="67">
        <v>14.2</v>
      </c>
      <c r="D49" s="67">
        <v>5.05</v>
      </c>
      <c r="E49" s="67">
        <v>8.99</v>
      </c>
      <c r="F49" s="67">
        <v>11.39</v>
      </c>
      <c r="G49" s="67">
        <v>18.5</v>
      </c>
      <c r="H49" s="67">
        <v>3.05</v>
      </c>
      <c r="I49" s="67">
        <v>0.42399999999999999</v>
      </c>
      <c r="J49" s="67">
        <v>4.8</v>
      </c>
      <c r="K49" s="67">
        <v>22.44</v>
      </c>
      <c r="L49" s="67">
        <v>20.107189999999999</v>
      </c>
      <c r="M49" s="67"/>
      <c r="N49" s="67"/>
      <c r="O49" s="67">
        <v>19.8</v>
      </c>
      <c r="P49" s="67"/>
      <c r="Q49" s="67">
        <v>20.2</v>
      </c>
      <c r="R49" s="67">
        <v>20.2</v>
      </c>
      <c r="S49" s="67">
        <v>11.7</v>
      </c>
      <c r="T49" s="67">
        <v>3.4</v>
      </c>
      <c r="U49" s="67">
        <v>5.2</v>
      </c>
      <c r="V49" s="67">
        <v>20</v>
      </c>
      <c r="W49" s="67">
        <v>20.2</v>
      </c>
      <c r="X49" s="67">
        <v>20</v>
      </c>
      <c r="Y49" s="67">
        <v>18.8</v>
      </c>
      <c r="Z49" s="67">
        <v>53.9</v>
      </c>
      <c r="AA49" s="67"/>
      <c r="AB49" s="67">
        <v>38.1</v>
      </c>
      <c r="AC49" s="67"/>
      <c r="AD49" s="67"/>
      <c r="AE49" s="67">
        <v>3.7</v>
      </c>
      <c r="AF49" s="67">
        <v>58.5</v>
      </c>
      <c r="AG49" s="67"/>
      <c r="AH49" s="67"/>
      <c r="AI49" s="67">
        <v>20.93242</v>
      </c>
      <c r="AJ49" s="67">
        <v>7.8497599999999998</v>
      </c>
      <c r="AK49" s="67">
        <v>20.399999999999999</v>
      </c>
      <c r="AL49" s="67">
        <v>20.399999999999999</v>
      </c>
      <c r="AM49" s="67">
        <v>20.100000000000001</v>
      </c>
      <c r="AN49" s="67"/>
      <c r="AO49" s="67"/>
      <c r="AP49" s="67">
        <v>1.6</v>
      </c>
      <c r="AQ49" s="67">
        <v>1.3</v>
      </c>
      <c r="AR49" s="67">
        <v>3.4</v>
      </c>
      <c r="AS49" s="67">
        <v>18.5</v>
      </c>
      <c r="AT49" s="67"/>
      <c r="AU49" s="67"/>
      <c r="AV49" s="67"/>
      <c r="AW49" s="67"/>
      <c r="AX49" s="67"/>
      <c r="AY49" s="67">
        <v>3.7</v>
      </c>
      <c r="AZ49" s="67"/>
      <c r="BA49" s="67"/>
      <c r="BB49" s="67"/>
      <c r="BC49" s="67">
        <v>5.4</v>
      </c>
      <c r="BD49" s="67">
        <v>9.9</v>
      </c>
      <c r="BE49" s="67">
        <v>31.1</v>
      </c>
      <c r="BF49" s="67">
        <v>37.1</v>
      </c>
      <c r="BG49" s="67">
        <v>0.3</v>
      </c>
      <c r="BH49" s="67"/>
      <c r="BI49" s="67"/>
      <c r="BJ49" s="67"/>
      <c r="BK49" s="67"/>
      <c r="BL49" s="67">
        <v>5.3</v>
      </c>
      <c r="BM49" s="67">
        <v>19.2</v>
      </c>
      <c r="BN49" s="67">
        <v>3.68</v>
      </c>
      <c r="BO49" s="67">
        <v>1.1200000000000001</v>
      </c>
      <c r="BP49" s="67">
        <v>1.1200000000000001</v>
      </c>
      <c r="BQ49" s="67">
        <v>1.2</v>
      </c>
      <c r="BR49" s="67"/>
      <c r="BS49" s="67">
        <v>1.7</v>
      </c>
      <c r="BT49" s="67">
        <v>20</v>
      </c>
      <c r="BU49" s="67">
        <v>9</v>
      </c>
      <c r="BV49" s="67"/>
      <c r="BW49" s="67">
        <v>20.2</v>
      </c>
      <c r="BX49" s="68">
        <v>707.15337</v>
      </c>
    </row>
    <row r="50" spans="1:76" x14ac:dyDescent="0.3">
      <c r="A50" s="1"/>
      <c r="B50" s="54" t="s">
        <v>784</v>
      </c>
      <c r="C50" s="67">
        <v>14</v>
      </c>
      <c r="D50" s="67">
        <v>5.05</v>
      </c>
      <c r="E50" s="67">
        <v>9.01</v>
      </c>
      <c r="F50" s="67">
        <v>11.38</v>
      </c>
      <c r="G50" s="67">
        <v>18.5</v>
      </c>
      <c r="H50" s="67">
        <v>3.06</v>
      </c>
      <c r="I50" s="67">
        <v>0.42399999999999999</v>
      </c>
      <c r="J50" s="67">
        <v>4.9000000000000004</v>
      </c>
      <c r="K50" s="67">
        <v>22.72</v>
      </c>
      <c r="L50" s="67">
        <v>20.104900000000001</v>
      </c>
      <c r="M50" s="67"/>
      <c r="N50" s="67"/>
      <c r="O50" s="67">
        <v>19.8</v>
      </c>
      <c r="P50" s="67"/>
      <c r="Q50" s="67">
        <v>20.2</v>
      </c>
      <c r="R50" s="67">
        <v>20.2</v>
      </c>
      <c r="S50" s="67">
        <v>12</v>
      </c>
      <c r="T50" s="67">
        <v>3.4</v>
      </c>
      <c r="U50" s="67">
        <v>5.2</v>
      </c>
      <c r="V50" s="67">
        <v>20</v>
      </c>
      <c r="W50" s="67">
        <v>20.2</v>
      </c>
      <c r="X50" s="67">
        <v>20</v>
      </c>
      <c r="Y50" s="67">
        <v>18.899999999999999</v>
      </c>
      <c r="Z50" s="67">
        <v>44.5</v>
      </c>
      <c r="AA50" s="67"/>
      <c r="AB50" s="67">
        <v>38.1</v>
      </c>
      <c r="AC50" s="67"/>
      <c r="AD50" s="67"/>
      <c r="AE50" s="67">
        <v>2.8</v>
      </c>
      <c r="AF50" s="67">
        <v>49.1</v>
      </c>
      <c r="AG50" s="67"/>
      <c r="AH50" s="67"/>
      <c r="AI50" s="67">
        <v>20.933160000000001</v>
      </c>
      <c r="AJ50" s="67">
        <v>7.8498200000000002</v>
      </c>
      <c r="AK50" s="67">
        <v>20.399999999999999</v>
      </c>
      <c r="AL50" s="67">
        <v>20.399999999999999</v>
      </c>
      <c r="AM50" s="67">
        <v>20.100000000000001</v>
      </c>
      <c r="AN50" s="67"/>
      <c r="AO50" s="67"/>
      <c r="AP50" s="67">
        <v>1.7</v>
      </c>
      <c r="AQ50" s="67">
        <v>0.8</v>
      </c>
      <c r="AR50" s="67">
        <v>3.4</v>
      </c>
      <c r="AS50" s="67">
        <v>18.5</v>
      </c>
      <c r="AT50" s="67"/>
      <c r="AU50" s="67"/>
      <c r="AV50" s="67"/>
      <c r="AW50" s="67"/>
      <c r="AX50" s="67"/>
      <c r="AY50" s="67">
        <v>3.6</v>
      </c>
      <c r="AZ50" s="67"/>
      <c r="BA50" s="67"/>
      <c r="BB50" s="67"/>
      <c r="BC50" s="67">
        <v>5.4</v>
      </c>
      <c r="BD50" s="67">
        <v>9.9</v>
      </c>
      <c r="BE50" s="67">
        <v>48</v>
      </c>
      <c r="BF50" s="67">
        <v>37.1</v>
      </c>
      <c r="BG50" s="67">
        <v>0.3</v>
      </c>
      <c r="BH50" s="67"/>
      <c r="BI50" s="67"/>
      <c r="BJ50" s="67"/>
      <c r="BK50" s="67"/>
      <c r="BL50" s="67">
        <v>6</v>
      </c>
      <c r="BM50" s="67">
        <v>18.8</v>
      </c>
      <c r="BN50" s="67">
        <v>3.68</v>
      </c>
      <c r="BO50" s="67">
        <v>1.1200000000000001</v>
      </c>
      <c r="BP50" s="67">
        <v>1.1499999999999999</v>
      </c>
      <c r="BQ50" s="67">
        <v>1.2</v>
      </c>
      <c r="BR50" s="67"/>
      <c r="BS50" s="67">
        <v>1.7</v>
      </c>
      <c r="BT50" s="67">
        <v>20</v>
      </c>
      <c r="BU50" s="67">
        <v>9</v>
      </c>
      <c r="BV50" s="67"/>
      <c r="BW50" s="67">
        <v>20.2</v>
      </c>
      <c r="BX50" s="68">
        <v>704.78188</v>
      </c>
    </row>
    <row r="51" spans="1:76" x14ac:dyDescent="0.3">
      <c r="A51" s="1"/>
      <c r="B51" s="54" t="s">
        <v>785</v>
      </c>
      <c r="C51" s="67">
        <v>14.3</v>
      </c>
      <c r="D51" s="67">
        <v>5.05</v>
      </c>
      <c r="E51" s="67">
        <v>7.63</v>
      </c>
      <c r="F51" s="67">
        <v>11.38</v>
      </c>
      <c r="G51" s="67">
        <v>17.3</v>
      </c>
      <c r="H51" s="67">
        <v>3.05</v>
      </c>
      <c r="I51" s="67">
        <v>0.42399999999999999</v>
      </c>
      <c r="J51" s="67">
        <v>4.8</v>
      </c>
      <c r="K51" s="67">
        <v>22.44</v>
      </c>
      <c r="L51" s="67">
        <v>20.114319999999999</v>
      </c>
      <c r="M51" s="67"/>
      <c r="N51" s="67"/>
      <c r="O51" s="67">
        <v>19.8</v>
      </c>
      <c r="P51" s="67"/>
      <c r="Q51" s="67">
        <v>20.2</v>
      </c>
      <c r="R51" s="67">
        <v>20.2</v>
      </c>
      <c r="S51" s="67">
        <v>11.9</v>
      </c>
      <c r="T51" s="67">
        <v>3.3</v>
      </c>
      <c r="U51" s="67">
        <v>5.2</v>
      </c>
      <c r="V51" s="67">
        <v>20</v>
      </c>
      <c r="W51" s="67">
        <v>20</v>
      </c>
      <c r="X51" s="67">
        <v>20</v>
      </c>
      <c r="Y51" s="67">
        <v>18.8</v>
      </c>
      <c r="Z51" s="67">
        <v>33.1</v>
      </c>
      <c r="AA51" s="67"/>
      <c r="AB51" s="67">
        <v>32.5</v>
      </c>
      <c r="AC51" s="67"/>
      <c r="AD51" s="67"/>
      <c r="AE51" s="67">
        <v>4.2</v>
      </c>
      <c r="AF51" s="67">
        <v>46.9</v>
      </c>
      <c r="AG51" s="67"/>
      <c r="AH51" s="67"/>
      <c r="AI51" s="67">
        <v>20.92991</v>
      </c>
      <c r="AJ51" s="67">
        <v>7.9360600000000003</v>
      </c>
      <c r="AK51" s="67">
        <v>20.399999999999999</v>
      </c>
      <c r="AL51" s="67">
        <v>20.399999999999999</v>
      </c>
      <c r="AM51" s="67">
        <v>20.100000000000001</v>
      </c>
      <c r="AN51" s="67"/>
      <c r="AO51" s="67"/>
      <c r="AP51" s="67">
        <v>2.2999999999999998</v>
      </c>
      <c r="AQ51" s="67">
        <v>1.6</v>
      </c>
      <c r="AR51" s="67">
        <v>3.3</v>
      </c>
      <c r="AS51" s="67">
        <v>18.5</v>
      </c>
      <c r="AT51" s="67"/>
      <c r="AU51" s="67"/>
      <c r="AV51" s="67"/>
      <c r="AW51" s="67"/>
      <c r="AX51" s="67"/>
      <c r="AY51" s="67">
        <v>3.6</v>
      </c>
      <c r="AZ51" s="67"/>
      <c r="BA51" s="67"/>
      <c r="BB51" s="67"/>
      <c r="BC51" s="67">
        <v>5.6</v>
      </c>
      <c r="BD51" s="67">
        <v>9.9</v>
      </c>
      <c r="BE51" s="67">
        <v>51.9</v>
      </c>
      <c r="BF51" s="67">
        <v>50.6</v>
      </c>
      <c r="BG51" s="67">
        <v>0.3</v>
      </c>
      <c r="BH51" s="67"/>
      <c r="BI51" s="67"/>
      <c r="BJ51" s="67"/>
      <c r="BK51" s="67"/>
      <c r="BL51" s="67">
        <v>6.3</v>
      </c>
      <c r="BM51" s="67">
        <v>17.100000000000001</v>
      </c>
      <c r="BN51" s="67">
        <v>3.68</v>
      </c>
      <c r="BO51" s="67">
        <v>1.1200000000000001</v>
      </c>
      <c r="BP51" s="67">
        <v>1.1499999999999999</v>
      </c>
      <c r="BQ51" s="67">
        <v>1.2</v>
      </c>
      <c r="BR51" s="67"/>
      <c r="BS51" s="67">
        <v>1.7</v>
      </c>
      <c r="BT51" s="67">
        <v>20</v>
      </c>
      <c r="BU51" s="67">
        <v>9</v>
      </c>
      <c r="BV51" s="67"/>
      <c r="BW51" s="67">
        <v>20.2</v>
      </c>
      <c r="BX51" s="68">
        <v>701.40428999999995</v>
      </c>
    </row>
    <row r="52" spans="1:76" x14ac:dyDescent="0.3">
      <c r="A52" s="1"/>
      <c r="B52" s="54" t="s">
        <v>786</v>
      </c>
      <c r="C52" s="67">
        <v>14.4</v>
      </c>
      <c r="D52" s="67">
        <v>5.04</v>
      </c>
      <c r="E52" s="67">
        <v>9</v>
      </c>
      <c r="F52" s="67">
        <v>11.39</v>
      </c>
      <c r="G52" s="67">
        <v>17.100000000000001</v>
      </c>
      <c r="H52" s="67">
        <v>3.05</v>
      </c>
      <c r="I52" s="67">
        <v>0.42399999999999999</v>
      </c>
      <c r="J52" s="67">
        <v>4.9000000000000004</v>
      </c>
      <c r="K52" s="67">
        <v>19.329999999999998</v>
      </c>
      <c r="L52" s="67">
        <v>20.072759999999999</v>
      </c>
      <c r="M52" s="67"/>
      <c r="N52" s="67"/>
      <c r="O52" s="67">
        <v>19.8</v>
      </c>
      <c r="P52" s="67"/>
      <c r="Q52" s="67">
        <v>20.2</v>
      </c>
      <c r="R52" s="67">
        <v>20.2</v>
      </c>
      <c r="S52" s="67">
        <v>11.6</v>
      </c>
      <c r="T52" s="67">
        <v>3.4</v>
      </c>
      <c r="U52" s="67">
        <v>5.2</v>
      </c>
      <c r="V52" s="67">
        <v>20</v>
      </c>
      <c r="W52" s="67">
        <v>20.2</v>
      </c>
      <c r="X52" s="67">
        <v>20</v>
      </c>
      <c r="Y52" s="67">
        <v>18.8</v>
      </c>
      <c r="Z52" s="67">
        <v>25</v>
      </c>
      <c r="AA52" s="67"/>
      <c r="AB52" s="67">
        <v>32.5</v>
      </c>
      <c r="AC52" s="67"/>
      <c r="AD52" s="67"/>
      <c r="AE52" s="67">
        <v>2.7</v>
      </c>
      <c r="AF52" s="67">
        <v>43.4</v>
      </c>
      <c r="AG52" s="67"/>
      <c r="AH52" s="67"/>
      <c r="AI52" s="67">
        <v>20.92606</v>
      </c>
      <c r="AJ52" s="67">
        <v>7.88314</v>
      </c>
      <c r="AK52" s="67">
        <v>20.399999999999999</v>
      </c>
      <c r="AL52" s="67">
        <v>20.399999999999999</v>
      </c>
      <c r="AM52" s="67">
        <v>20.100000000000001</v>
      </c>
      <c r="AN52" s="67"/>
      <c r="AO52" s="67"/>
      <c r="AP52" s="67">
        <v>1.9</v>
      </c>
      <c r="AQ52" s="67">
        <v>1.5</v>
      </c>
      <c r="AR52" s="67">
        <v>3.3</v>
      </c>
      <c r="AS52" s="67">
        <v>18.5</v>
      </c>
      <c r="AT52" s="67"/>
      <c r="AU52" s="67"/>
      <c r="AV52" s="67"/>
      <c r="AW52" s="67"/>
      <c r="AX52" s="67"/>
      <c r="AY52" s="67">
        <v>3.6</v>
      </c>
      <c r="AZ52" s="67"/>
      <c r="BA52" s="67"/>
      <c r="BB52" s="67"/>
      <c r="BC52" s="67">
        <v>5.5</v>
      </c>
      <c r="BD52" s="67">
        <v>10</v>
      </c>
      <c r="BE52" s="67">
        <v>32.700000000000003</v>
      </c>
      <c r="BF52" s="67">
        <v>32</v>
      </c>
      <c r="BG52" s="67">
        <v>0.3</v>
      </c>
      <c r="BH52" s="67"/>
      <c r="BI52" s="67"/>
      <c r="BJ52" s="67"/>
      <c r="BK52" s="67"/>
      <c r="BL52" s="67">
        <v>3.8</v>
      </c>
      <c r="BM52" s="67">
        <v>12.2</v>
      </c>
      <c r="BN52" s="67">
        <v>3.66</v>
      </c>
      <c r="BO52" s="67">
        <v>1.1200000000000001</v>
      </c>
      <c r="BP52" s="67">
        <v>1.1499999999999999</v>
      </c>
      <c r="BQ52" s="67">
        <v>1.2</v>
      </c>
      <c r="BR52" s="67"/>
      <c r="BS52" s="67">
        <v>1.6</v>
      </c>
      <c r="BT52" s="67">
        <v>20</v>
      </c>
      <c r="BU52" s="67">
        <v>8.9</v>
      </c>
      <c r="BV52" s="67"/>
      <c r="BW52" s="67">
        <v>20.2</v>
      </c>
      <c r="BX52" s="68">
        <v>640.54596000000004</v>
      </c>
    </row>
    <row r="53" spans="1:76" x14ac:dyDescent="0.3">
      <c r="A53" s="1"/>
      <c r="B53" s="54" t="s">
        <v>787</v>
      </c>
      <c r="C53" s="67">
        <v>14.7</v>
      </c>
      <c r="D53" s="67">
        <v>4.79</v>
      </c>
      <c r="E53" s="67">
        <v>9.02</v>
      </c>
      <c r="F53" s="67">
        <v>11.39</v>
      </c>
      <c r="G53" s="67">
        <v>16.7</v>
      </c>
      <c r="H53" s="67">
        <v>3.04</v>
      </c>
      <c r="I53" s="67">
        <v>0.42399999999999999</v>
      </c>
      <c r="J53" s="67">
        <v>6.1</v>
      </c>
      <c r="K53" s="67">
        <v>21.72</v>
      </c>
      <c r="L53" s="67">
        <v>20.118169999999999</v>
      </c>
      <c r="M53" s="67"/>
      <c r="N53" s="67"/>
      <c r="O53" s="67">
        <v>19.8</v>
      </c>
      <c r="P53" s="67"/>
      <c r="Q53" s="67">
        <v>20.100000000000001</v>
      </c>
      <c r="R53" s="67">
        <v>20.2</v>
      </c>
      <c r="S53" s="67">
        <v>12.4</v>
      </c>
      <c r="T53" s="67">
        <v>3.4</v>
      </c>
      <c r="U53" s="67">
        <v>5.2</v>
      </c>
      <c r="V53" s="67">
        <v>20</v>
      </c>
      <c r="W53" s="67">
        <v>20</v>
      </c>
      <c r="X53" s="67">
        <v>20</v>
      </c>
      <c r="Y53" s="67">
        <v>18.899999999999999</v>
      </c>
      <c r="Z53" s="67">
        <v>21.2</v>
      </c>
      <c r="AA53" s="67">
        <v>0.1</v>
      </c>
      <c r="AB53" s="67">
        <v>27.3</v>
      </c>
      <c r="AC53" s="67"/>
      <c r="AD53" s="67"/>
      <c r="AE53" s="67">
        <v>2.5</v>
      </c>
      <c r="AF53" s="67">
        <v>43.9</v>
      </c>
      <c r="AG53" s="67"/>
      <c r="AH53" s="67"/>
      <c r="AI53" s="67">
        <v>20.923739999999999</v>
      </c>
      <c r="AJ53" s="67">
        <v>7.8758400000000002</v>
      </c>
      <c r="AK53" s="67">
        <v>20.399999999999999</v>
      </c>
      <c r="AL53" s="67">
        <v>20.399999999999999</v>
      </c>
      <c r="AM53" s="67">
        <v>20.100000000000001</v>
      </c>
      <c r="AN53" s="67"/>
      <c r="AO53" s="67"/>
      <c r="AP53" s="67">
        <v>0.7</v>
      </c>
      <c r="AQ53" s="67">
        <v>0.2</v>
      </c>
      <c r="AR53" s="67">
        <v>3.3</v>
      </c>
      <c r="AS53" s="67">
        <v>18.5</v>
      </c>
      <c r="AT53" s="67"/>
      <c r="AU53" s="67"/>
      <c r="AV53" s="67"/>
      <c r="AW53" s="67"/>
      <c r="AX53" s="67"/>
      <c r="AY53" s="67">
        <v>3.6</v>
      </c>
      <c r="AZ53" s="67"/>
      <c r="BA53" s="67"/>
      <c r="BB53" s="67"/>
      <c r="BC53" s="67">
        <v>5.5</v>
      </c>
      <c r="BD53" s="67">
        <v>9.9</v>
      </c>
      <c r="BE53" s="67">
        <v>8.6999999999999993</v>
      </c>
      <c r="BF53" s="67">
        <v>15.4</v>
      </c>
      <c r="BG53" s="67">
        <v>0.3</v>
      </c>
      <c r="BH53" s="67"/>
      <c r="BI53" s="67"/>
      <c r="BJ53" s="67"/>
      <c r="BK53" s="67"/>
      <c r="BL53" s="67">
        <v>3</v>
      </c>
      <c r="BM53" s="67">
        <v>8.4</v>
      </c>
      <c r="BN53" s="67">
        <v>3.66</v>
      </c>
      <c r="BO53" s="67">
        <v>1.1200000000000001</v>
      </c>
      <c r="BP53" s="67">
        <v>1.1499999999999999</v>
      </c>
      <c r="BQ53" s="67">
        <v>1.2</v>
      </c>
      <c r="BR53" s="67"/>
      <c r="BS53" s="67">
        <v>1.6</v>
      </c>
      <c r="BT53" s="67">
        <v>20</v>
      </c>
      <c r="BU53" s="67">
        <v>8.9</v>
      </c>
      <c r="BV53" s="67"/>
      <c r="BW53" s="67">
        <v>20.2</v>
      </c>
      <c r="BX53" s="68">
        <v>588.03174999999999</v>
      </c>
    </row>
    <row r="54" spans="1:76" x14ac:dyDescent="0.3">
      <c r="A54" s="1"/>
      <c r="B54" s="54" t="s">
        <v>788</v>
      </c>
      <c r="C54" s="67">
        <v>14.8</v>
      </c>
      <c r="D54" s="67">
        <v>5.05</v>
      </c>
      <c r="E54" s="67">
        <v>9.2799999999999994</v>
      </c>
      <c r="F54" s="67">
        <v>10.220000000000001</v>
      </c>
      <c r="G54" s="67">
        <v>16.2</v>
      </c>
      <c r="H54" s="67">
        <v>3.06</v>
      </c>
      <c r="I54" s="67">
        <v>0.42399999999999999</v>
      </c>
      <c r="J54" s="67">
        <v>8.4</v>
      </c>
      <c r="K54" s="67">
        <v>21.41</v>
      </c>
      <c r="L54" s="67">
        <v>20.060849999999999</v>
      </c>
      <c r="M54" s="67"/>
      <c r="N54" s="67"/>
      <c r="O54" s="67">
        <v>19.8</v>
      </c>
      <c r="P54" s="67"/>
      <c r="Q54" s="67">
        <v>20.2</v>
      </c>
      <c r="R54" s="67">
        <v>20.3</v>
      </c>
      <c r="S54" s="67">
        <v>12.4</v>
      </c>
      <c r="T54" s="67">
        <v>3.4</v>
      </c>
      <c r="U54" s="67">
        <v>5.2</v>
      </c>
      <c r="V54" s="67">
        <v>20</v>
      </c>
      <c r="W54" s="67">
        <v>20.2</v>
      </c>
      <c r="X54" s="67">
        <v>20</v>
      </c>
      <c r="Y54" s="67">
        <v>18.899999999999999</v>
      </c>
      <c r="Z54" s="67">
        <v>14.6</v>
      </c>
      <c r="AA54" s="67">
        <v>1.6</v>
      </c>
      <c r="AB54" s="67">
        <v>27.3</v>
      </c>
      <c r="AC54" s="67"/>
      <c r="AD54" s="67"/>
      <c r="AE54" s="67">
        <v>2.8</v>
      </c>
      <c r="AF54" s="67">
        <v>38</v>
      </c>
      <c r="AG54" s="67"/>
      <c r="AH54" s="67"/>
      <c r="AI54" s="67">
        <v>20.921530000000001</v>
      </c>
      <c r="AJ54" s="67">
        <v>7.8695300000000001</v>
      </c>
      <c r="AK54" s="67">
        <v>20.399999999999999</v>
      </c>
      <c r="AL54" s="67">
        <v>20.399999999999999</v>
      </c>
      <c r="AM54" s="67">
        <v>20.100000000000001</v>
      </c>
      <c r="AN54" s="67"/>
      <c r="AO54" s="67"/>
      <c r="AP54" s="67"/>
      <c r="AQ54" s="67"/>
      <c r="AR54" s="67">
        <v>3.3</v>
      </c>
      <c r="AS54" s="67">
        <v>18.5</v>
      </c>
      <c r="AT54" s="67"/>
      <c r="AU54" s="67"/>
      <c r="AV54" s="67"/>
      <c r="AW54" s="67"/>
      <c r="AX54" s="67"/>
      <c r="AY54" s="67">
        <v>3.6</v>
      </c>
      <c r="AZ54" s="67"/>
      <c r="BA54" s="67"/>
      <c r="BB54" s="67"/>
      <c r="BC54" s="67">
        <v>5.3</v>
      </c>
      <c r="BD54" s="67">
        <v>9.9</v>
      </c>
      <c r="BE54" s="67"/>
      <c r="BF54" s="67">
        <v>0.7</v>
      </c>
      <c r="BG54" s="67">
        <v>0.3</v>
      </c>
      <c r="BH54" s="67"/>
      <c r="BI54" s="67"/>
      <c r="BJ54" s="67"/>
      <c r="BK54" s="67"/>
      <c r="BL54" s="67">
        <v>3.4</v>
      </c>
      <c r="BM54" s="67">
        <v>5.9</v>
      </c>
      <c r="BN54" s="67">
        <v>3.66</v>
      </c>
      <c r="BO54" s="67">
        <v>1.1200000000000001</v>
      </c>
      <c r="BP54" s="67">
        <v>1.1499999999999999</v>
      </c>
      <c r="BQ54" s="67">
        <v>1.2</v>
      </c>
      <c r="BR54" s="67"/>
      <c r="BS54" s="67">
        <v>1.6</v>
      </c>
      <c r="BT54" s="67">
        <v>20</v>
      </c>
      <c r="BU54" s="67">
        <v>9</v>
      </c>
      <c r="BV54" s="67"/>
      <c r="BW54" s="67">
        <v>20.2</v>
      </c>
      <c r="BX54" s="68">
        <v>552.12590999999998</v>
      </c>
    </row>
    <row r="55" spans="1:76" x14ac:dyDescent="0.3">
      <c r="A55" s="1"/>
      <c r="B55" s="56" t="s">
        <v>1036</v>
      </c>
      <c r="C55" s="69">
        <v>14</v>
      </c>
      <c r="D55" s="69">
        <v>4.58</v>
      </c>
      <c r="E55" s="69">
        <v>8.5299999999999994</v>
      </c>
      <c r="F55" s="69">
        <v>11.17</v>
      </c>
      <c r="G55" s="69">
        <v>16.2</v>
      </c>
      <c r="H55" s="69">
        <v>3.06</v>
      </c>
      <c r="I55" s="69">
        <v>0.42399999999999999</v>
      </c>
      <c r="J55" s="69">
        <v>8.8000000000000007</v>
      </c>
      <c r="K55" s="69">
        <v>21.12</v>
      </c>
      <c r="L55" s="69">
        <v>20.071090000000002</v>
      </c>
      <c r="M55" s="69"/>
      <c r="N55" s="69"/>
      <c r="O55" s="69">
        <v>19.8</v>
      </c>
      <c r="P55" s="69"/>
      <c r="Q55" s="69">
        <v>20</v>
      </c>
      <c r="R55" s="69">
        <v>20.2</v>
      </c>
      <c r="S55" s="69">
        <v>12.5</v>
      </c>
      <c r="T55" s="69">
        <v>3.4</v>
      </c>
      <c r="U55" s="69">
        <v>5.2</v>
      </c>
      <c r="V55" s="69">
        <v>19.899999999999999</v>
      </c>
      <c r="W55" s="69">
        <v>20.2</v>
      </c>
      <c r="X55" s="69">
        <v>20</v>
      </c>
      <c r="Y55" s="69">
        <v>18.8</v>
      </c>
      <c r="Z55" s="69">
        <v>12.6</v>
      </c>
      <c r="AA55" s="69">
        <v>1</v>
      </c>
      <c r="AB55" s="69">
        <v>25</v>
      </c>
      <c r="AC55" s="69"/>
      <c r="AD55" s="69"/>
      <c r="AE55" s="69">
        <v>0.8</v>
      </c>
      <c r="AF55" s="69">
        <v>9.3000000000000007</v>
      </c>
      <c r="AG55" s="69"/>
      <c r="AH55" s="69"/>
      <c r="AI55" s="69">
        <v>20.91741</v>
      </c>
      <c r="AJ55" s="69">
        <v>7.8025399999999996</v>
      </c>
      <c r="AK55" s="69">
        <v>20.399999999999999</v>
      </c>
      <c r="AL55" s="69">
        <v>20.399999999999999</v>
      </c>
      <c r="AM55" s="69">
        <v>20.100000000000001</v>
      </c>
      <c r="AN55" s="69"/>
      <c r="AO55" s="69"/>
      <c r="AP55" s="69"/>
      <c r="AQ55" s="69"/>
      <c r="AR55" s="69">
        <v>3.3</v>
      </c>
      <c r="AS55" s="69">
        <v>18.5</v>
      </c>
      <c r="AT55" s="69"/>
      <c r="AU55" s="69"/>
      <c r="AV55" s="69"/>
      <c r="AW55" s="69"/>
      <c r="AX55" s="69"/>
      <c r="AY55" s="69">
        <v>3.6</v>
      </c>
      <c r="AZ55" s="69"/>
      <c r="BA55" s="69"/>
      <c r="BB55" s="69"/>
      <c r="BC55" s="69">
        <v>5.6</v>
      </c>
      <c r="BD55" s="69">
        <v>10</v>
      </c>
      <c r="BE55" s="69"/>
      <c r="BF55" s="69"/>
      <c r="BG55" s="69">
        <v>0.3</v>
      </c>
      <c r="BH55" s="69"/>
      <c r="BI55" s="69"/>
      <c r="BJ55" s="69"/>
      <c r="BK55" s="69"/>
      <c r="BL55" s="69">
        <v>4.2</v>
      </c>
      <c r="BM55" s="69">
        <v>9.1</v>
      </c>
      <c r="BN55" s="69">
        <v>3.66</v>
      </c>
      <c r="BO55" s="69">
        <v>1.1200000000000001</v>
      </c>
      <c r="BP55" s="69">
        <v>1.1499999999999999</v>
      </c>
      <c r="BQ55" s="69">
        <v>1.2</v>
      </c>
      <c r="BR55" s="69"/>
      <c r="BS55" s="69">
        <v>1.6</v>
      </c>
      <c r="BT55" s="69">
        <v>20</v>
      </c>
      <c r="BU55" s="69">
        <v>9</v>
      </c>
      <c r="BV55" s="69"/>
      <c r="BW55" s="69">
        <v>20.3</v>
      </c>
      <c r="BX55" s="70">
        <v>518.90503999999999</v>
      </c>
    </row>
    <row r="56" spans="1:76" ht="15.6" x14ac:dyDescent="0.3">
      <c r="A56" s="1"/>
      <c r="B56" s="71" t="s">
        <v>1037</v>
      </c>
      <c r="C56" s="72">
        <v>344.8</v>
      </c>
      <c r="D56" s="72">
        <v>138.995</v>
      </c>
      <c r="E56" s="72">
        <v>182.76</v>
      </c>
      <c r="F56" s="72">
        <v>270.58999999999997</v>
      </c>
      <c r="G56" s="72">
        <v>270.35000000000002</v>
      </c>
      <c r="H56" s="72">
        <v>73.16</v>
      </c>
      <c r="I56" s="72">
        <v>9.8550000000000004</v>
      </c>
      <c r="J56" s="72">
        <v>172.6</v>
      </c>
      <c r="K56" s="72">
        <v>530.36500000000001</v>
      </c>
      <c r="L56" s="72">
        <v>481.91624000000002</v>
      </c>
      <c r="M56" s="72">
        <v>2.65</v>
      </c>
      <c r="N56" s="72">
        <v>4.5999999999999996</v>
      </c>
      <c r="O56" s="72">
        <v>474.8</v>
      </c>
      <c r="P56" s="72">
        <v>0</v>
      </c>
      <c r="Q56" s="72">
        <v>484</v>
      </c>
      <c r="R56" s="72">
        <v>484.05</v>
      </c>
      <c r="S56" s="72">
        <v>289.95</v>
      </c>
      <c r="T56" s="72">
        <v>83.1</v>
      </c>
      <c r="U56" s="72">
        <v>123.75</v>
      </c>
      <c r="V56" s="72">
        <v>479.05</v>
      </c>
      <c r="W56" s="72">
        <v>485.6</v>
      </c>
      <c r="X56" s="72">
        <v>480</v>
      </c>
      <c r="Y56" s="72">
        <v>452.15</v>
      </c>
      <c r="Z56" s="72">
        <v>571.15</v>
      </c>
      <c r="AA56" s="72">
        <v>45.25</v>
      </c>
      <c r="AB56" s="72">
        <v>1626.7</v>
      </c>
      <c r="AC56" s="72">
        <v>0</v>
      </c>
      <c r="AD56" s="72">
        <v>0</v>
      </c>
      <c r="AE56" s="72">
        <v>281.7</v>
      </c>
      <c r="AF56" s="72">
        <v>2328.9499999999998</v>
      </c>
      <c r="AG56" s="72">
        <v>214.85</v>
      </c>
      <c r="AH56" s="72">
        <v>129.75</v>
      </c>
      <c r="AI56" s="72">
        <v>502.445425</v>
      </c>
      <c r="AJ56" s="72">
        <v>189.12512000000001</v>
      </c>
      <c r="AK56" s="72">
        <v>489.6</v>
      </c>
      <c r="AL56" s="72">
        <v>489.6</v>
      </c>
      <c r="AM56" s="72">
        <v>482.4</v>
      </c>
      <c r="AN56" s="72">
        <v>108.95</v>
      </c>
      <c r="AO56" s="72">
        <v>643.29999999999995</v>
      </c>
      <c r="AP56" s="72">
        <v>85.1</v>
      </c>
      <c r="AQ56" s="72">
        <v>101.15</v>
      </c>
      <c r="AR56" s="72">
        <v>80.8</v>
      </c>
      <c r="AS56" s="72">
        <v>444</v>
      </c>
      <c r="AT56" s="72">
        <v>0</v>
      </c>
      <c r="AU56" s="72">
        <v>1715.4</v>
      </c>
      <c r="AV56" s="72">
        <v>1345.9</v>
      </c>
      <c r="AW56" s="72">
        <v>0</v>
      </c>
      <c r="AX56" s="72">
        <v>0.9</v>
      </c>
      <c r="AY56" s="72">
        <v>86.8</v>
      </c>
      <c r="AZ56" s="72">
        <v>117.989</v>
      </c>
      <c r="BA56" s="72">
        <v>0</v>
      </c>
      <c r="BB56" s="72">
        <v>108.5</v>
      </c>
      <c r="BC56" s="72">
        <v>126.4</v>
      </c>
      <c r="BD56" s="72">
        <v>238.5</v>
      </c>
      <c r="BE56" s="72">
        <v>1467.6</v>
      </c>
      <c r="BF56" s="72">
        <v>1277.0999999999999</v>
      </c>
      <c r="BG56" s="72">
        <v>7.2</v>
      </c>
      <c r="BH56" s="72">
        <v>727.2</v>
      </c>
      <c r="BI56" s="72">
        <v>938.05</v>
      </c>
      <c r="BJ56" s="72">
        <v>0</v>
      </c>
      <c r="BK56" s="72">
        <v>123.9</v>
      </c>
      <c r="BL56" s="72">
        <v>398.05</v>
      </c>
      <c r="BM56" s="72">
        <v>1186.1500000000001</v>
      </c>
      <c r="BN56" s="72">
        <v>86.144999999999996</v>
      </c>
      <c r="BO56" s="72">
        <v>26.88</v>
      </c>
      <c r="BP56" s="72">
        <v>26.995000000000001</v>
      </c>
      <c r="BQ56" s="72">
        <v>28.8</v>
      </c>
      <c r="BR56" s="72">
        <v>99.345500000000001</v>
      </c>
      <c r="BS56" s="72">
        <v>43.45</v>
      </c>
      <c r="BT56" s="72">
        <v>479.25</v>
      </c>
      <c r="BU56" s="72">
        <v>217</v>
      </c>
      <c r="BV56" s="72">
        <v>155.94999999999999</v>
      </c>
      <c r="BW56" s="72">
        <v>484.2</v>
      </c>
      <c r="BX56" s="72">
        <v>26647.566285000001</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515</v>
      </c>
      <c r="M70" s="1">
        <v>1808.93</v>
      </c>
      <c r="N70" s="1">
        <v>6.788349752668605</v>
      </c>
      <c r="O70" s="1" t="s">
        <v>1038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516</v>
      </c>
      <c r="M71" s="1">
        <v>6328.2844999999998</v>
      </c>
      <c r="N71" s="1">
        <v>23.74807677488436</v>
      </c>
      <c r="O71" s="1" t="s">
        <v>1039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514</v>
      </c>
      <c r="M72" s="1">
        <v>9141.4517849999993</v>
      </c>
      <c r="N72" s="1">
        <v>34.305015652201426</v>
      </c>
      <c r="O72" s="1" t="s">
        <v>1040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517</v>
      </c>
      <c r="M73" s="1">
        <v>9368.9</v>
      </c>
      <c r="N73" s="1">
        <v>35.158557820245605</v>
      </c>
      <c r="O73" s="1" t="s">
        <v>1041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1042</v>
      </c>
      <c r="C5" s="213"/>
      <c r="D5" s="213"/>
      <c r="E5" s="213"/>
      <c r="F5" s="213"/>
      <c r="G5" s="213"/>
      <c r="H5" s="213"/>
      <c r="I5" s="213"/>
      <c r="J5" s="213"/>
    </row>
    <row r="6" spans="1:10" ht="43.95" customHeight="1" x14ac:dyDescent="0.3">
      <c r="A6" s="1"/>
      <c r="B6" s="212" t="s">
        <v>508</v>
      </c>
      <c r="C6" s="212" t="s">
        <v>565</v>
      </c>
      <c r="D6" s="212" t="s">
        <v>566</v>
      </c>
      <c r="E6" s="212" t="s">
        <v>567</v>
      </c>
      <c r="F6" s="212" t="s">
        <v>568</v>
      </c>
      <c r="G6" s="212" t="s">
        <v>563</v>
      </c>
      <c r="H6" s="212" t="s">
        <v>569</v>
      </c>
      <c r="I6" s="212" t="s">
        <v>564</v>
      </c>
      <c r="J6" s="64" t="s">
        <v>1043</v>
      </c>
    </row>
    <row r="7" spans="1:10" x14ac:dyDescent="0.3">
      <c r="A7" s="1"/>
      <c r="B7" s="212"/>
      <c r="C7" s="64" t="s">
        <v>966</v>
      </c>
      <c r="D7" s="64" t="s">
        <v>967</v>
      </c>
      <c r="E7" s="64" t="s">
        <v>968</v>
      </c>
      <c r="F7" s="64" t="s">
        <v>969</v>
      </c>
      <c r="G7" s="64" t="s">
        <v>971</v>
      </c>
      <c r="H7" s="64" t="s">
        <v>972</v>
      </c>
      <c r="I7" s="64" t="s">
        <v>1044</v>
      </c>
      <c r="J7" s="64" t="s">
        <v>733</v>
      </c>
    </row>
    <row r="8" spans="1:10" x14ac:dyDescent="0.3">
      <c r="A8" s="1"/>
      <c r="B8" s="50" t="s">
        <v>1017</v>
      </c>
      <c r="C8" s="65">
        <v>14.5</v>
      </c>
      <c r="D8" s="65">
        <v>0.36</v>
      </c>
      <c r="E8" s="65">
        <v>7.32</v>
      </c>
      <c r="F8" s="65">
        <v>10.64</v>
      </c>
      <c r="G8" s="65">
        <v>9.4</v>
      </c>
      <c r="H8" s="65">
        <v>21.53</v>
      </c>
      <c r="I8" s="65">
        <v>61.8</v>
      </c>
      <c r="J8" s="66">
        <v>125.55</v>
      </c>
    </row>
    <row r="9" spans="1:10" x14ac:dyDescent="0.3">
      <c r="A9" s="1"/>
      <c r="B9" s="54" t="s">
        <v>1018</v>
      </c>
      <c r="C9" s="67">
        <v>14.3</v>
      </c>
      <c r="D9" s="67">
        <v>4.5599999999999996</v>
      </c>
      <c r="E9" s="67">
        <v>8.09</v>
      </c>
      <c r="F9" s="67">
        <v>11.21</v>
      </c>
      <c r="G9" s="67">
        <v>8.1</v>
      </c>
      <c r="H9" s="67">
        <v>21.43</v>
      </c>
      <c r="I9" s="67">
        <v>61.4</v>
      </c>
      <c r="J9" s="68">
        <v>129.09</v>
      </c>
    </row>
    <row r="10" spans="1:10" x14ac:dyDescent="0.3">
      <c r="A10" s="1"/>
      <c r="B10" s="54" t="s">
        <v>1019</v>
      </c>
      <c r="C10" s="67">
        <v>14.6</v>
      </c>
      <c r="D10" s="67">
        <v>5.08</v>
      </c>
      <c r="E10" s="67">
        <v>6.9</v>
      </c>
      <c r="F10" s="67">
        <v>11.2</v>
      </c>
      <c r="G10" s="67">
        <v>8.4</v>
      </c>
      <c r="H10" s="67">
        <v>21.93</v>
      </c>
      <c r="I10" s="67">
        <v>61.6</v>
      </c>
      <c r="J10" s="68">
        <v>129.71</v>
      </c>
    </row>
    <row r="11" spans="1:10" x14ac:dyDescent="0.3">
      <c r="A11" s="1"/>
      <c r="B11" s="54" t="s">
        <v>1020</v>
      </c>
      <c r="C11" s="67">
        <v>14</v>
      </c>
      <c r="D11" s="67">
        <v>5.07</v>
      </c>
      <c r="E11" s="67">
        <v>6.72</v>
      </c>
      <c r="F11" s="67">
        <v>11.2</v>
      </c>
      <c r="G11" s="67">
        <v>8.5</v>
      </c>
      <c r="H11" s="67">
        <v>22.76</v>
      </c>
      <c r="I11" s="67">
        <v>61.7</v>
      </c>
      <c r="J11" s="68">
        <v>129.94999999999999</v>
      </c>
    </row>
    <row r="12" spans="1:10" x14ac:dyDescent="0.3">
      <c r="A12" s="1"/>
      <c r="B12" s="54" t="s">
        <v>1021</v>
      </c>
      <c r="C12" s="67">
        <v>13.5</v>
      </c>
      <c r="D12" s="67">
        <v>5.08</v>
      </c>
      <c r="E12" s="67">
        <v>6.47</v>
      </c>
      <c r="F12" s="67">
        <v>11.2</v>
      </c>
      <c r="G12" s="67">
        <v>8.8000000000000007</v>
      </c>
      <c r="H12" s="67">
        <v>22.26</v>
      </c>
      <c r="I12" s="67">
        <v>61.8</v>
      </c>
      <c r="J12" s="68">
        <v>129.11000000000001</v>
      </c>
    </row>
    <row r="13" spans="1:10" x14ac:dyDescent="0.3">
      <c r="A13" s="1"/>
      <c r="B13" s="54" t="s">
        <v>1022</v>
      </c>
      <c r="C13" s="67">
        <v>14.1</v>
      </c>
      <c r="D13" s="67">
        <v>8.9499999999999993</v>
      </c>
      <c r="E13" s="67">
        <v>7.09</v>
      </c>
      <c r="F13" s="67">
        <v>11.17</v>
      </c>
      <c r="G13" s="67">
        <v>9.8000000000000007</v>
      </c>
      <c r="H13" s="67">
        <v>22.29</v>
      </c>
      <c r="I13" s="67">
        <v>61.1</v>
      </c>
      <c r="J13" s="68">
        <v>134.5</v>
      </c>
    </row>
    <row r="14" spans="1:10" x14ac:dyDescent="0.3">
      <c r="A14" s="1"/>
      <c r="B14" s="54" t="s">
        <v>1023</v>
      </c>
      <c r="C14" s="67">
        <v>14.1</v>
      </c>
      <c r="D14" s="67">
        <v>10.26</v>
      </c>
      <c r="E14" s="67">
        <v>5.24</v>
      </c>
      <c r="F14" s="67">
        <v>11.2</v>
      </c>
      <c r="G14" s="67">
        <v>8.6</v>
      </c>
      <c r="H14" s="67">
        <v>22.08</v>
      </c>
      <c r="I14" s="67">
        <v>61.7</v>
      </c>
      <c r="J14" s="68">
        <v>133.18</v>
      </c>
    </row>
    <row r="15" spans="1:10" x14ac:dyDescent="0.3">
      <c r="A15" s="1"/>
      <c r="B15" s="56" t="s">
        <v>1024</v>
      </c>
      <c r="C15" s="69">
        <v>14.8</v>
      </c>
      <c r="D15" s="69">
        <v>9.9700000000000006</v>
      </c>
      <c r="E15" s="69">
        <v>7.56</v>
      </c>
      <c r="F15" s="69">
        <v>11.21</v>
      </c>
      <c r="G15" s="69">
        <v>5.5</v>
      </c>
      <c r="H15" s="69">
        <v>21.09</v>
      </c>
      <c r="I15" s="69">
        <v>61.9</v>
      </c>
      <c r="J15" s="70">
        <v>132.03</v>
      </c>
    </row>
    <row r="16" spans="1:10" x14ac:dyDescent="0.3">
      <c r="A16" s="1"/>
      <c r="B16" s="50" t="s">
        <v>1025</v>
      </c>
      <c r="C16" s="65">
        <v>15.1</v>
      </c>
      <c r="D16" s="65">
        <v>9.9700000000000006</v>
      </c>
      <c r="E16" s="65">
        <v>7.27</v>
      </c>
      <c r="F16" s="65">
        <v>11.17</v>
      </c>
      <c r="G16" s="65">
        <v>5.4</v>
      </c>
      <c r="H16" s="65">
        <v>21.74</v>
      </c>
      <c r="I16" s="65">
        <v>61.5</v>
      </c>
      <c r="J16" s="66">
        <v>132.15</v>
      </c>
    </row>
    <row r="17" spans="1:10" x14ac:dyDescent="0.3">
      <c r="A17" s="1"/>
      <c r="B17" s="54" t="s">
        <v>1026</v>
      </c>
      <c r="C17" s="67">
        <v>15.1</v>
      </c>
      <c r="D17" s="67">
        <v>9.94</v>
      </c>
      <c r="E17" s="67">
        <v>7.94</v>
      </c>
      <c r="F17" s="67">
        <v>11.2</v>
      </c>
      <c r="G17" s="67">
        <v>4.4000000000000004</v>
      </c>
      <c r="H17" s="67">
        <v>21.85</v>
      </c>
      <c r="I17" s="67">
        <v>62.2</v>
      </c>
      <c r="J17" s="68">
        <v>132.63</v>
      </c>
    </row>
    <row r="18" spans="1:10" x14ac:dyDescent="0.3">
      <c r="A18" s="1"/>
      <c r="B18" s="54" t="s">
        <v>1027</v>
      </c>
      <c r="C18" s="67">
        <v>14.7</v>
      </c>
      <c r="D18" s="67">
        <v>9.9499999999999993</v>
      </c>
      <c r="E18" s="67">
        <v>8.0299999999999994</v>
      </c>
      <c r="F18" s="67">
        <v>11.2</v>
      </c>
      <c r="G18" s="67">
        <v>4.5</v>
      </c>
      <c r="H18" s="67">
        <v>21.77</v>
      </c>
      <c r="I18" s="67">
        <v>62.3</v>
      </c>
      <c r="J18" s="68">
        <v>132.44999999999999</v>
      </c>
    </row>
    <row r="19" spans="1:10" x14ac:dyDescent="0.3">
      <c r="A19" s="1"/>
      <c r="B19" s="54" t="s">
        <v>1028</v>
      </c>
      <c r="C19" s="67">
        <v>14.6</v>
      </c>
      <c r="D19" s="67">
        <v>10.1</v>
      </c>
      <c r="E19" s="67">
        <v>6.99</v>
      </c>
      <c r="F19" s="67">
        <v>11.16</v>
      </c>
      <c r="G19" s="67">
        <v>4.7</v>
      </c>
      <c r="H19" s="67">
        <v>22.03</v>
      </c>
      <c r="I19" s="67">
        <v>62.1</v>
      </c>
      <c r="J19" s="68">
        <v>131.68</v>
      </c>
    </row>
    <row r="20" spans="1:10" x14ac:dyDescent="0.3">
      <c r="A20" s="1"/>
      <c r="B20" s="54" t="s">
        <v>1029</v>
      </c>
      <c r="C20" s="67">
        <v>14.4</v>
      </c>
      <c r="D20" s="67">
        <v>10.14</v>
      </c>
      <c r="E20" s="67">
        <v>7.41</v>
      </c>
      <c r="F20" s="67">
        <v>11.2</v>
      </c>
      <c r="G20" s="67">
        <v>5</v>
      </c>
      <c r="H20" s="67">
        <v>20.99</v>
      </c>
      <c r="I20" s="67">
        <v>61.9</v>
      </c>
      <c r="J20" s="68">
        <v>131.04</v>
      </c>
    </row>
    <row r="21" spans="1:10" x14ac:dyDescent="0.3">
      <c r="A21" s="1"/>
      <c r="B21" s="54" t="s">
        <v>1030</v>
      </c>
      <c r="C21" s="67">
        <v>14.4</v>
      </c>
      <c r="D21" s="67">
        <v>8.93</v>
      </c>
      <c r="E21" s="67">
        <v>6.53</v>
      </c>
      <c r="F21" s="67">
        <v>10.49</v>
      </c>
      <c r="G21" s="67">
        <v>5.0999999999999996</v>
      </c>
      <c r="H21" s="67">
        <v>23.39</v>
      </c>
      <c r="I21" s="67">
        <v>62.3</v>
      </c>
      <c r="J21" s="68">
        <v>131.13999999999999</v>
      </c>
    </row>
    <row r="22" spans="1:10" x14ac:dyDescent="0.3">
      <c r="A22" s="1"/>
      <c r="B22" s="54" t="s">
        <v>1031</v>
      </c>
      <c r="C22" s="67">
        <v>14.8</v>
      </c>
      <c r="D22" s="67">
        <v>5.0599999999999996</v>
      </c>
      <c r="E22" s="67">
        <v>8.32</v>
      </c>
      <c r="F22" s="67">
        <v>11.39</v>
      </c>
      <c r="G22" s="67">
        <v>5.0999999999999996</v>
      </c>
      <c r="H22" s="67">
        <v>21.64</v>
      </c>
      <c r="I22" s="67">
        <v>62.4</v>
      </c>
      <c r="J22" s="68">
        <v>128.71</v>
      </c>
    </row>
    <row r="23" spans="1:10" x14ac:dyDescent="0.3">
      <c r="A23" s="1"/>
      <c r="B23" s="56" t="s">
        <v>1032</v>
      </c>
      <c r="C23" s="69">
        <v>14.8</v>
      </c>
      <c r="D23" s="69">
        <v>5.07</v>
      </c>
      <c r="E23" s="69">
        <v>6.8</v>
      </c>
      <c r="F23" s="69">
        <v>11.34</v>
      </c>
      <c r="G23" s="69">
        <v>7.1</v>
      </c>
      <c r="H23" s="69">
        <v>22.93</v>
      </c>
      <c r="I23" s="69">
        <v>62.4</v>
      </c>
      <c r="J23" s="70">
        <v>130.44</v>
      </c>
    </row>
    <row r="24" spans="1:10" x14ac:dyDescent="0.3">
      <c r="A24" s="1"/>
      <c r="B24" s="50" t="s">
        <v>1033</v>
      </c>
      <c r="C24" s="65">
        <v>14</v>
      </c>
      <c r="D24" s="65">
        <v>5.0599999999999996</v>
      </c>
      <c r="E24" s="65">
        <v>6.43</v>
      </c>
      <c r="F24" s="65">
        <v>11.4</v>
      </c>
      <c r="G24" s="65">
        <v>7.2</v>
      </c>
      <c r="H24" s="65">
        <v>23.73</v>
      </c>
      <c r="I24" s="65">
        <v>62.5</v>
      </c>
      <c r="J24" s="66">
        <v>130.32</v>
      </c>
    </row>
    <row r="25" spans="1:10" x14ac:dyDescent="0.3">
      <c r="A25" s="1"/>
      <c r="B25" s="54" t="s">
        <v>1034</v>
      </c>
      <c r="C25" s="67">
        <v>14</v>
      </c>
      <c r="D25" s="67">
        <v>5.0599999999999996</v>
      </c>
      <c r="E25" s="67">
        <v>6.13</v>
      </c>
      <c r="F25" s="67">
        <v>11.36</v>
      </c>
      <c r="G25" s="67">
        <v>6</v>
      </c>
      <c r="H25" s="67">
        <v>23.74</v>
      </c>
      <c r="I25" s="67">
        <v>62.7</v>
      </c>
      <c r="J25" s="68">
        <v>128.99</v>
      </c>
    </row>
    <row r="26" spans="1:10" x14ac:dyDescent="0.3">
      <c r="A26" s="1"/>
      <c r="B26" s="54" t="s">
        <v>1035</v>
      </c>
      <c r="C26" s="67">
        <v>14.2</v>
      </c>
      <c r="D26" s="67">
        <v>5.0599999999999996</v>
      </c>
      <c r="E26" s="67">
        <v>6</v>
      </c>
      <c r="F26" s="67">
        <v>11.37</v>
      </c>
      <c r="G26" s="67">
        <v>6.7</v>
      </c>
      <c r="H26" s="67">
        <v>23.43</v>
      </c>
      <c r="I26" s="67">
        <v>62.8</v>
      </c>
      <c r="J26" s="68">
        <v>129.56</v>
      </c>
    </row>
    <row r="27" spans="1:10" x14ac:dyDescent="0.3">
      <c r="A27" s="1"/>
      <c r="B27" s="54" t="s">
        <v>761</v>
      </c>
      <c r="C27" s="67">
        <v>14.2</v>
      </c>
      <c r="D27" s="67">
        <v>5.0599999999999996</v>
      </c>
      <c r="E27" s="67">
        <v>6.14</v>
      </c>
      <c r="F27" s="67">
        <v>11.34</v>
      </c>
      <c r="G27" s="67">
        <v>6.7</v>
      </c>
      <c r="H27" s="67">
        <v>23.54</v>
      </c>
      <c r="I27" s="67">
        <v>62.3</v>
      </c>
      <c r="J27" s="68">
        <v>129.28</v>
      </c>
    </row>
    <row r="28" spans="1:10" x14ac:dyDescent="0.3">
      <c r="A28" s="1"/>
      <c r="B28" s="54" t="s">
        <v>762</v>
      </c>
      <c r="C28" s="67">
        <v>14.8</v>
      </c>
      <c r="D28" s="67">
        <v>5.07</v>
      </c>
      <c r="E28" s="67">
        <v>6.46</v>
      </c>
      <c r="F28" s="67">
        <v>11.41</v>
      </c>
      <c r="G28" s="67">
        <v>9.6</v>
      </c>
      <c r="H28" s="67">
        <v>23.51</v>
      </c>
      <c r="I28" s="67">
        <v>62</v>
      </c>
      <c r="J28" s="68">
        <v>132.85</v>
      </c>
    </row>
    <row r="29" spans="1:10" x14ac:dyDescent="0.3">
      <c r="A29" s="1"/>
      <c r="B29" s="54" t="s">
        <v>763</v>
      </c>
      <c r="C29" s="67">
        <v>14.8</v>
      </c>
      <c r="D29" s="67">
        <v>5.07</v>
      </c>
      <c r="E29" s="67">
        <v>6.97</v>
      </c>
      <c r="F29" s="67">
        <v>11.39</v>
      </c>
      <c r="G29" s="67">
        <v>10</v>
      </c>
      <c r="H29" s="67">
        <v>23.48</v>
      </c>
      <c r="I29" s="67">
        <v>62.5</v>
      </c>
      <c r="J29" s="68">
        <v>134.21</v>
      </c>
    </row>
    <row r="30" spans="1:10" x14ac:dyDescent="0.3">
      <c r="A30" s="1"/>
      <c r="B30" s="54" t="s">
        <v>764</v>
      </c>
      <c r="C30" s="67">
        <v>15.2</v>
      </c>
      <c r="D30" s="67">
        <v>5.0599999999999996</v>
      </c>
      <c r="E30" s="67">
        <v>7.38</v>
      </c>
      <c r="F30" s="67">
        <v>11.36</v>
      </c>
      <c r="G30" s="67">
        <v>9</v>
      </c>
      <c r="H30" s="67">
        <v>23.34</v>
      </c>
      <c r="I30" s="67">
        <v>62.6</v>
      </c>
      <c r="J30" s="68">
        <v>133.94</v>
      </c>
    </row>
    <row r="31" spans="1:10" x14ac:dyDescent="0.3">
      <c r="A31" s="1"/>
      <c r="B31" s="56" t="s">
        <v>765</v>
      </c>
      <c r="C31" s="69">
        <v>14.7</v>
      </c>
      <c r="D31" s="69">
        <v>5.08</v>
      </c>
      <c r="E31" s="69">
        <v>9.23</v>
      </c>
      <c r="F31" s="69">
        <v>11.42</v>
      </c>
      <c r="G31" s="69">
        <v>9.1999999999999993</v>
      </c>
      <c r="H31" s="69">
        <v>20.399999999999999</v>
      </c>
      <c r="I31" s="69">
        <v>62.1</v>
      </c>
      <c r="J31" s="70">
        <v>132.13</v>
      </c>
    </row>
    <row r="32" spans="1:10" x14ac:dyDescent="0.3">
      <c r="A32" s="1"/>
      <c r="B32" s="50" t="s">
        <v>766</v>
      </c>
      <c r="C32" s="65">
        <v>14</v>
      </c>
      <c r="D32" s="65">
        <v>5.07</v>
      </c>
      <c r="E32" s="65">
        <v>8.7899999999999991</v>
      </c>
      <c r="F32" s="65">
        <v>11.41</v>
      </c>
      <c r="G32" s="65">
        <v>9.1</v>
      </c>
      <c r="H32" s="65">
        <v>23.53</v>
      </c>
      <c r="I32" s="65">
        <v>62.4</v>
      </c>
      <c r="J32" s="66">
        <v>134.30000000000001</v>
      </c>
    </row>
    <row r="33" spans="1:10" x14ac:dyDescent="0.3">
      <c r="A33" s="1"/>
      <c r="B33" s="54" t="s">
        <v>767</v>
      </c>
      <c r="C33" s="67">
        <v>14.5</v>
      </c>
      <c r="D33" s="67">
        <v>5.07</v>
      </c>
      <c r="E33" s="67">
        <v>7.34</v>
      </c>
      <c r="F33" s="67">
        <v>11.37</v>
      </c>
      <c r="G33" s="67">
        <v>8.3000000000000007</v>
      </c>
      <c r="H33" s="67">
        <v>22.31</v>
      </c>
      <c r="I33" s="67">
        <v>62.1</v>
      </c>
      <c r="J33" s="68">
        <v>130.99</v>
      </c>
    </row>
    <row r="34" spans="1:10" x14ac:dyDescent="0.3">
      <c r="A34" s="1"/>
      <c r="B34" s="54" t="s">
        <v>768</v>
      </c>
      <c r="C34" s="67">
        <v>14.5</v>
      </c>
      <c r="D34" s="67">
        <v>5.05</v>
      </c>
      <c r="E34" s="67">
        <v>6.97</v>
      </c>
      <c r="F34" s="67">
        <v>11.37</v>
      </c>
      <c r="G34" s="67">
        <v>9</v>
      </c>
      <c r="H34" s="67">
        <v>22.61</v>
      </c>
      <c r="I34" s="67">
        <v>62.3</v>
      </c>
      <c r="J34" s="68">
        <v>131.80000000000001</v>
      </c>
    </row>
    <row r="35" spans="1:10" x14ac:dyDescent="0.3">
      <c r="A35" s="1"/>
      <c r="B35" s="54" t="s">
        <v>769</v>
      </c>
      <c r="C35" s="67">
        <v>14.7</v>
      </c>
      <c r="D35" s="67">
        <v>5.07</v>
      </c>
      <c r="E35" s="67">
        <v>7.13</v>
      </c>
      <c r="F35" s="67">
        <v>11.4</v>
      </c>
      <c r="G35" s="67">
        <v>9.1</v>
      </c>
      <c r="H35" s="67">
        <v>22.32</v>
      </c>
      <c r="I35" s="67">
        <v>62.1</v>
      </c>
      <c r="J35" s="68">
        <v>131.82</v>
      </c>
    </row>
    <row r="36" spans="1:10" x14ac:dyDescent="0.3">
      <c r="A36" s="1"/>
      <c r="B36" s="54" t="s">
        <v>770</v>
      </c>
      <c r="C36" s="67">
        <v>14.5</v>
      </c>
      <c r="D36" s="67">
        <v>5.07</v>
      </c>
      <c r="E36" s="67">
        <v>8.23</v>
      </c>
      <c r="F36" s="67">
        <v>11.38</v>
      </c>
      <c r="G36" s="67">
        <v>9.1</v>
      </c>
      <c r="H36" s="67">
        <v>21.23</v>
      </c>
      <c r="I36" s="67">
        <v>61.8</v>
      </c>
      <c r="J36" s="68">
        <v>131.31</v>
      </c>
    </row>
    <row r="37" spans="1:10" x14ac:dyDescent="0.3">
      <c r="A37" s="1"/>
      <c r="B37" s="54" t="s">
        <v>771</v>
      </c>
      <c r="C37" s="67">
        <v>14</v>
      </c>
      <c r="D37" s="67">
        <v>5.05</v>
      </c>
      <c r="E37" s="67">
        <v>8.1199999999999992</v>
      </c>
      <c r="F37" s="67">
        <v>11.36</v>
      </c>
      <c r="G37" s="67">
        <v>9.1</v>
      </c>
      <c r="H37" s="67">
        <v>18.100000000000001</v>
      </c>
      <c r="I37" s="67">
        <v>61.9</v>
      </c>
      <c r="J37" s="68">
        <v>127.63</v>
      </c>
    </row>
    <row r="38" spans="1:10" x14ac:dyDescent="0.3">
      <c r="A38" s="1"/>
      <c r="B38" s="54" t="s">
        <v>772</v>
      </c>
      <c r="C38" s="67">
        <v>14.3</v>
      </c>
      <c r="D38" s="67">
        <v>5.05</v>
      </c>
      <c r="E38" s="67">
        <v>7.74</v>
      </c>
      <c r="F38" s="67">
        <v>11.39</v>
      </c>
      <c r="G38" s="67">
        <v>8.8000000000000007</v>
      </c>
      <c r="H38" s="67">
        <v>22.16</v>
      </c>
      <c r="I38" s="67">
        <v>61.8</v>
      </c>
      <c r="J38" s="68">
        <v>131.24</v>
      </c>
    </row>
    <row r="39" spans="1:10" x14ac:dyDescent="0.3">
      <c r="A39" s="1"/>
      <c r="B39" s="56" t="s">
        <v>773</v>
      </c>
      <c r="C39" s="69">
        <v>14</v>
      </c>
      <c r="D39" s="69">
        <v>5.0599999999999996</v>
      </c>
      <c r="E39" s="69">
        <v>7.35</v>
      </c>
      <c r="F39" s="69">
        <v>11.41</v>
      </c>
      <c r="G39" s="69">
        <v>9.6</v>
      </c>
      <c r="H39" s="69">
        <v>22.52</v>
      </c>
      <c r="I39" s="69">
        <v>62.1</v>
      </c>
      <c r="J39" s="70">
        <v>132.04</v>
      </c>
    </row>
    <row r="40" spans="1:10" x14ac:dyDescent="0.3">
      <c r="A40" s="1"/>
      <c r="B40" s="50" t="s">
        <v>774</v>
      </c>
      <c r="C40" s="65">
        <v>14</v>
      </c>
      <c r="D40" s="65">
        <v>5.05</v>
      </c>
      <c r="E40" s="65">
        <v>6.98</v>
      </c>
      <c r="F40" s="65">
        <v>11.37</v>
      </c>
      <c r="G40" s="65">
        <v>9</v>
      </c>
      <c r="H40" s="65">
        <v>20.48</v>
      </c>
      <c r="I40" s="65">
        <v>62.5</v>
      </c>
      <c r="J40" s="66">
        <v>129.38</v>
      </c>
    </row>
    <row r="41" spans="1:10" x14ac:dyDescent="0.3">
      <c r="A41" s="1"/>
      <c r="B41" s="54" t="s">
        <v>775</v>
      </c>
      <c r="C41" s="67">
        <v>14.3</v>
      </c>
      <c r="D41" s="67">
        <v>5.04</v>
      </c>
      <c r="E41" s="67">
        <v>7.19</v>
      </c>
      <c r="F41" s="67">
        <v>11.39</v>
      </c>
      <c r="G41" s="67">
        <v>8.6</v>
      </c>
      <c r="H41" s="67">
        <v>22.03</v>
      </c>
      <c r="I41" s="67">
        <v>61.8</v>
      </c>
      <c r="J41" s="68">
        <v>130.35</v>
      </c>
    </row>
    <row r="42" spans="1:10" x14ac:dyDescent="0.3">
      <c r="A42" s="1"/>
      <c r="B42" s="54" t="s">
        <v>776</v>
      </c>
      <c r="C42" s="67">
        <v>14.3</v>
      </c>
      <c r="D42" s="67">
        <v>5.05</v>
      </c>
      <c r="E42" s="67">
        <v>8.81</v>
      </c>
      <c r="F42" s="67">
        <v>11.39</v>
      </c>
      <c r="G42" s="67">
        <v>9</v>
      </c>
      <c r="H42" s="67">
        <v>22.59</v>
      </c>
      <c r="I42" s="67">
        <v>62.3</v>
      </c>
      <c r="J42" s="68">
        <v>133.44</v>
      </c>
    </row>
    <row r="43" spans="1:10" x14ac:dyDescent="0.3">
      <c r="A43" s="1"/>
      <c r="B43" s="54" t="s">
        <v>777</v>
      </c>
      <c r="C43" s="67">
        <v>14.2</v>
      </c>
      <c r="D43" s="67">
        <v>4.54</v>
      </c>
      <c r="E43" s="67">
        <v>8.01</v>
      </c>
      <c r="F43" s="67">
        <v>11.39</v>
      </c>
      <c r="G43" s="67">
        <v>7</v>
      </c>
      <c r="H43" s="67">
        <v>22.79</v>
      </c>
      <c r="I43" s="67">
        <v>62.3</v>
      </c>
      <c r="J43" s="68">
        <v>130.22999999999999</v>
      </c>
    </row>
    <row r="44" spans="1:10" x14ac:dyDescent="0.3">
      <c r="A44" s="1"/>
      <c r="B44" s="54" t="s">
        <v>778</v>
      </c>
      <c r="C44" s="67">
        <v>14</v>
      </c>
      <c r="D44" s="67">
        <v>4.5</v>
      </c>
      <c r="E44" s="67">
        <v>7.56</v>
      </c>
      <c r="F44" s="67">
        <v>11.41</v>
      </c>
      <c r="G44" s="67">
        <v>4.8</v>
      </c>
      <c r="H44" s="67">
        <v>19.260000000000002</v>
      </c>
      <c r="I44" s="67">
        <v>62.1</v>
      </c>
      <c r="J44" s="68">
        <v>123.63</v>
      </c>
    </row>
    <row r="45" spans="1:10" x14ac:dyDescent="0.3">
      <c r="A45" s="1"/>
      <c r="B45" s="54" t="s">
        <v>779</v>
      </c>
      <c r="C45" s="67">
        <v>14</v>
      </c>
      <c r="D45" s="67">
        <v>5.05</v>
      </c>
      <c r="E45" s="67">
        <v>9.7200000000000006</v>
      </c>
      <c r="F45" s="67">
        <v>11.39</v>
      </c>
      <c r="G45" s="67">
        <v>4.8</v>
      </c>
      <c r="H45" s="67">
        <v>22.69</v>
      </c>
      <c r="I45" s="67">
        <v>62.2</v>
      </c>
      <c r="J45" s="68">
        <v>129.85</v>
      </c>
    </row>
    <row r="46" spans="1:10" x14ac:dyDescent="0.3">
      <c r="A46" s="1"/>
      <c r="B46" s="54" t="s">
        <v>780</v>
      </c>
      <c r="C46" s="67">
        <v>14</v>
      </c>
      <c r="D46" s="67">
        <v>5.05</v>
      </c>
      <c r="E46" s="67">
        <v>8.34</v>
      </c>
      <c r="F46" s="67">
        <v>11.4</v>
      </c>
      <c r="G46" s="67">
        <v>4.8</v>
      </c>
      <c r="H46" s="67">
        <v>22.62</v>
      </c>
      <c r="I46" s="67">
        <v>62.2</v>
      </c>
      <c r="J46" s="68">
        <v>128.41</v>
      </c>
    </row>
    <row r="47" spans="1:10" x14ac:dyDescent="0.3">
      <c r="A47" s="1"/>
      <c r="B47" s="56" t="s">
        <v>781</v>
      </c>
      <c r="C47" s="69">
        <v>14</v>
      </c>
      <c r="D47" s="69">
        <v>4.55</v>
      </c>
      <c r="E47" s="69">
        <v>7.29</v>
      </c>
      <c r="F47" s="69">
        <v>11.38</v>
      </c>
      <c r="G47" s="69">
        <v>4.8</v>
      </c>
      <c r="H47" s="69">
        <v>22.71</v>
      </c>
      <c r="I47" s="69">
        <v>62.4</v>
      </c>
      <c r="J47" s="70">
        <v>127.13</v>
      </c>
    </row>
    <row r="48" spans="1:10" x14ac:dyDescent="0.3">
      <c r="A48" s="1"/>
      <c r="B48" s="50" t="s">
        <v>782</v>
      </c>
      <c r="C48" s="65">
        <v>14.2</v>
      </c>
      <c r="D48" s="65">
        <v>5.05</v>
      </c>
      <c r="E48" s="65">
        <v>9.07</v>
      </c>
      <c r="F48" s="65">
        <v>11.42</v>
      </c>
      <c r="G48" s="65">
        <v>4.8</v>
      </c>
      <c r="H48" s="65">
        <v>22.72</v>
      </c>
      <c r="I48" s="65">
        <v>62.4</v>
      </c>
      <c r="J48" s="66">
        <v>129.66</v>
      </c>
    </row>
    <row r="49" spans="1:10" x14ac:dyDescent="0.3">
      <c r="A49" s="1"/>
      <c r="B49" s="54" t="s">
        <v>783</v>
      </c>
      <c r="C49" s="67">
        <v>14.2</v>
      </c>
      <c r="D49" s="67">
        <v>5.05</v>
      </c>
      <c r="E49" s="67">
        <v>8.99</v>
      </c>
      <c r="F49" s="67">
        <v>11.39</v>
      </c>
      <c r="G49" s="67">
        <v>4.8</v>
      </c>
      <c r="H49" s="67">
        <v>22.44</v>
      </c>
      <c r="I49" s="67">
        <v>60.4</v>
      </c>
      <c r="J49" s="68">
        <v>127.27</v>
      </c>
    </row>
    <row r="50" spans="1:10" x14ac:dyDescent="0.3">
      <c r="A50" s="1"/>
      <c r="B50" s="54" t="s">
        <v>784</v>
      </c>
      <c r="C50" s="67">
        <v>14</v>
      </c>
      <c r="D50" s="67">
        <v>5.05</v>
      </c>
      <c r="E50" s="67">
        <v>9.01</v>
      </c>
      <c r="F50" s="67">
        <v>11.38</v>
      </c>
      <c r="G50" s="67">
        <v>4.9000000000000004</v>
      </c>
      <c r="H50" s="67">
        <v>22.72</v>
      </c>
      <c r="I50" s="67">
        <v>60.4</v>
      </c>
      <c r="J50" s="68">
        <v>127.46</v>
      </c>
    </row>
    <row r="51" spans="1:10" x14ac:dyDescent="0.3">
      <c r="A51" s="1"/>
      <c r="B51" s="54" t="s">
        <v>785</v>
      </c>
      <c r="C51" s="67">
        <v>14.3</v>
      </c>
      <c r="D51" s="67">
        <v>5.05</v>
      </c>
      <c r="E51" s="67">
        <v>7.63</v>
      </c>
      <c r="F51" s="67">
        <v>11.38</v>
      </c>
      <c r="G51" s="67">
        <v>4.8</v>
      </c>
      <c r="H51" s="67">
        <v>22.44</v>
      </c>
      <c r="I51" s="67">
        <v>60.5</v>
      </c>
      <c r="J51" s="68">
        <v>126.1</v>
      </c>
    </row>
    <row r="52" spans="1:10" x14ac:dyDescent="0.3">
      <c r="A52" s="1"/>
      <c r="B52" s="54" t="s">
        <v>786</v>
      </c>
      <c r="C52" s="67">
        <v>14.4</v>
      </c>
      <c r="D52" s="67">
        <v>5.04</v>
      </c>
      <c r="E52" s="67">
        <v>9</v>
      </c>
      <c r="F52" s="67">
        <v>11.39</v>
      </c>
      <c r="G52" s="67">
        <v>4.9000000000000004</v>
      </c>
      <c r="H52" s="67">
        <v>19.329999999999998</v>
      </c>
      <c r="I52" s="67">
        <v>60.9</v>
      </c>
      <c r="J52" s="68">
        <v>124.96</v>
      </c>
    </row>
    <row r="53" spans="1:10" x14ac:dyDescent="0.3">
      <c r="A53" s="1"/>
      <c r="B53" s="54" t="s">
        <v>787</v>
      </c>
      <c r="C53" s="67">
        <v>14.7</v>
      </c>
      <c r="D53" s="67">
        <v>4.79</v>
      </c>
      <c r="E53" s="67">
        <v>9.02</v>
      </c>
      <c r="F53" s="67">
        <v>11.39</v>
      </c>
      <c r="G53" s="67">
        <v>6.1</v>
      </c>
      <c r="H53" s="67">
        <v>21.72</v>
      </c>
      <c r="I53" s="67">
        <v>60.8</v>
      </c>
      <c r="J53" s="68">
        <v>128.52000000000001</v>
      </c>
    </row>
    <row r="54" spans="1:10" x14ac:dyDescent="0.3">
      <c r="A54" s="1"/>
      <c r="B54" s="54" t="s">
        <v>788</v>
      </c>
      <c r="C54" s="67">
        <v>14.8</v>
      </c>
      <c r="D54" s="67">
        <v>5.05</v>
      </c>
      <c r="E54" s="67">
        <v>9.2799999999999994</v>
      </c>
      <c r="F54" s="67">
        <v>10.220000000000001</v>
      </c>
      <c r="G54" s="67">
        <v>8.4</v>
      </c>
      <c r="H54" s="67">
        <v>21.41</v>
      </c>
      <c r="I54" s="67">
        <v>61</v>
      </c>
      <c r="J54" s="68">
        <v>130.16</v>
      </c>
    </row>
    <row r="55" spans="1:10" x14ac:dyDescent="0.3">
      <c r="A55" s="1"/>
      <c r="B55" s="56" t="s">
        <v>1036</v>
      </c>
      <c r="C55" s="69">
        <v>14</v>
      </c>
      <c r="D55" s="69">
        <v>4.58</v>
      </c>
      <c r="E55" s="69">
        <v>8.5299999999999994</v>
      </c>
      <c r="F55" s="69">
        <v>11.17</v>
      </c>
      <c r="G55" s="69">
        <v>8.8000000000000007</v>
      </c>
      <c r="H55" s="69">
        <v>21.12</v>
      </c>
      <c r="I55" s="69">
        <v>60.3</v>
      </c>
      <c r="J55" s="70">
        <v>128.5</v>
      </c>
    </row>
    <row r="56" spans="1:10" ht="15.6" x14ac:dyDescent="0.3">
      <c r="A56" s="1"/>
      <c r="B56" s="71" t="s">
        <v>1037</v>
      </c>
      <c r="C56" s="72">
        <v>344.8</v>
      </c>
      <c r="D56" s="72">
        <v>138.995</v>
      </c>
      <c r="E56" s="72">
        <v>182.76</v>
      </c>
      <c r="F56" s="72">
        <v>270.58999999999997</v>
      </c>
      <c r="G56" s="72">
        <v>172.6</v>
      </c>
      <c r="H56" s="72">
        <v>530.36500000000001</v>
      </c>
      <c r="I56" s="72">
        <v>1485.3</v>
      </c>
      <c r="J56" s="72">
        <v>3125.41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6" width="13" customWidth="1"/>
    <col min="37" max="37" width="21" customWidth="1"/>
  </cols>
  <sheetData>
    <row r="1" spans="1:3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3">
      <c r="A3" s="1"/>
      <c r="B3" s="196" t="s">
        <v>1045</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7.399999999999999" x14ac:dyDescent="0.3">
      <c r="A5" s="1"/>
      <c r="B5" s="2" t="s">
        <v>1046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2.95" customHeight="1" x14ac:dyDescent="0.3">
      <c r="A6" s="1"/>
      <c r="B6" s="200" t="s">
        <v>3</v>
      </c>
      <c r="C6" s="200" t="s">
        <v>51</v>
      </c>
      <c r="D6" s="200" t="s">
        <v>1047</v>
      </c>
      <c r="E6" s="200" t="s">
        <v>1048</v>
      </c>
      <c r="F6" s="200" t="s">
        <v>1049</v>
      </c>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row>
    <row r="7" spans="1:37"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v>31</v>
      </c>
      <c r="AK7" s="3" t="s">
        <v>893</v>
      </c>
    </row>
    <row r="8" spans="1:37" x14ac:dyDescent="0.3">
      <c r="A8" s="1"/>
      <c r="B8" s="73" t="s">
        <v>565</v>
      </c>
      <c r="C8" s="73" t="s">
        <v>966</v>
      </c>
      <c r="D8" s="73" t="s">
        <v>1050</v>
      </c>
      <c r="E8" s="74" t="s">
        <v>515</v>
      </c>
      <c r="F8" s="75"/>
      <c r="G8" s="75"/>
      <c r="H8" s="75"/>
      <c r="I8" s="75"/>
      <c r="J8" s="75">
        <v>23.1</v>
      </c>
      <c r="K8" s="75">
        <v>288.35000000000002</v>
      </c>
      <c r="L8" s="75">
        <v>347.35</v>
      </c>
      <c r="M8" s="75">
        <v>354.6</v>
      </c>
      <c r="N8" s="75">
        <v>348.7</v>
      </c>
      <c r="O8" s="75">
        <v>277.95</v>
      </c>
      <c r="P8" s="75">
        <v>333.75</v>
      </c>
      <c r="Q8" s="75">
        <v>345</v>
      </c>
      <c r="R8" s="75">
        <v>320.7</v>
      </c>
      <c r="S8" s="75">
        <v>327.9</v>
      </c>
      <c r="T8" s="75">
        <v>307.25</v>
      </c>
      <c r="U8" s="75">
        <v>312.85000000000002</v>
      </c>
      <c r="V8" s="75">
        <v>321</v>
      </c>
      <c r="W8" s="75">
        <v>323.35000000000002</v>
      </c>
      <c r="X8" s="75">
        <v>283.45</v>
      </c>
      <c r="Y8" s="75">
        <v>312.5</v>
      </c>
      <c r="Z8" s="75">
        <v>311.60000000000002</v>
      </c>
      <c r="AA8" s="75">
        <v>252.4</v>
      </c>
      <c r="AB8" s="75">
        <v>194.05</v>
      </c>
      <c r="AC8" s="75">
        <v>282.39999999999998</v>
      </c>
      <c r="AD8" s="75">
        <v>279.75</v>
      </c>
      <c r="AE8" s="75">
        <v>289.39999999999998</v>
      </c>
      <c r="AF8" s="75">
        <v>317.55</v>
      </c>
      <c r="AG8" s="75">
        <v>327.64999999999998</v>
      </c>
      <c r="AH8" s="75">
        <v>312.85000000000002</v>
      </c>
      <c r="AI8" s="75">
        <v>341.3</v>
      </c>
      <c r="AJ8" s="75">
        <v>344.8</v>
      </c>
      <c r="AK8" s="75">
        <v>8081.55</v>
      </c>
    </row>
    <row r="9" spans="1:37" x14ac:dyDescent="0.3">
      <c r="A9" s="1"/>
      <c r="B9" s="73" t="s">
        <v>566</v>
      </c>
      <c r="C9" s="73" t="s">
        <v>1051</v>
      </c>
      <c r="D9" s="73" t="s">
        <v>278</v>
      </c>
      <c r="E9" s="74" t="s">
        <v>515</v>
      </c>
      <c r="F9" s="75"/>
      <c r="G9" s="75">
        <v>298.10000000000002</v>
      </c>
      <c r="H9" s="75">
        <v>441.7</v>
      </c>
      <c r="I9" s="75">
        <v>450.5</v>
      </c>
      <c r="J9" s="75">
        <v>452.25</v>
      </c>
      <c r="K9" s="75">
        <v>453</v>
      </c>
      <c r="L9" s="75">
        <v>456.6</v>
      </c>
      <c r="M9" s="75">
        <v>451.65</v>
      </c>
      <c r="N9" s="75">
        <v>456.4</v>
      </c>
      <c r="O9" s="75">
        <v>453.35</v>
      </c>
      <c r="P9" s="75">
        <v>423</v>
      </c>
      <c r="Q9" s="75">
        <v>433.15</v>
      </c>
      <c r="R9" s="75">
        <v>456.45</v>
      </c>
      <c r="S9" s="75">
        <v>453.4</v>
      </c>
      <c r="T9" s="75">
        <v>434.3</v>
      </c>
      <c r="U9" s="75">
        <v>432.7</v>
      </c>
      <c r="V9" s="75">
        <v>322.55</v>
      </c>
      <c r="W9" s="75">
        <v>391.1</v>
      </c>
      <c r="X9" s="75">
        <v>408.6</v>
      </c>
      <c r="Y9" s="75">
        <v>418</v>
      </c>
      <c r="Z9" s="75">
        <v>407.15</v>
      </c>
      <c r="AA9" s="75">
        <v>382.45</v>
      </c>
      <c r="AB9" s="75">
        <v>396.55</v>
      </c>
      <c r="AC9" s="75">
        <v>397.1</v>
      </c>
      <c r="AD9" s="75">
        <v>282.25</v>
      </c>
      <c r="AE9" s="75">
        <v>415.15</v>
      </c>
      <c r="AF9" s="75">
        <v>403.75</v>
      </c>
      <c r="AG9" s="75">
        <v>396.9</v>
      </c>
      <c r="AH9" s="75">
        <v>99.8</v>
      </c>
      <c r="AI9" s="75"/>
      <c r="AJ9" s="75">
        <v>138.995</v>
      </c>
      <c r="AK9" s="75">
        <v>11406.895</v>
      </c>
    </row>
    <row r="10" spans="1:37" x14ac:dyDescent="0.3">
      <c r="A10" s="1"/>
      <c r="B10" s="73" t="s">
        <v>567</v>
      </c>
      <c r="C10" s="73" t="s">
        <v>1052</v>
      </c>
      <c r="D10" s="73" t="s">
        <v>51</v>
      </c>
      <c r="E10" s="74" t="s">
        <v>515</v>
      </c>
      <c r="F10" s="75"/>
      <c r="G10" s="75"/>
      <c r="H10" s="75"/>
      <c r="I10" s="75"/>
      <c r="J10" s="75">
        <v>45.7</v>
      </c>
      <c r="K10" s="75">
        <v>185.4</v>
      </c>
      <c r="L10" s="75">
        <v>192.15</v>
      </c>
      <c r="M10" s="75">
        <v>203.523</v>
      </c>
      <c r="N10" s="75">
        <v>198.2885</v>
      </c>
      <c r="O10" s="75">
        <v>198.3</v>
      </c>
      <c r="P10" s="75">
        <v>180.3175</v>
      </c>
      <c r="Q10" s="75">
        <v>185.715</v>
      </c>
      <c r="R10" s="75">
        <v>166.14500000000001</v>
      </c>
      <c r="S10" s="75">
        <v>183.9</v>
      </c>
      <c r="T10" s="75">
        <v>182.02500000000001</v>
      </c>
      <c r="U10" s="75">
        <v>186.6</v>
      </c>
      <c r="V10" s="75">
        <v>189.95</v>
      </c>
      <c r="W10" s="75">
        <v>199.35</v>
      </c>
      <c r="X10" s="75">
        <v>191.65</v>
      </c>
      <c r="Y10" s="75">
        <v>189</v>
      </c>
      <c r="Z10" s="75">
        <v>194.35</v>
      </c>
      <c r="AA10" s="75">
        <v>191.65</v>
      </c>
      <c r="AB10" s="75">
        <v>190</v>
      </c>
      <c r="AC10" s="75">
        <v>196.45</v>
      </c>
      <c r="AD10" s="75">
        <v>189.65</v>
      </c>
      <c r="AE10" s="75">
        <v>180.15</v>
      </c>
      <c r="AF10" s="75">
        <v>197.2</v>
      </c>
      <c r="AG10" s="75">
        <v>194.55</v>
      </c>
      <c r="AH10" s="75">
        <v>182.6</v>
      </c>
      <c r="AI10" s="75">
        <v>191</v>
      </c>
      <c r="AJ10" s="75">
        <v>182.76</v>
      </c>
      <c r="AK10" s="75">
        <v>4968.3739999999998</v>
      </c>
    </row>
    <row r="11" spans="1:37" x14ac:dyDescent="0.3">
      <c r="A11" s="1"/>
      <c r="B11" s="73" t="s">
        <v>568</v>
      </c>
      <c r="C11" s="73" t="s">
        <v>969</v>
      </c>
      <c r="D11" s="73" t="s">
        <v>51</v>
      </c>
      <c r="E11" s="74" t="s">
        <v>515</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269.76499999999999</v>
      </c>
      <c r="S11" s="75">
        <v>265.62</v>
      </c>
      <c r="T11" s="75">
        <v>258.78500000000003</v>
      </c>
      <c r="U11" s="75">
        <v>170.35</v>
      </c>
      <c r="V11" s="75">
        <v>255.85</v>
      </c>
      <c r="W11" s="75">
        <v>258.95</v>
      </c>
      <c r="X11" s="75">
        <v>249.85</v>
      </c>
      <c r="Y11" s="75">
        <v>264.71499999999997</v>
      </c>
      <c r="Z11" s="75">
        <v>227.1</v>
      </c>
      <c r="AA11" s="75">
        <v>258.45</v>
      </c>
      <c r="AB11" s="75">
        <v>261.05</v>
      </c>
      <c r="AC11" s="75">
        <v>252.9</v>
      </c>
      <c r="AD11" s="75">
        <v>257.60000000000002</v>
      </c>
      <c r="AE11" s="75">
        <v>265.3</v>
      </c>
      <c r="AF11" s="75">
        <v>263.95</v>
      </c>
      <c r="AG11" s="75">
        <v>259.10000000000002</v>
      </c>
      <c r="AH11" s="75">
        <v>269.45</v>
      </c>
      <c r="AI11" s="75">
        <v>269.3</v>
      </c>
      <c r="AJ11" s="75">
        <v>270.58999999999997</v>
      </c>
      <c r="AK11" s="75">
        <v>7318.2235499999997</v>
      </c>
    </row>
    <row r="12" spans="1:37" x14ac:dyDescent="0.3">
      <c r="A12" s="1"/>
      <c r="B12" s="73" t="s">
        <v>550</v>
      </c>
      <c r="C12" s="73" t="s">
        <v>896</v>
      </c>
      <c r="D12" s="73" t="s">
        <v>51</v>
      </c>
      <c r="E12" s="74" t="s">
        <v>514</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304</v>
      </c>
      <c r="S12" s="75">
        <v>335.35</v>
      </c>
      <c r="T12" s="75">
        <v>399.4</v>
      </c>
      <c r="U12" s="75">
        <v>473.5</v>
      </c>
      <c r="V12" s="75">
        <v>387.2</v>
      </c>
      <c r="W12" s="75">
        <v>387.4</v>
      </c>
      <c r="X12" s="75">
        <v>447.25</v>
      </c>
      <c r="Y12" s="75">
        <v>480.15</v>
      </c>
      <c r="Z12" s="75">
        <v>430.1</v>
      </c>
      <c r="AA12" s="75">
        <v>350.95</v>
      </c>
      <c r="AB12" s="75">
        <v>312.7</v>
      </c>
      <c r="AC12" s="75">
        <v>289.95</v>
      </c>
      <c r="AD12" s="75">
        <v>295.14999999999998</v>
      </c>
      <c r="AE12" s="75">
        <v>248.5</v>
      </c>
      <c r="AF12" s="75">
        <v>221.95</v>
      </c>
      <c r="AG12" s="75">
        <v>197.3</v>
      </c>
      <c r="AH12" s="75">
        <v>215.05</v>
      </c>
      <c r="AI12" s="75">
        <v>267.05</v>
      </c>
      <c r="AJ12" s="75">
        <v>270.35000000000002</v>
      </c>
      <c r="AK12" s="75">
        <v>10031.65</v>
      </c>
    </row>
    <row r="13" spans="1:37" x14ac:dyDescent="0.3">
      <c r="A13" s="1"/>
      <c r="B13" s="73" t="s">
        <v>551</v>
      </c>
      <c r="C13" s="73" t="s">
        <v>898</v>
      </c>
      <c r="D13" s="73" t="s">
        <v>51</v>
      </c>
      <c r="E13" s="74" t="s">
        <v>514</v>
      </c>
      <c r="F13" s="75">
        <v>61.85</v>
      </c>
      <c r="G13" s="75">
        <v>57.2</v>
      </c>
      <c r="H13" s="75">
        <v>59.15</v>
      </c>
      <c r="I13" s="75">
        <v>58.35</v>
      </c>
      <c r="J13" s="75">
        <v>72.099999999999994</v>
      </c>
      <c r="K13" s="75">
        <v>62.2</v>
      </c>
      <c r="L13" s="75">
        <v>61.05</v>
      </c>
      <c r="M13" s="75">
        <v>61.35</v>
      </c>
      <c r="N13" s="75">
        <v>61.2</v>
      </c>
      <c r="O13" s="75">
        <v>67.55</v>
      </c>
      <c r="P13" s="75">
        <v>48</v>
      </c>
      <c r="Q13" s="75">
        <v>71.66</v>
      </c>
      <c r="R13" s="75">
        <v>72.22</v>
      </c>
      <c r="S13" s="75">
        <v>71.45</v>
      </c>
      <c r="T13" s="75">
        <v>62.24</v>
      </c>
      <c r="U13" s="75">
        <v>44.9</v>
      </c>
      <c r="V13" s="75">
        <v>71.5</v>
      </c>
      <c r="W13" s="75">
        <v>72.05</v>
      </c>
      <c r="X13" s="75">
        <v>71.3</v>
      </c>
      <c r="Y13" s="75">
        <v>71.650000000000006</v>
      </c>
      <c r="Z13" s="75">
        <v>71.349999999999994</v>
      </c>
      <c r="AA13" s="75">
        <v>71.849999999999994</v>
      </c>
      <c r="AB13" s="75">
        <v>71.849999999999994</v>
      </c>
      <c r="AC13" s="75">
        <v>72</v>
      </c>
      <c r="AD13" s="75">
        <v>71.900000000000006</v>
      </c>
      <c r="AE13" s="75">
        <v>69.05</v>
      </c>
      <c r="AF13" s="75">
        <v>71.900000000000006</v>
      </c>
      <c r="AG13" s="75">
        <v>63.05</v>
      </c>
      <c r="AH13" s="75">
        <v>45.2</v>
      </c>
      <c r="AI13" s="75">
        <v>50.4</v>
      </c>
      <c r="AJ13" s="75">
        <v>73.16</v>
      </c>
      <c r="AK13" s="75">
        <v>2010.68</v>
      </c>
    </row>
    <row r="14" spans="1:37" x14ac:dyDescent="0.3">
      <c r="A14" s="1"/>
      <c r="B14" s="73" t="s">
        <v>552</v>
      </c>
      <c r="C14" s="73" t="s">
        <v>899</v>
      </c>
      <c r="D14" s="73" t="s">
        <v>51</v>
      </c>
      <c r="E14" s="74" t="s">
        <v>514</v>
      </c>
      <c r="F14" s="75">
        <v>9.6</v>
      </c>
      <c r="G14" s="75">
        <v>2.6</v>
      </c>
      <c r="H14" s="75"/>
      <c r="I14" s="75"/>
      <c r="J14" s="75"/>
      <c r="K14" s="75">
        <v>5.5</v>
      </c>
      <c r="L14" s="75">
        <v>9.6</v>
      </c>
      <c r="M14" s="75">
        <v>7.8</v>
      </c>
      <c r="N14" s="75">
        <v>2.75</v>
      </c>
      <c r="O14" s="75"/>
      <c r="P14" s="75"/>
      <c r="Q14" s="75"/>
      <c r="R14" s="75">
        <v>5.4</v>
      </c>
      <c r="S14" s="75">
        <v>9.6</v>
      </c>
      <c r="T14" s="75">
        <v>8.15</v>
      </c>
      <c r="U14" s="75">
        <v>2.6</v>
      </c>
      <c r="V14" s="75"/>
      <c r="W14" s="75"/>
      <c r="X14" s="75"/>
      <c r="Y14" s="75">
        <v>3.65</v>
      </c>
      <c r="Z14" s="75">
        <v>0.3</v>
      </c>
      <c r="AA14" s="75">
        <v>1.75</v>
      </c>
      <c r="AB14" s="75">
        <v>1.7</v>
      </c>
      <c r="AC14" s="75"/>
      <c r="AD14" s="75"/>
      <c r="AE14" s="75"/>
      <c r="AF14" s="75"/>
      <c r="AG14" s="75"/>
      <c r="AH14" s="75">
        <v>2.25</v>
      </c>
      <c r="AI14" s="75">
        <v>9</v>
      </c>
      <c r="AJ14" s="75">
        <v>9.8550000000000004</v>
      </c>
      <c r="AK14" s="75">
        <v>92.105000000000004</v>
      </c>
    </row>
    <row r="15" spans="1:37" x14ac:dyDescent="0.3">
      <c r="A15" s="1"/>
      <c r="B15" s="73" t="s">
        <v>563</v>
      </c>
      <c r="C15" s="73" t="s">
        <v>971</v>
      </c>
      <c r="D15" s="73" t="s">
        <v>51</v>
      </c>
      <c r="E15" s="74" t="s">
        <v>515</v>
      </c>
      <c r="F15" s="75">
        <v>228.5</v>
      </c>
      <c r="G15" s="75">
        <v>218.65</v>
      </c>
      <c r="H15" s="75">
        <v>231.8</v>
      </c>
      <c r="I15" s="75">
        <v>235.4</v>
      </c>
      <c r="J15" s="75">
        <v>244.15</v>
      </c>
      <c r="K15" s="75">
        <v>249.3</v>
      </c>
      <c r="L15" s="75">
        <v>230.7</v>
      </c>
      <c r="M15" s="75">
        <v>212.2</v>
      </c>
      <c r="N15" s="75">
        <v>80.400000000000006</v>
      </c>
      <c r="O15" s="75"/>
      <c r="P15" s="75">
        <v>43.1</v>
      </c>
      <c r="Q15" s="75">
        <v>224.35</v>
      </c>
      <c r="R15" s="75">
        <v>204.55</v>
      </c>
      <c r="S15" s="75">
        <v>217.05</v>
      </c>
      <c r="T15" s="75">
        <v>204.95</v>
      </c>
      <c r="U15" s="75">
        <v>215.7</v>
      </c>
      <c r="V15" s="75">
        <v>200.6</v>
      </c>
      <c r="W15" s="75">
        <v>188.45</v>
      </c>
      <c r="X15" s="75">
        <v>183.9</v>
      </c>
      <c r="Y15" s="75">
        <v>198.55</v>
      </c>
      <c r="Z15" s="75">
        <v>195.8</v>
      </c>
      <c r="AA15" s="75">
        <v>148.69999999999999</v>
      </c>
      <c r="AB15" s="75"/>
      <c r="AC15" s="75">
        <v>128.6</v>
      </c>
      <c r="AD15" s="75">
        <v>210.2</v>
      </c>
      <c r="AE15" s="75">
        <v>218.05</v>
      </c>
      <c r="AF15" s="75">
        <v>212.55</v>
      </c>
      <c r="AG15" s="75">
        <v>179.9</v>
      </c>
      <c r="AH15" s="75">
        <v>159.69999999999999</v>
      </c>
      <c r="AI15" s="75">
        <v>218.5</v>
      </c>
      <c r="AJ15" s="75">
        <v>172.6</v>
      </c>
      <c r="AK15" s="75">
        <v>5656.9</v>
      </c>
    </row>
    <row r="16" spans="1:37" x14ac:dyDescent="0.3">
      <c r="A16" s="1"/>
      <c r="B16" s="73" t="s">
        <v>569</v>
      </c>
      <c r="C16" s="73" t="s">
        <v>972</v>
      </c>
      <c r="D16" s="73" t="s">
        <v>435</v>
      </c>
      <c r="E16" s="74" t="s">
        <v>515</v>
      </c>
      <c r="F16" s="75"/>
      <c r="G16" s="75"/>
      <c r="H16" s="75"/>
      <c r="I16" s="75"/>
      <c r="J16" s="75">
        <v>84.46</v>
      </c>
      <c r="K16" s="75">
        <v>373.65</v>
      </c>
      <c r="L16" s="75">
        <v>469.25</v>
      </c>
      <c r="M16" s="75">
        <v>520.65</v>
      </c>
      <c r="N16" s="75">
        <v>526.70000000000005</v>
      </c>
      <c r="O16" s="75">
        <v>544.70000000000005</v>
      </c>
      <c r="P16" s="75">
        <v>529.9</v>
      </c>
      <c r="Q16" s="75">
        <v>430.52499999999998</v>
      </c>
      <c r="R16" s="75">
        <v>556</v>
      </c>
      <c r="S16" s="75">
        <v>531.69500000000005</v>
      </c>
      <c r="T16" s="75">
        <v>539.20500000000004</v>
      </c>
      <c r="U16" s="75">
        <v>523.20000000000005</v>
      </c>
      <c r="V16" s="75">
        <v>485.3</v>
      </c>
      <c r="W16" s="75">
        <v>526.61</v>
      </c>
      <c r="X16" s="75">
        <v>461.9</v>
      </c>
      <c r="Y16" s="75">
        <v>472.55</v>
      </c>
      <c r="Z16" s="75">
        <v>486.1</v>
      </c>
      <c r="AA16" s="75">
        <v>543</v>
      </c>
      <c r="AB16" s="75">
        <v>399.75</v>
      </c>
      <c r="AC16" s="75">
        <v>389.65</v>
      </c>
      <c r="AD16" s="75">
        <v>486</v>
      </c>
      <c r="AE16" s="75">
        <v>352.05</v>
      </c>
      <c r="AF16" s="75">
        <v>533.04999999999995</v>
      </c>
      <c r="AG16" s="75">
        <v>520.70000000000005</v>
      </c>
      <c r="AH16" s="75">
        <v>488.85</v>
      </c>
      <c r="AI16" s="75">
        <v>514.65</v>
      </c>
      <c r="AJ16" s="75">
        <v>530.36500000000001</v>
      </c>
      <c r="AK16" s="75">
        <v>12820.46</v>
      </c>
    </row>
    <row r="17" spans="1:37" x14ac:dyDescent="0.3">
      <c r="A17" s="1"/>
      <c r="B17" s="73" t="s">
        <v>530</v>
      </c>
      <c r="C17" s="73" t="s">
        <v>900</v>
      </c>
      <c r="D17" s="73" t="s">
        <v>51</v>
      </c>
      <c r="E17" s="74" t="s">
        <v>514</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480.05</v>
      </c>
      <c r="S17" s="75">
        <v>480.1</v>
      </c>
      <c r="T17" s="75">
        <v>454.55</v>
      </c>
      <c r="U17" s="75"/>
      <c r="V17" s="75">
        <v>304.55</v>
      </c>
      <c r="W17" s="75">
        <v>480.1</v>
      </c>
      <c r="X17" s="75">
        <v>406.75</v>
      </c>
      <c r="Y17" s="75">
        <v>480.95</v>
      </c>
      <c r="Z17" s="75">
        <v>480.4</v>
      </c>
      <c r="AA17" s="75">
        <v>481.15</v>
      </c>
      <c r="AB17" s="75">
        <v>480.35</v>
      </c>
      <c r="AC17" s="75">
        <v>479.5</v>
      </c>
      <c r="AD17" s="75">
        <v>480.1</v>
      </c>
      <c r="AE17" s="75">
        <v>479.9</v>
      </c>
      <c r="AF17" s="75">
        <v>480</v>
      </c>
      <c r="AG17" s="75">
        <v>480.45</v>
      </c>
      <c r="AH17" s="75">
        <v>480.1</v>
      </c>
      <c r="AI17" s="75">
        <v>480.9</v>
      </c>
      <c r="AJ17" s="75">
        <v>481.91624000000002</v>
      </c>
      <c r="AK17" s="75">
        <v>12179.66624</v>
      </c>
    </row>
    <row r="18" spans="1:37" x14ac:dyDescent="0.3">
      <c r="A18" s="1"/>
      <c r="B18" s="73" t="s">
        <v>68</v>
      </c>
      <c r="C18" s="73" t="s">
        <v>69</v>
      </c>
      <c r="D18" s="73" t="s">
        <v>51</v>
      </c>
      <c r="E18" s="74" t="s">
        <v>514</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5314</v>
      </c>
      <c r="S18" s="75">
        <v>5298.848</v>
      </c>
      <c r="T18" s="75">
        <v>5319.3</v>
      </c>
      <c r="U18" s="75">
        <v>5320.9</v>
      </c>
      <c r="V18" s="75">
        <v>5321.35</v>
      </c>
      <c r="W18" s="75">
        <v>5319.5</v>
      </c>
      <c r="X18" s="75">
        <v>5320.25</v>
      </c>
      <c r="Y18" s="75">
        <v>4985.3999999999996</v>
      </c>
      <c r="Z18" s="75">
        <v>4643.55</v>
      </c>
      <c r="AA18" s="75">
        <v>4238.75</v>
      </c>
      <c r="AB18" s="75">
        <v>3769</v>
      </c>
      <c r="AC18" s="75">
        <v>4895.6499999999996</v>
      </c>
      <c r="AD18" s="75">
        <v>5073.95</v>
      </c>
      <c r="AE18" s="75">
        <v>4035.75</v>
      </c>
      <c r="AF18" s="75">
        <v>4173</v>
      </c>
      <c r="AG18" s="75">
        <v>4267.3500000000004</v>
      </c>
      <c r="AH18" s="75">
        <v>4577.8500000000004</v>
      </c>
      <c r="AI18" s="75">
        <v>4182.3500000000004</v>
      </c>
      <c r="AJ18" s="75">
        <v>4242</v>
      </c>
      <c r="AK18" s="75">
        <v>120989.833</v>
      </c>
    </row>
    <row r="19" spans="1:37" x14ac:dyDescent="0.3">
      <c r="A19" s="1"/>
      <c r="B19" s="73" t="s">
        <v>523</v>
      </c>
      <c r="C19" s="73" t="s">
        <v>901</v>
      </c>
      <c r="D19" s="73" t="s">
        <v>51</v>
      </c>
      <c r="E19" s="74" t="s">
        <v>514</v>
      </c>
      <c r="F19" s="75">
        <v>449.2</v>
      </c>
      <c r="G19" s="75">
        <v>451.55</v>
      </c>
      <c r="H19" s="75">
        <v>450</v>
      </c>
      <c r="I19" s="75">
        <v>451.5</v>
      </c>
      <c r="J19" s="75">
        <v>423.6</v>
      </c>
      <c r="K19" s="75">
        <v>417.1</v>
      </c>
      <c r="L19" s="75">
        <v>446.9</v>
      </c>
      <c r="M19" s="75">
        <v>451.7</v>
      </c>
      <c r="N19" s="75">
        <v>452.45</v>
      </c>
      <c r="O19" s="75">
        <v>449.75</v>
      </c>
      <c r="P19" s="75">
        <v>446.05</v>
      </c>
      <c r="Q19" s="75">
        <v>438.3</v>
      </c>
      <c r="R19" s="75">
        <v>361.13256000000001</v>
      </c>
      <c r="S19" s="75">
        <v>428.471</v>
      </c>
      <c r="T19" s="75">
        <v>437.9</v>
      </c>
      <c r="U19" s="75">
        <v>282</v>
      </c>
      <c r="V19" s="75">
        <v>334.7</v>
      </c>
      <c r="W19" s="75">
        <v>437.7</v>
      </c>
      <c r="X19" s="75">
        <v>319.35000000000002</v>
      </c>
      <c r="Y19" s="75">
        <v>453.6</v>
      </c>
      <c r="Z19" s="75">
        <v>452.4</v>
      </c>
      <c r="AA19" s="75">
        <v>412.7</v>
      </c>
      <c r="AB19" s="75">
        <v>453.55</v>
      </c>
      <c r="AC19" s="75">
        <v>453.5</v>
      </c>
      <c r="AD19" s="75">
        <v>448.75</v>
      </c>
      <c r="AE19" s="75">
        <v>451.85</v>
      </c>
      <c r="AF19" s="75">
        <v>451.8</v>
      </c>
      <c r="AG19" s="75">
        <v>451.55</v>
      </c>
      <c r="AH19" s="75">
        <v>452.5</v>
      </c>
      <c r="AI19" s="75">
        <v>451.7</v>
      </c>
      <c r="AJ19" s="75">
        <v>451.2</v>
      </c>
      <c r="AK19" s="75">
        <v>13314.45356</v>
      </c>
    </row>
    <row r="20" spans="1:37" x14ac:dyDescent="0.3">
      <c r="A20" s="1"/>
      <c r="B20" s="73" t="s">
        <v>525</v>
      </c>
      <c r="C20" s="73" t="s">
        <v>1053</v>
      </c>
      <c r="D20" s="73" t="s">
        <v>51</v>
      </c>
      <c r="E20" s="74" t="s">
        <v>514</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v>0</v>
      </c>
    </row>
    <row r="21" spans="1:37" x14ac:dyDescent="0.3">
      <c r="A21" s="1"/>
      <c r="B21" s="73" t="s">
        <v>525</v>
      </c>
      <c r="C21" s="73" t="s">
        <v>1054</v>
      </c>
      <c r="D21" s="73" t="s">
        <v>51</v>
      </c>
      <c r="E21" s="74" t="s">
        <v>514</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v>0</v>
      </c>
    </row>
    <row r="22" spans="1:37" x14ac:dyDescent="0.3">
      <c r="A22" s="1"/>
      <c r="B22" s="73" t="s">
        <v>204</v>
      </c>
      <c r="C22" s="73" t="s">
        <v>902</v>
      </c>
      <c r="D22" s="73" t="s">
        <v>51</v>
      </c>
      <c r="E22" s="74" t="s">
        <v>514</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c r="S22" s="75">
        <v>1417.7327</v>
      </c>
      <c r="T22" s="75">
        <v>3269.8867700000001</v>
      </c>
      <c r="U22" s="75">
        <v>3330.4</v>
      </c>
      <c r="V22" s="75">
        <v>3514.2</v>
      </c>
      <c r="W22" s="75">
        <v>3190.7</v>
      </c>
      <c r="X22" s="75">
        <v>3342.6</v>
      </c>
      <c r="Y22" s="75">
        <v>3254.15</v>
      </c>
      <c r="Z22" s="75">
        <v>3299.65</v>
      </c>
      <c r="AA22" s="75">
        <v>3239.3</v>
      </c>
      <c r="AB22" s="75">
        <v>2571.75</v>
      </c>
      <c r="AC22" s="75">
        <v>1778.1</v>
      </c>
      <c r="AD22" s="75">
        <v>3404.05</v>
      </c>
      <c r="AE22" s="75">
        <v>3238.395</v>
      </c>
      <c r="AF22" s="75">
        <v>3217.75</v>
      </c>
      <c r="AG22" s="75">
        <v>3263.6</v>
      </c>
      <c r="AH22" s="75">
        <v>3516.95</v>
      </c>
      <c r="AI22" s="75">
        <v>443.05</v>
      </c>
      <c r="AJ22" s="75">
        <v>605.45000000000005</v>
      </c>
      <c r="AK22" s="75">
        <v>84278.941779999994</v>
      </c>
    </row>
    <row r="23" spans="1:37" x14ac:dyDescent="0.3">
      <c r="A23" s="1"/>
      <c r="B23" s="73" t="s">
        <v>204</v>
      </c>
      <c r="C23" s="73" t="s">
        <v>903</v>
      </c>
      <c r="D23" s="73" t="s">
        <v>51</v>
      </c>
      <c r="E23" s="74" t="s">
        <v>514</v>
      </c>
      <c r="F23" s="75">
        <v>547.85</v>
      </c>
      <c r="G23" s="75">
        <v>891.75</v>
      </c>
      <c r="H23" s="75">
        <v>830.15</v>
      </c>
      <c r="I23" s="75">
        <v>682.4</v>
      </c>
      <c r="J23" s="75">
        <v>710.05</v>
      </c>
      <c r="K23" s="75">
        <v>959.05</v>
      </c>
      <c r="L23" s="75">
        <v>802.15</v>
      </c>
      <c r="M23" s="75">
        <v>713.25</v>
      </c>
      <c r="N23" s="75">
        <v>621.1</v>
      </c>
      <c r="O23" s="75">
        <v>573.75</v>
      </c>
      <c r="P23" s="75">
        <v>1005.9</v>
      </c>
      <c r="Q23" s="75">
        <v>980.73226499999998</v>
      </c>
      <c r="R23" s="75">
        <v>274.55</v>
      </c>
      <c r="S23" s="75">
        <v>682.12739999999997</v>
      </c>
      <c r="T23" s="75">
        <v>972.46499500000004</v>
      </c>
      <c r="U23" s="75">
        <v>641.65</v>
      </c>
      <c r="V23" s="75">
        <v>889.25</v>
      </c>
      <c r="W23" s="75">
        <v>868.45</v>
      </c>
      <c r="X23" s="75">
        <v>916.4</v>
      </c>
      <c r="Y23" s="75">
        <v>950.05</v>
      </c>
      <c r="Z23" s="75">
        <v>1009.95</v>
      </c>
      <c r="AA23" s="75">
        <v>1003.2</v>
      </c>
      <c r="AB23" s="75">
        <v>995.60956999999996</v>
      </c>
      <c r="AC23" s="75">
        <v>974.35</v>
      </c>
      <c r="AD23" s="75">
        <v>995.45</v>
      </c>
      <c r="AE23" s="75">
        <v>1005.1</v>
      </c>
      <c r="AF23" s="75">
        <v>1006.5</v>
      </c>
      <c r="AG23" s="75">
        <v>1004.9</v>
      </c>
      <c r="AH23" s="75">
        <v>1004.5</v>
      </c>
      <c r="AI23" s="75">
        <v>104.5</v>
      </c>
      <c r="AJ23" s="75">
        <v>725.85</v>
      </c>
      <c r="AK23" s="75">
        <v>25342.984229999998</v>
      </c>
    </row>
    <row r="24" spans="1:37" x14ac:dyDescent="0.3">
      <c r="A24" s="1"/>
      <c r="B24" s="73" t="s">
        <v>553</v>
      </c>
      <c r="C24" s="73" t="s">
        <v>1055</v>
      </c>
      <c r="D24" s="73" t="s">
        <v>51</v>
      </c>
      <c r="E24" s="74" t="s">
        <v>516</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1.85</v>
      </c>
      <c r="S24" s="75">
        <v>2.5</v>
      </c>
      <c r="T24" s="75">
        <v>2.75</v>
      </c>
      <c r="U24" s="75">
        <v>1.85</v>
      </c>
      <c r="V24" s="75">
        <v>2.65</v>
      </c>
      <c r="W24" s="75">
        <v>2.85</v>
      </c>
      <c r="X24" s="75">
        <v>2.8</v>
      </c>
      <c r="Y24" s="75">
        <v>2.85</v>
      </c>
      <c r="Z24" s="75">
        <v>2.9</v>
      </c>
      <c r="AA24" s="75">
        <v>1.8</v>
      </c>
      <c r="AB24" s="75">
        <v>2.7</v>
      </c>
      <c r="AC24" s="75">
        <v>2.75</v>
      </c>
      <c r="AD24" s="75">
        <v>2.75</v>
      </c>
      <c r="AE24" s="75">
        <v>2.65</v>
      </c>
      <c r="AF24" s="75">
        <v>0.15</v>
      </c>
      <c r="AG24" s="75">
        <v>2</v>
      </c>
      <c r="AH24" s="75">
        <v>2.6</v>
      </c>
      <c r="AI24" s="75">
        <v>2.85</v>
      </c>
      <c r="AJ24" s="75">
        <v>2.65</v>
      </c>
      <c r="AK24" s="75">
        <v>78.520105000000001</v>
      </c>
    </row>
    <row r="25" spans="1:37" x14ac:dyDescent="0.3">
      <c r="A25" s="1"/>
      <c r="B25" s="73" t="s">
        <v>531</v>
      </c>
      <c r="C25" s="73" t="s">
        <v>1056</v>
      </c>
      <c r="D25" s="73" t="s">
        <v>51</v>
      </c>
      <c r="E25" s="74" t="s">
        <v>516</v>
      </c>
      <c r="F25" s="75">
        <v>7</v>
      </c>
      <c r="G25" s="75">
        <v>6.75</v>
      </c>
      <c r="H25" s="75">
        <v>5.25</v>
      </c>
      <c r="I25" s="75">
        <v>6.2</v>
      </c>
      <c r="J25" s="75">
        <v>3.85</v>
      </c>
      <c r="K25" s="75">
        <v>5.0999999999999996</v>
      </c>
      <c r="L25" s="75">
        <v>7.1</v>
      </c>
      <c r="M25" s="75">
        <v>7.35</v>
      </c>
      <c r="N25" s="75">
        <v>2.6</v>
      </c>
      <c r="O25" s="75">
        <v>3.55</v>
      </c>
      <c r="P25" s="75">
        <v>5</v>
      </c>
      <c r="Q25" s="75">
        <v>4.45</v>
      </c>
      <c r="R25" s="75">
        <v>2.5</v>
      </c>
      <c r="S25" s="75">
        <v>4.5999999999999996</v>
      </c>
      <c r="T25" s="75">
        <v>4.25</v>
      </c>
      <c r="U25" s="75">
        <v>5.55</v>
      </c>
      <c r="V25" s="75">
        <v>7.45</v>
      </c>
      <c r="W25" s="75">
        <v>7.15</v>
      </c>
      <c r="X25" s="75">
        <v>6.85</v>
      </c>
      <c r="Y25" s="75">
        <v>8.15</v>
      </c>
      <c r="Z25" s="75">
        <v>8.1</v>
      </c>
      <c r="AA25" s="75">
        <v>6.45</v>
      </c>
      <c r="AB25" s="75">
        <v>9.4</v>
      </c>
      <c r="AC25" s="75">
        <v>7.3</v>
      </c>
      <c r="AD25" s="75">
        <v>8.35</v>
      </c>
      <c r="AE25" s="75">
        <v>4</v>
      </c>
      <c r="AF25" s="75">
        <v>9.1</v>
      </c>
      <c r="AG25" s="75"/>
      <c r="AH25" s="75"/>
      <c r="AI25" s="75">
        <v>7.85</v>
      </c>
      <c r="AJ25" s="75">
        <v>4.5999999999999996</v>
      </c>
      <c r="AK25" s="75">
        <v>175.85</v>
      </c>
    </row>
    <row r="26" spans="1:37" x14ac:dyDescent="0.3">
      <c r="A26" s="1"/>
      <c r="B26" s="73" t="s">
        <v>72</v>
      </c>
      <c r="C26" s="73" t="s">
        <v>904</v>
      </c>
      <c r="D26" s="73" t="s">
        <v>51</v>
      </c>
      <c r="E26" s="74" t="s">
        <v>514</v>
      </c>
      <c r="F26" s="75">
        <v>165.25</v>
      </c>
      <c r="G26" s="75">
        <v>167.7</v>
      </c>
      <c r="H26" s="75">
        <v>167.5</v>
      </c>
      <c r="I26" s="75">
        <v>167.3</v>
      </c>
      <c r="J26" s="75">
        <v>167</v>
      </c>
      <c r="K26" s="75">
        <v>166.65</v>
      </c>
      <c r="L26" s="75">
        <v>167.15</v>
      </c>
      <c r="M26" s="75">
        <v>165.55</v>
      </c>
      <c r="N26" s="75">
        <v>166.6</v>
      </c>
      <c r="O26" s="75">
        <v>166.8</v>
      </c>
      <c r="P26" s="75">
        <v>167.1</v>
      </c>
      <c r="Q26" s="75">
        <v>167.65</v>
      </c>
      <c r="R26" s="75">
        <v>168.55</v>
      </c>
      <c r="S26" s="75">
        <v>138.35</v>
      </c>
      <c r="T26" s="75">
        <v>162.80000000000001</v>
      </c>
      <c r="U26" s="75">
        <v>165.75</v>
      </c>
      <c r="V26" s="75">
        <v>167.55</v>
      </c>
      <c r="W26" s="75">
        <v>168.05</v>
      </c>
      <c r="X26" s="75">
        <v>162.65</v>
      </c>
      <c r="Y26" s="75">
        <v>165.7</v>
      </c>
      <c r="Z26" s="75">
        <v>167.3</v>
      </c>
      <c r="AA26" s="75">
        <v>167.7</v>
      </c>
      <c r="AB26" s="75">
        <v>152.5</v>
      </c>
      <c r="AC26" s="75">
        <v>156.6</v>
      </c>
      <c r="AD26" s="75">
        <v>163.15</v>
      </c>
      <c r="AE26" s="75">
        <v>165.65</v>
      </c>
      <c r="AF26" s="75">
        <v>126.1</v>
      </c>
      <c r="AG26" s="75">
        <v>150.85</v>
      </c>
      <c r="AH26" s="75">
        <v>138.75</v>
      </c>
      <c r="AI26" s="75">
        <v>158.1</v>
      </c>
      <c r="AJ26" s="75">
        <v>115.3</v>
      </c>
      <c r="AK26" s="75">
        <v>4963.6499999999996</v>
      </c>
    </row>
    <row r="27" spans="1:37" x14ac:dyDescent="0.3">
      <c r="A27" s="1"/>
      <c r="B27" s="73" t="s">
        <v>72</v>
      </c>
      <c r="C27" s="73" t="s">
        <v>73</v>
      </c>
      <c r="D27" s="73" t="s">
        <v>51</v>
      </c>
      <c r="E27" s="74" t="s">
        <v>514</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324.8</v>
      </c>
      <c r="S27" s="75">
        <v>295.64999999999998</v>
      </c>
      <c r="T27" s="75">
        <v>311.8</v>
      </c>
      <c r="U27" s="75">
        <v>322.3</v>
      </c>
      <c r="V27" s="75">
        <v>314.39999999999998</v>
      </c>
      <c r="W27" s="75">
        <v>337.1</v>
      </c>
      <c r="X27" s="75">
        <v>346.4</v>
      </c>
      <c r="Y27" s="75">
        <v>353.7</v>
      </c>
      <c r="Z27" s="75">
        <v>324.05</v>
      </c>
      <c r="AA27" s="75">
        <v>352.1</v>
      </c>
      <c r="AB27" s="75">
        <v>305.64999999999998</v>
      </c>
      <c r="AC27" s="75">
        <v>350.75</v>
      </c>
      <c r="AD27" s="75">
        <v>354.05</v>
      </c>
      <c r="AE27" s="75">
        <v>276.75</v>
      </c>
      <c r="AF27" s="75">
        <v>300.85000000000002</v>
      </c>
      <c r="AG27" s="75">
        <v>301.25</v>
      </c>
      <c r="AH27" s="75">
        <v>299.75</v>
      </c>
      <c r="AI27" s="75">
        <v>300.55</v>
      </c>
      <c r="AJ27" s="75">
        <v>190.35</v>
      </c>
      <c r="AK27" s="75">
        <v>9772.35</v>
      </c>
    </row>
    <row r="28" spans="1:37" x14ac:dyDescent="0.3">
      <c r="A28" s="1"/>
      <c r="B28" s="73" t="s">
        <v>72</v>
      </c>
      <c r="C28" s="73" t="s">
        <v>905</v>
      </c>
      <c r="D28" s="73" t="s">
        <v>51</v>
      </c>
      <c r="E28" s="74" t="s">
        <v>514</v>
      </c>
      <c r="F28" s="75">
        <v>2018.9</v>
      </c>
      <c r="G28" s="75">
        <v>2009.7</v>
      </c>
      <c r="H28" s="75">
        <v>2028.55</v>
      </c>
      <c r="I28" s="75">
        <v>1993.55</v>
      </c>
      <c r="J28" s="75">
        <v>2013.35</v>
      </c>
      <c r="K28" s="75">
        <v>2013.6</v>
      </c>
      <c r="L28" s="75">
        <v>2013.05</v>
      </c>
      <c r="M28" s="75">
        <v>2005.2</v>
      </c>
      <c r="N28" s="75">
        <v>2014.8</v>
      </c>
      <c r="O28" s="75">
        <v>2020.2</v>
      </c>
      <c r="P28" s="75">
        <v>2009.75</v>
      </c>
      <c r="Q28" s="75">
        <v>2013.35</v>
      </c>
      <c r="R28" s="75">
        <v>2008.55</v>
      </c>
      <c r="S28" s="75">
        <v>2146.9</v>
      </c>
      <c r="T28" s="75">
        <v>2101.4499999999998</v>
      </c>
      <c r="U28" s="75">
        <v>2192.3000000000002</v>
      </c>
      <c r="V28" s="75">
        <v>2587.4</v>
      </c>
      <c r="W28" s="75">
        <v>2827.5</v>
      </c>
      <c r="X28" s="75">
        <v>2587.4499999999998</v>
      </c>
      <c r="Y28" s="75">
        <v>2598.85</v>
      </c>
      <c r="Z28" s="75">
        <v>2791.35</v>
      </c>
      <c r="AA28" s="75">
        <v>3051</v>
      </c>
      <c r="AB28" s="75">
        <v>2695.85</v>
      </c>
      <c r="AC28" s="75">
        <v>3381.4</v>
      </c>
      <c r="AD28" s="75">
        <v>3419.55</v>
      </c>
      <c r="AE28" s="75">
        <v>3411.5</v>
      </c>
      <c r="AF28" s="75">
        <v>3409</v>
      </c>
      <c r="AG28" s="75">
        <v>3414.25</v>
      </c>
      <c r="AH28" s="75">
        <v>3414.3</v>
      </c>
      <c r="AI28" s="75">
        <v>3412.25</v>
      </c>
      <c r="AJ28" s="75">
        <v>3409.4</v>
      </c>
      <c r="AK28" s="75">
        <v>79014.25</v>
      </c>
    </row>
    <row r="29" spans="1:37" x14ac:dyDescent="0.3">
      <c r="A29" s="1"/>
      <c r="B29" s="73" t="s">
        <v>72</v>
      </c>
      <c r="C29" s="73" t="s">
        <v>1057</v>
      </c>
      <c r="D29" s="73" t="s">
        <v>51</v>
      </c>
      <c r="E29" s="74" t="s">
        <v>514</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v>0</v>
      </c>
    </row>
    <row r="30" spans="1:37" x14ac:dyDescent="0.3">
      <c r="A30" s="1"/>
      <c r="B30" s="73" t="s">
        <v>72</v>
      </c>
      <c r="C30" s="73" t="s">
        <v>1058</v>
      </c>
      <c r="D30" s="73" t="s">
        <v>51</v>
      </c>
      <c r="E30" s="74" t="s">
        <v>515</v>
      </c>
      <c r="F30" s="75"/>
      <c r="G30" s="75"/>
      <c r="H30" s="75"/>
      <c r="I30" s="75"/>
      <c r="J30" s="75"/>
      <c r="K30" s="75"/>
      <c r="L30" s="75"/>
      <c r="M30" s="75"/>
      <c r="N30" s="75"/>
      <c r="O30" s="75"/>
      <c r="P30" s="75"/>
      <c r="Q30" s="75"/>
      <c r="R30" s="75"/>
      <c r="S30" s="75">
        <v>5.6</v>
      </c>
      <c r="T30" s="75"/>
      <c r="U30" s="75"/>
      <c r="V30" s="75"/>
      <c r="W30" s="75"/>
      <c r="X30" s="75"/>
      <c r="Y30" s="75"/>
      <c r="Z30" s="75"/>
      <c r="AA30" s="75"/>
      <c r="AB30" s="75"/>
      <c r="AC30" s="75"/>
      <c r="AD30" s="75"/>
      <c r="AE30" s="75"/>
      <c r="AF30" s="75"/>
      <c r="AG30" s="75"/>
      <c r="AH30" s="75"/>
      <c r="AI30" s="75"/>
      <c r="AJ30" s="75"/>
      <c r="AK30" s="75">
        <v>5.6</v>
      </c>
    </row>
    <row r="31" spans="1:37" x14ac:dyDescent="0.3">
      <c r="A31" s="1"/>
      <c r="B31" s="73" t="s">
        <v>72</v>
      </c>
      <c r="C31" s="73" t="s">
        <v>1058</v>
      </c>
      <c r="D31" s="73" t="s">
        <v>1059</v>
      </c>
      <c r="E31" s="74" t="s">
        <v>515</v>
      </c>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v>0</v>
      </c>
    </row>
    <row r="32" spans="1:37" x14ac:dyDescent="0.3">
      <c r="A32" s="1"/>
      <c r="B32" s="73" t="s">
        <v>72</v>
      </c>
      <c r="C32" s="73" t="s">
        <v>1060</v>
      </c>
      <c r="D32" s="73" t="s">
        <v>51</v>
      </c>
      <c r="E32" s="74" t="s">
        <v>515</v>
      </c>
      <c r="F32" s="75"/>
      <c r="G32" s="75"/>
      <c r="H32" s="75"/>
      <c r="I32" s="75"/>
      <c r="J32" s="75"/>
      <c r="K32" s="75">
        <v>19.8</v>
      </c>
      <c r="L32" s="75"/>
      <c r="M32" s="75"/>
      <c r="N32" s="75"/>
      <c r="O32" s="75"/>
      <c r="P32" s="75"/>
      <c r="Q32" s="75"/>
      <c r="R32" s="75"/>
      <c r="S32" s="75"/>
      <c r="T32" s="75"/>
      <c r="U32" s="75">
        <v>19.75</v>
      </c>
      <c r="V32" s="75"/>
      <c r="W32" s="75"/>
      <c r="X32" s="75"/>
      <c r="Y32" s="75"/>
      <c r="Z32" s="75"/>
      <c r="AA32" s="75"/>
      <c r="AB32" s="75"/>
      <c r="AC32" s="75"/>
      <c r="AD32" s="75"/>
      <c r="AE32" s="75"/>
      <c r="AF32" s="75"/>
      <c r="AG32" s="75">
        <v>0.75</v>
      </c>
      <c r="AH32" s="75">
        <v>9.4</v>
      </c>
      <c r="AI32" s="75"/>
      <c r="AJ32" s="75"/>
      <c r="AK32" s="75">
        <v>49.7</v>
      </c>
    </row>
    <row r="33" spans="1:37" x14ac:dyDescent="0.3">
      <c r="A33" s="1"/>
      <c r="B33" s="73" t="s">
        <v>554</v>
      </c>
      <c r="C33" s="73" t="s">
        <v>906</v>
      </c>
      <c r="D33" s="73" t="s">
        <v>1061</v>
      </c>
      <c r="E33" s="74" t="s">
        <v>514</v>
      </c>
      <c r="F33" s="75">
        <v>210.95</v>
      </c>
      <c r="G33" s="75">
        <v>341.8</v>
      </c>
      <c r="H33" s="75">
        <v>377.7</v>
      </c>
      <c r="I33" s="75">
        <v>282.2</v>
      </c>
      <c r="J33" s="75">
        <v>432.8</v>
      </c>
      <c r="K33" s="75">
        <v>444.3</v>
      </c>
      <c r="L33" s="75">
        <v>330.65</v>
      </c>
      <c r="M33" s="75">
        <v>285.75</v>
      </c>
      <c r="N33" s="75">
        <v>275.35000000000002</v>
      </c>
      <c r="O33" s="75">
        <v>399.9</v>
      </c>
      <c r="P33" s="75">
        <v>475.2</v>
      </c>
      <c r="Q33" s="75">
        <v>475.25</v>
      </c>
      <c r="R33" s="75">
        <v>397.31299999999999</v>
      </c>
      <c r="S33" s="75">
        <v>475.95</v>
      </c>
      <c r="T33" s="75">
        <v>476.85</v>
      </c>
      <c r="U33" s="75">
        <v>466.75</v>
      </c>
      <c r="V33" s="75">
        <v>474.8</v>
      </c>
      <c r="W33" s="75">
        <v>475.25</v>
      </c>
      <c r="X33" s="75">
        <v>462.1</v>
      </c>
      <c r="Y33" s="75">
        <v>456.65</v>
      </c>
      <c r="Z33" s="75">
        <v>473.8</v>
      </c>
      <c r="AA33" s="75">
        <v>474.65</v>
      </c>
      <c r="AB33" s="75">
        <v>474.75</v>
      </c>
      <c r="AC33" s="75">
        <v>475.2</v>
      </c>
      <c r="AD33" s="75">
        <v>475.2</v>
      </c>
      <c r="AE33" s="75">
        <v>475.25</v>
      </c>
      <c r="AF33" s="75">
        <v>465.8</v>
      </c>
      <c r="AG33" s="75">
        <v>473.3</v>
      </c>
      <c r="AH33" s="75">
        <v>475.2</v>
      </c>
      <c r="AI33" s="75">
        <v>273</v>
      </c>
      <c r="AJ33" s="75">
        <v>474.8</v>
      </c>
      <c r="AK33" s="75">
        <v>13028.463</v>
      </c>
    </row>
    <row r="34" spans="1:37" x14ac:dyDescent="0.3">
      <c r="A34" s="1"/>
      <c r="B34" s="73" t="s">
        <v>554</v>
      </c>
      <c r="C34" s="73" t="s">
        <v>907</v>
      </c>
      <c r="D34" s="73" t="s">
        <v>51</v>
      </c>
      <c r="E34" s="74" t="s">
        <v>514</v>
      </c>
      <c r="F34" s="75">
        <v>298.85000000000002</v>
      </c>
      <c r="G34" s="75">
        <v>459.85</v>
      </c>
      <c r="H34" s="75">
        <v>482.4</v>
      </c>
      <c r="I34" s="75">
        <v>475.55</v>
      </c>
      <c r="J34" s="75">
        <v>483.15</v>
      </c>
      <c r="K34" s="75">
        <v>483.75</v>
      </c>
      <c r="L34" s="75">
        <v>484.45</v>
      </c>
      <c r="M34" s="75">
        <v>470.4</v>
      </c>
      <c r="N34" s="75">
        <v>449.95</v>
      </c>
      <c r="O34" s="75">
        <v>475.65</v>
      </c>
      <c r="P34" s="75">
        <v>481.6</v>
      </c>
      <c r="Q34" s="75">
        <v>483.25</v>
      </c>
      <c r="R34" s="75">
        <v>483.14499999999998</v>
      </c>
      <c r="S34" s="75">
        <v>483.1</v>
      </c>
      <c r="T34" s="75">
        <v>484.2</v>
      </c>
      <c r="U34" s="75">
        <v>484.3</v>
      </c>
      <c r="V34" s="75">
        <v>483.85</v>
      </c>
      <c r="W34" s="75">
        <v>481.65</v>
      </c>
      <c r="X34" s="75">
        <v>484.55</v>
      </c>
      <c r="Y34" s="75">
        <v>484.1</v>
      </c>
      <c r="Z34" s="75">
        <v>484.85</v>
      </c>
      <c r="AA34" s="75">
        <v>484.8</v>
      </c>
      <c r="AB34" s="75">
        <v>484.55</v>
      </c>
      <c r="AC34" s="75">
        <v>482.2</v>
      </c>
      <c r="AD34" s="75">
        <v>484.05</v>
      </c>
      <c r="AE34" s="75">
        <v>482.75</v>
      </c>
      <c r="AF34" s="75">
        <v>483.85</v>
      </c>
      <c r="AG34" s="75">
        <v>486.2</v>
      </c>
      <c r="AH34" s="75">
        <v>483.85</v>
      </c>
      <c r="AI34" s="75">
        <v>468.5</v>
      </c>
      <c r="AJ34" s="75">
        <v>484</v>
      </c>
      <c r="AK34" s="75">
        <v>14707.344999999999</v>
      </c>
    </row>
    <row r="35" spans="1:37" x14ac:dyDescent="0.3">
      <c r="A35" s="1"/>
      <c r="B35" s="73" t="s">
        <v>554</v>
      </c>
      <c r="C35" s="73" t="s">
        <v>908</v>
      </c>
      <c r="D35" s="73" t="s">
        <v>51</v>
      </c>
      <c r="E35" s="74" t="s">
        <v>514</v>
      </c>
      <c r="F35" s="75">
        <v>403.8</v>
      </c>
      <c r="G35" s="75">
        <v>472.85</v>
      </c>
      <c r="H35" s="75">
        <v>485.05</v>
      </c>
      <c r="I35" s="75">
        <v>485.85</v>
      </c>
      <c r="J35" s="75">
        <v>485.15</v>
      </c>
      <c r="K35" s="75">
        <v>484.7</v>
      </c>
      <c r="L35" s="75">
        <v>485.15</v>
      </c>
      <c r="M35" s="75">
        <v>485.4</v>
      </c>
      <c r="N35" s="75">
        <v>484.95</v>
      </c>
      <c r="O35" s="75">
        <v>485.4</v>
      </c>
      <c r="P35" s="75">
        <v>484.9</v>
      </c>
      <c r="Q35" s="75">
        <v>484.75</v>
      </c>
      <c r="R35" s="75">
        <v>485.2</v>
      </c>
      <c r="S35" s="75">
        <v>485.15</v>
      </c>
      <c r="T35" s="75">
        <v>485.65</v>
      </c>
      <c r="U35" s="75">
        <v>484.95</v>
      </c>
      <c r="V35" s="75">
        <v>485.05</v>
      </c>
      <c r="W35" s="75">
        <v>484.9</v>
      </c>
      <c r="X35" s="75">
        <v>485.05</v>
      </c>
      <c r="Y35" s="75">
        <v>484.9</v>
      </c>
      <c r="Z35" s="75">
        <v>484.8</v>
      </c>
      <c r="AA35" s="75">
        <v>484.8</v>
      </c>
      <c r="AB35" s="75">
        <v>485</v>
      </c>
      <c r="AC35" s="75">
        <v>484.4</v>
      </c>
      <c r="AD35" s="75">
        <v>484.7</v>
      </c>
      <c r="AE35" s="75">
        <v>484.35</v>
      </c>
      <c r="AF35" s="75">
        <v>484.65</v>
      </c>
      <c r="AG35" s="75">
        <v>484.65</v>
      </c>
      <c r="AH35" s="75">
        <v>483.35</v>
      </c>
      <c r="AI35" s="75">
        <v>483.5</v>
      </c>
      <c r="AJ35" s="75">
        <v>484.05</v>
      </c>
      <c r="AK35" s="75">
        <v>14937.05</v>
      </c>
    </row>
    <row r="36" spans="1:37" x14ac:dyDescent="0.3">
      <c r="A36" s="1"/>
      <c r="B36" s="73" t="s">
        <v>554</v>
      </c>
      <c r="C36" s="73" t="s">
        <v>909</v>
      </c>
      <c r="D36" s="73" t="s">
        <v>1061</v>
      </c>
      <c r="E36" s="74" t="s">
        <v>514</v>
      </c>
      <c r="F36" s="75">
        <v>180.65</v>
      </c>
      <c r="G36" s="75">
        <v>175.25</v>
      </c>
      <c r="H36" s="75">
        <v>172.3</v>
      </c>
      <c r="I36" s="75">
        <v>164.1</v>
      </c>
      <c r="J36" s="75">
        <v>183.2</v>
      </c>
      <c r="K36" s="75">
        <v>176.45</v>
      </c>
      <c r="L36" s="75">
        <v>167.05</v>
      </c>
      <c r="M36" s="75">
        <v>156.85</v>
      </c>
      <c r="N36" s="75">
        <v>186.05</v>
      </c>
      <c r="O36" s="75">
        <v>214.15</v>
      </c>
      <c r="P36" s="75">
        <v>298.55</v>
      </c>
      <c r="Q36" s="75">
        <v>191.35</v>
      </c>
      <c r="R36" s="75">
        <v>307.279</v>
      </c>
      <c r="S36" s="75">
        <v>286.45</v>
      </c>
      <c r="T36" s="75">
        <v>293.14999999999998</v>
      </c>
      <c r="U36" s="75">
        <v>197.5</v>
      </c>
      <c r="V36" s="75">
        <v>199.3</v>
      </c>
      <c r="W36" s="75">
        <v>313</v>
      </c>
      <c r="X36" s="75">
        <v>298.5</v>
      </c>
      <c r="Y36" s="75">
        <v>313.3</v>
      </c>
      <c r="Z36" s="75">
        <v>311</v>
      </c>
      <c r="AA36" s="75">
        <v>296.95</v>
      </c>
      <c r="AB36" s="75">
        <v>268.7</v>
      </c>
      <c r="AC36" s="75">
        <v>247</v>
      </c>
      <c r="AD36" s="75">
        <v>244.75</v>
      </c>
      <c r="AE36" s="75">
        <v>230.55</v>
      </c>
      <c r="AF36" s="75">
        <v>210.95</v>
      </c>
      <c r="AG36" s="75">
        <v>208.6</v>
      </c>
      <c r="AH36" s="75">
        <v>239.7</v>
      </c>
      <c r="AI36" s="75">
        <v>277.5</v>
      </c>
      <c r="AJ36" s="75">
        <v>289.95</v>
      </c>
      <c r="AK36" s="75">
        <v>7300.0789999999997</v>
      </c>
    </row>
    <row r="37" spans="1:37" x14ac:dyDescent="0.3">
      <c r="A37" s="1"/>
      <c r="B37" s="73" t="s">
        <v>519</v>
      </c>
      <c r="C37" s="73" t="s">
        <v>910</v>
      </c>
      <c r="D37" s="73" t="s">
        <v>51</v>
      </c>
      <c r="E37" s="74" t="s">
        <v>514</v>
      </c>
      <c r="F37" s="75">
        <v>3996.35</v>
      </c>
      <c r="G37" s="75">
        <v>3994.6</v>
      </c>
      <c r="H37" s="75">
        <v>3956.45</v>
      </c>
      <c r="I37" s="75">
        <v>3921.95</v>
      </c>
      <c r="J37" s="75">
        <v>4006.65</v>
      </c>
      <c r="K37" s="75">
        <v>4000.8</v>
      </c>
      <c r="L37" s="75">
        <v>3988.1</v>
      </c>
      <c r="M37" s="75">
        <v>4007.6</v>
      </c>
      <c r="N37" s="75">
        <v>3985.95</v>
      </c>
      <c r="O37" s="75">
        <v>3990.85</v>
      </c>
      <c r="P37" s="75">
        <v>3507.85</v>
      </c>
      <c r="Q37" s="75">
        <v>3990.75</v>
      </c>
      <c r="R37" s="75">
        <v>3990.55</v>
      </c>
      <c r="S37" s="75">
        <v>3989.6</v>
      </c>
      <c r="T37" s="75">
        <v>3995.75</v>
      </c>
      <c r="U37" s="75">
        <v>3985.4</v>
      </c>
      <c r="V37" s="75">
        <v>3993.55</v>
      </c>
      <c r="W37" s="75">
        <v>3931.55</v>
      </c>
      <c r="X37" s="75">
        <v>3997.95</v>
      </c>
      <c r="Y37" s="75">
        <v>3963.2</v>
      </c>
      <c r="Z37" s="75">
        <v>3992.5</v>
      </c>
      <c r="AA37" s="75">
        <v>3975.1</v>
      </c>
      <c r="AB37" s="75">
        <v>4005</v>
      </c>
      <c r="AC37" s="75">
        <v>3997.95</v>
      </c>
      <c r="AD37" s="75">
        <v>3989.85</v>
      </c>
      <c r="AE37" s="75">
        <v>3977.95</v>
      </c>
      <c r="AF37" s="75">
        <v>3983.35</v>
      </c>
      <c r="AG37" s="75">
        <v>3991.6</v>
      </c>
      <c r="AH37" s="75">
        <v>3980.55</v>
      </c>
      <c r="AI37" s="75">
        <v>4001.3</v>
      </c>
      <c r="AJ37" s="75">
        <v>3969.5</v>
      </c>
      <c r="AK37" s="75">
        <v>123060.1</v>
      </c>
    </row>
    <row r="38" spans="1:37" x14ac:dyDescent="0.3">
      <c r="A38" s="1"/>
      <c r="B38" s="73" t="s">
        <v>246</v>
      </c>
      <c r="C38" s="73" t="s">
        <v>911</v>
      </c>
      <c r="D38" s="73" t="s">
        <v>51</v>
      </c>
      <c r="E38" s="74" t="s">
        <v>514</v>
      </c>
      <c r="F38" s="75">
        <v>190.9</v>
      </c>
      <c r="G38" s="75">
        <v>191.4</v>
      </c>
      <c r="H38" s="75">
        <v>184</v>
      </c>
      <c r="I38" s="75">
        <v>185.9</v>
      </c>
      <c r="J38" s="75">
        <v>189.55</v>
      </c>
      <c r="K38" s="75">
        <v>190.25</v>
      </c>
      <c r="L38" s="75">
        <v>189.5</v>
      </c>
      <c r="M38" s="75">
        <v>189.65</v>
      </c>
      <c r="N38" s="75">
        <v>188.1</v>
      </c>
      <c r="O38" s="75">
        <v>191.7</v>
      </c>
      <c r="P38" s="75">
        <v>190.2</v>
      </c>
      <c r="Q38" s="75">
        <v>187.94800000000001</v>
      </c>
      <c r="R38" s="75">
        <v>189.25</v>
      </c>
      <c r="S38" s="75">
        <v>190.65</v>
      </c>
      <c r="T38" s="75">
        <v>188.5</v>
      </c>
      <c r="U38" s="75">
        <v>191.05</v>
      </c>
      <c r="V38" s="75">
        <v>190.2</v>
      </c>
      <c r="W38" s="75">
        <v>193.3</v>
      </c>
      <c r="X38" s="75">
        <v>194.95</v>
      </c>
      <c r="Y38" s="75">
        <v>182.4</v>
      </c>
      <c r="Z38" s="75">
        <v>162.15</v>
      </c>
      <c r="AA38" s="75">
        <v>194.85</v>
      </c>
      <c r="AB38" s="75">
        <v>191.9</v>
      </c>
      <c r="AC38" s="75">
        <v>193.5</v>
      </c>
      <c r="AD38" s="75">
        <v>193.4</v>
      </c>
      <c r="AE38" s="75">
        <v>192.2</v>
      </c>
      <c r="AF38" s="75">
        <v>193.5</v>
      </c>
      <c r="AG38" s="75">
        <v>194.35</v>
      </c>
      <c r="AH38" s="75">
        <v>193.5</v>
      </c>
      <c r="AI38" s="75">
        <v>191.65</v>
      </c>
      <c r="AJ38" s="75">
        <v>192.2</v>
      </c>
      <c r="AK38" s="75">
        <v>5882.598</v>
      </c>
    </row>
    <row r="39" spans="1:37" x14ac:dyDescent="0.3">
      <c r="A39" s="1"/>
      <c r="B39" s="73" t="s">
        <v>246</v>
      </c>
      <c r="C39" s="73" t="s">
        <v>912</v>
      </c>
      <c r="D39" s="73" t="s">
        <v>51</v>
      </c>
      <c r="E39" s="74" t="s">
        <v>514</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132.9</v>
      </c>
      <c r="S39" s="75">
        <v>134.55000000000001</v>
      </c>
      <c r="T39" s="75">
        <v>136</v>
      </c>
      <c r="U39" s="75">
        <v>142.05000000000001</v>
      </c>
      <c r="V39" s="75">
        <v>139.15</v>
      </c>
      <c r="W39" s="75">
        <v>138.55000000000001</v>
      </c>
      <c r="X39" s="75">
        <v>120.35</v>
      </c>
      <c r="Y39" s="75">
        <v>132.85</v>
      </c>
      <c r="Z39" s="75">
        <v>118.4</v>
      </c>
      <c r="AA39" s="75">
        <v>136.25</v>
      </c>
      <c r="AB39" s="75">
        <v>135.05000000000001</v>
      </c>
      <c r="AC39" s="75">
        <v>137.25</v>
      </c>
      <c r="AD39" s="75">
        <v>136.75</v>
      </c>
      <c r="AE39" s="75">
        <v>133.6</v>
      </c>
      <c r="AF39" s="75">
        <v>132.94999999999999</v>
      </c>
      <c r="AG39" s="75">
        <v>136.5</v>
      </c>
      <c r="AH39" s="75">
        <v>134.75</v>
      </c>
      <c r="AI39" s="75">
        <v>131.75</v>
      </c>
      <c r="AJ39" s="75">
        <v>130.19999999999999</v>
      </c>
      <c r="AK39" s="75">
        <v>4093.57</v>
      </c>
    </row>
    <row r="40" spans="1:37" x14ac:dyDescent="0.3">
      <c r="A40" s="1"/>
      <c r="B40" s="73" t="s">
        <v>246</v>
      </c>
      <c r="C40" s="73" t="s">
        <v>1062</v>
      </c>
      <c r="D40" s="73" t="s">
        <v>1063</v>
      </c>
      <c r="E40" s="74" t="s">
        <v>515</v>
      </c>
      <c r="F40" s="75"/>
      <c r="G40" s="75">
        <v>221.7</v>
      </c>
      <c r="H40" s="75">
        <v>244.2</v>
      </c>
      <c r="I40" s="75">
        <v>137.44999999999999</v>
      </c>
      <c r="J40" s="75">
        <v>355.5</v>
      </c>
      <c r="K40" s="75">
        <v>276.75</v>
      </c>
      <c r="L40" s="75">
        <v>225.45</v>
      </c>
      <c r="M40" s="75">
        <v>441.7</v>
      </c>
      <c r="N40" s="75">
        <v>520.5</v>
      </c>
      <c r="O40" s="75">
        <v>438.65</v>
      </c>
      <c r="P40" s="75">
        <v>78.099999999999994</v>
      </c>
      <c r="Q40" s="75">
        <v>99.95</v>
      </c>
      <c r="R40" s="75">
        <v>338.85</v>
      </c>
      <c r="S40" s="75">
        <v>243.55</v>
      </c>
      <c r="T40" s="75">
        <v>125.55</v>
      </c>
      <c r="U40" s="75">
        <v>88.05</v>
      </c>
      <c r="V40" s="75">
        <v>84.5</v>
      </c>
      <c r="W40" s="75">
        <v>87.15</v>
      </c>
      <c r="X40" s="75">
        <v>283.95</v>
      </c>
      <c r="Y40" s="75">
        <v>95.85</v>
      </c>
      <c r="Z40" s="75">
        <v>171</v>
      </c>
      <c r="AA40" s="75">
        <v>244.5</v>
      </c>
      <c r="AB40" s="75">
        <v>325.60000000000002</v>
      </c>
      <c r="AC40" s="75">
        <v>442.55</v>
      </c>
      <c r="AD40" s="75">
        <v>253.25</v>
      </c>
      <c r="AE40" s="75">
        <v>220.9</v>
      </c>
      <c r="AF40" s="75">
        <v>133.44999999999999</v>
      </c>
      <c r="AG40" s="75"/>
      <c r="AH40" s="75"/>
      <c r="AI40" s="75">
        <v>129.55000000000001</v>
      </c>
      <c r="AJ40" s="75">
        <v>279.35000000000002</v>
      </c>
      <c r="AK40" s="75">
        <v>6587.55</v>
      </c>
    </row>
    <row r="41" spans="1:37" x14ac:dyDescent="0.3">
      <c r="A41" s="1"/>
      <c r="B41" s="73" t="s">
        <v>549</v>
      </c>
      <c r="C41" s="73" t="s">
        <v>913</v>
      </c>
      <c r="D41" s="73" t="s">
        <v>51</v>
      </c>
      <c r="E41" s="74" t="s">
        <v>514</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72.849999999999994</v>
      </c>
      <c r="S41" s="75">
        <v>78</v>
      </c>
      <c r="T41" s="75">
        <v>73.400000000000006</v>
      </c>
      <c r="U41" s="75">
        <v>67.8</v>
      </c>
      <c r="V41" s="75">
        <v>74.900000000000006</v>
      </c>
      <c r="W41" s="75">
        <v>75.650000000000006</v>
      </c>
      <c r="X41" s="75">
        <v>74.099999999999994</v>
      </c>
      <c r="Y41" s="75">
        <v>74.05</v>
      </c>
      <c r="Z41" s="75">
        <v>78.95</v>
      </c>
      <c r="AA41" s="75">
        <v>77.05</v>
      </c>
      <c r="AB41" s="75">
        <v>78.3</v>
      </c>
      <c r="AC41" s="75">
        <v>81.349999999999994</v>
      </c>
      <c r="AD41" s="75">
        <v>83.05</v>
      </c>
      <c r="AE41" s="75">
        <v>83.85</v>
      </c>
      <c r="AF41" s="75">
        <v>63.85</v>
      </c>
      <c r="AG41" s="75">
        <v>85.85</v>
      </c>
      <c r="AH41" s="75">
        <v>85.3</v>
      </c>
      <c r="AI41" s="75">
        <v>83.1</v>
      </c>
      <c r="AJ41" s="75">
        <v>83.1</v>
      </c>
      <c r="AK41" s="75">
        <v>2321.9499999999998</v>
      </c>
    </row>
    <row r="42" spans="1:37" x14ac:dyDescent="0.3">
      <c r="A42" s="1"/>
      <c r="B42" s="73" t="s">
        <v>79</v>
      </c>
      <c r="C42" s="73" t="s">
        <v>80</v>
      </c>
      <c r="D42" s="73" t="s">
        <v>51</v>
      </c>
      <c r="E42" s="74" t="s">
        <v>514</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15053.75</v>
      </c>
      <c r="S42" s="75">
        <v>15069.35</v>
      </c>
      <c r="T42" s="75">
        <v>15075.8</v>
      </c>
      <c r="U42" s="75">
        <v>14734.1</v>
      </c>
      <c r="V42" s="75">
        <v>15066.55</v>
      </c>
      <c r="W42" s="75">
        <v>14604.25</v>
      </c>
      <c r="X42" s="75">
        <v>15071.65</v>
      </c>
      <c r="Y42" s="75">
        <v>14858.334999999999</v>
      </c>
      <c r="Z42" s="75">
        <v>15155.05</v>
      </c>
      <c r="AA42" s="75">
        <v>14850</v>
      </c>
      <c r="AB42" s="75">
        <v>15177.7</v>
      </c>
      <c r="AC42" s="75">
        <v>15133.95</v>
      </c>
      <c r="AD42" s="75">
        <v>14793.05</v>
      </c>
      <c r="AE42" s="75">
        <v>14520.85</v>
      </c>
      <c r="AF42" s="75">
        <v>14531.65</v>
      </c>
      <c r="AG42" s="75">
        <v>14712.1</v>
      </c>
      <c r="AH42" s="75">
        <v>14971.75</v>
      </c>
      <c r="AI42" s="75">
        <v>15258.15</v>
      </c>
      <c r="AJ42" s="75">
        <v>14880.35</v>
      </c>
      <c r="AK42" s="75">
        <v>445523.38</v>
      </c>
    </row>
    <row r="43" spans="1:37" x14ac:dyDescent="0.3">
      <c r="A43" s="1"/>
      <c r="B43" s="73" t="s">
        <v>79</v>
      </c>
      <c r="C43" s="73" t="s">
        <v>914</v>
      </c>
      <c r="D43" s="73" t="s">
        <v>51</v>
      </c>
      <c r="E43" s="74" t="s">
        <v>514</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5155.95</v>
      </c>
      <c r="S43" s="75">
        <v>5157.7</v>
      </c>
      <c r="T43" s="75">
        <v>5152.1000000000004</v>
      </c>
      <c r="U43" s="75">
        <v>5013.45</v>
      </c>
      <c r="V43" s="75">
        <v>5140.2</v>
      </c>
      <c r="W43" s="75">
        <v>4304.75</v>
      </c>
      <c r="X43" s="75">
        <v>5125.7</v>
      </c>
      <c r="Y43" s="75">
        <v>5053.9949999999999</v>
      </c>
      <c r="Z43" s="75">
        <v>5133.8</v>
      </c>
      <c r="AA43" s="75">
        <v>5045.7</v>
      </c>
      <c r="AB43" s="75">
        <v>5170.6000000000004</v>
      </c>
      <c r="AC43" s="75">
        <v>3808.15</v>
      </c>
      <c r="AD43" s="75">
        <v>3847.65</v>
      </c>
      <c r="AE43" s="75">
        <v>4920</v>
      </c>
      <c r="AF43" s="75">
        <v>4928.3999999999996</v>
      </c>
      <c r="AG43" s="75">
        <v>4976.05</v>
      </c>
      <c r="AH43" s="75">
        <v>5070.75</v>
      </c>
      <c r="AI43" s="75">
        <v>5149.55</v>
      </c>
      <c r="AJ43" s="75">
        <v>5042.8</v>
      </c>
      <c r="AK43" s="75">
        <v>148037.88</v>
      </c>
    </row>
    <row r="44" spans="1:37" x14ac:dyDescent="0.3">
      <c r="A44" s="1"/>
      <c r="B44" s="73" t="s">
        <v>79</v>
      </c>
      <c r="C44" s="73" t="s">
        <v>1064</v>
      </c>
      <c r="D44" s="73" t="s">
        <v>1065</v>
      </c>
      <c r="E44" s="74" t="s">
        <v>515</v>
      </c>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v>1</v>
      </c>
      <c r="AF44" s="75"/>
      <c r="AG44" s="75"/>
      <c r="AH44" s="75"/>
      <c r="AI44" s="75"/>
      <c r="AJ44" s="75"/>
      <c r="AK44" s="75">
        <v>1</v>
      </c>
    </row>
    <row r="45" spans="1:37" x14ac:dyDescent="0.3">
      <c r="A45" s="1"/>
      <c r="B45" s="73" t="s">
        <v>79</v>
      </c>
      <c r="C45" s="73" t="s">
        <v>1064</v>
      </c>
      <c r="D45" s="73" t="s">
        <v>1066</v>
      </c>
      <c r="E45" s="74" t="s">
        <v>515</v>
      </c>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v>1.3</v>
      </c>
      <c r="AF45" s="75"/>
      <c r="AG45" s="75"/>
      <c r="AH45" s="75"/>
      <c r="AI45" s="75"/>
      <c r="AJ45" s="75"/>
      <c r="AK45" s="75">
        <v>1.3</v>
      </c>
    </row>
    <row r="46" spans="1:37" ht="27.6" x14ac:dyDescent="0.3">
      <c r="A46" s="1"/>
      <c r="B46" s="73" t="s">
        <v>538</v>
      </c>
      <c r="C46" s="73" t="s">
        <v>915</v>
      </c>
      <c r="D46" s="73" t="s">
        <v>51</v>
      </c>
      <c r="E46" s="74" t="s">
        <v>514</v>
      </c>
      <c r="F46" s="75">
        <v>99.65</v>
      </c>
      <c r="G46" s="75">
        <v>99.6</v>
      </c>
      <c r="H46" s="75">
        <v>101.4</v>
      </c>
      <c r="I46" s="75">
        <v>101.15</v>
      </c>
      <c r="J46" s="75">
        <v>103.25</v>
      </c>
      <c r="K46" s="75">
        <v>108.2</v>
      </c>
      <c r="L46" s="75">
        <v>106.35</v>
      </c>
      <c r="M46" s="75">
        <v>104.8</v>
      </c>
      <c r="N46" s="75">
        <v>110.1</v>
      </c>
      <c r="O46" s="75">
        <v>114.5</v>
      </c>
      <c r="P46" s="75">
        <v>114.35</v>
      </c>
      <c r="Q46" s="75">
        <v>120.3</v>
      </c>
      <c r="R46" s="75">
        <v>122.95</v>
      </c>
      <c r="S46" s="75">
        <v>115.85</v>
      </c>
      <c r="T46" s="75">
        <v>116.85</v>
      </c>
      <c r="U46" s="75">
        <v>119.8</v>
      </c>
      <c r="V46" s="75">
        <v>119.65</v>
      </c>
      <c r="W46" s="75">
        <v>113</v>
      </c>
      <c r="X46" s="75">
        <v>119</v>
      </c>
      <c r="Y46" s="75">
        <v>122.9</v>
      </c>
      <c r="Z46" s="75">
        <v>120.2</v>
      </c>
      <c r="AA46" s="75">
        <v>115.95</v>
      </c>
      <c r="AB46" s="75">
        <v>121.7825</v>
      </c>
      <c r="AC46" s="75">
        <v>123.85</v>
      </c>
      <c r="AD46" s="75">
        <v>122.3</v>
      </c>
      <c r="AE46" s="75">
        <v>120.8</v>
      </c>
      <c r="AF46" s="75">
        <v>121.3</v>
      </c>
      <c r="AG46" s="75">
        <v>112.55</v>
      </c>
      <c r="AH46" s="75">
        <v>123.7</v>
      </c>
      <c r="AI46" s="75">
        <v>124.2</v>
      </c>
      <c r="AJ46" s="75">
        <v>123.75</v>
      </c>
      <c r="AK46" s="75">
        <v>3564.0324999999998</v>
      </c>
    </row>
    <row r="47" spans="1:37" ht="27.6" x14ac:dyDescent="0.3">
      <c r="A47" s="1"/>
      <c r="B47" s="73" t="s">
        <v>555</v>
      </c>
      <c r="C47" s="73" t="s">
        <v>916</v>
      </c>
      <c r="D47" s="73" t="s">
        <v>51</v>
      </c>
      <c r="E47" s="74" t="s">
        <v>514</v>
      </c>
      <c r="F47" s="75">
        <v>239.95</v>
      </c>
      <c r="G47" s="75">
        <v>239.85</v>
      </c>
      <c r="H47" s="75">
        <v>239.7</v>
      </c>
      <c r="I47" s="75">
        <v>305.2</v>
      </c>
      <c r="J47" s="75">
        <v>461.15</v>
      </c>
      <c r="K47" s="75">
        <v>457.75</v>
      </c>
      <c r="L47" s="75">
        <v>433.4</v>
      </c>
      <c r="M47" s="75">
        <v>426.8</v>
      </c>
      <c r="N47" s="75">
        <v>433.1</v>
      </c>
      <c r="O47" s="75">
        <v>479.9</v>
      </c>
      <c r="P47" s="75">
        <v>479.9</v>
      </c>
      <c r="Q47" s="75">
        <v>479.35</v>
      </c>
      <c r="R47" s="75">
        <v>479.7</v>
      </c>
      <c r="S47" s="75">
        <v>476.35</v>
      </c>
      <c r="T47" s="75">
        <v>480.85</v>
      </c>
      <c r="U47" s="75">
        <v>480</v>
      </c>
      <c r="V47" s="75">
        <v>480</v>
      </c>
      <c r="W47" s="75">
        <v>479.2</v>
      </c>
      <c r="X47" s="75">
        <v>479.65</v>
      </c>
      <c r="Y47" s="75">
        <v>480</v>
      </c>
      <c r="Z47" s="75">
        <v>479.8</v>
      </c>
      <c r="AA47" s="75">
        <v>479.75</v>
      </c>
      <c r="AB47" s="75">
        <v>479.95</v>
      </c>
      <c r="AC47" s="75">
        <v>479.15</v>
      </c>
      <c r="AD47" s="75">
        <v>479.3</v>
      </c>
      <c r="AE47" s="75">
        <v>479.25</v>
      </c>
      <c r="AF47" s="75">
        <v>479.25</v>
      </c>
      <c r="AG47" s="75">
        <v>479.9</v>
      </c>
      <c r="AH47" s="75">
        <v>479.95</v>
      </c>
      <c r="AI47" s="75">
        <v>479.6</v>
      </c>
      <c r="AJ47" s="75">
        <v>479.05</v>
      </c>
      <c r="AK47" s="75">
        <v>13786.75</v>
      </c>
    </row>
    <row r="48" spans="1:37" ht="27.6" x14ac:dyDescent="0.3">
      <c r="A48" s="1"/>
      <c r="B48" s="73" t="s">
        <v>539</v>
      </c>
      <c r="C48" s="73" t="s">
        <v>917</v>
      </c>
      <c r="D48" s="73" t="s">
        <v>51</v>
      </c>
      <c r="E48" s="74" t="s">
        <v>514</v>
      </c>
      <c r="F48" s="75">
        <v>489</v>
      </c>
      <c r="G48" s="75">
        <v>485.85</v>
      </c>
      <c r="H48" s="75">
        <v>489.55</v>
      </c>
      <c r="I48" s="75">
        <v>488.65</v>
      </c>
      <c r="J48" s="75">
        <v>325.05</v>
      </c>
      <c r="K48" s="75">
        <v>494.45</v>
      </c>
      <c r="L48" s="75">
        <v>489.65</v>
      </c>
      <c r="M48" s="75">
        <v>487.65</v>
      </c>
      <c r="N48" s="75">
        <v>490.95</v>
      </c>
      <c r="O48" s="75">
        <v>370.3</v>
      </c>
      <c r="P48" s="75">
        <v>489.9</v>
      </c>
      <c r="Q48" s="75">
        <v>400.05</v>
      </c>
      <c r="R48" s="75">
        <v>232.9</v>
      </c>
      <c r="S48" s="75">
        <v>483.7</v>
      </c>
      <c r="T48" s="75">
        <v>425.35</v>
      </c>
      <c r="U48" s="75">
        <v>486.05</v>
      </c>
      <c r="V48" s="75">
        <v>484.3</v>
      </c>
      <c r="W48" s="75">
        <v>485</v>
      </c>
      <c r="X48" s="75">
        <v>485.45</v>
      </c>
      <c r="Y48" s="75">
        <v>484.05</v>
      </c>
      <c r="Z48" s="75">
        <v>389.65</v>
      </c>
      <c r="AA48" s="75">
        <v>486.1</v>
      </c>
      <c r="AB48" s="75">
        <v>487.1</v>
      </c>
      <c r="AC48" s="75">
        <v>485.35</v>
      </c>
      <c r="AD48" s="75">
        <v>486.25</v>
      </c>
      <c r="AE48" s="75">
        <v>485.2</v>
      </c>
      <c r="AF48" s="75">
        <v>485.1</v>
      </c>
      <c r="AG48" s="75">
        <v>486.55</v>
      </c>
      <c r="AH48" s="75">
        <v>484.95</v>
      </c>
      <c r="AI48" s="75">
        <v>395.4</v>
      </c>
      <c r="AJ48" s="75">
        <v>485.6</v>
      </c>
      <c r="AK48" s="75">
        <v>14225.1</v>
      </c>
    </row>
    <row r="49" spans="1:37" x14ac:dyDescent="0.3">
      <c r="A49" s="1"/>
      <c r="B49" s="73" t="s">
        <v>41</v>
      </c>
      <c r="C49" s="73" t="s">
        <v>918</v>
      </c>
      <c r="D49" s="73" t="s">
        <v>51</v>
      </c>
      <c r="E49" s="74" t="s">
        <v>514</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10988</v>
      </c>
      <c r="S49" s="75">
        <v>11051.05</v>
      </c>
      <c r="T49" s="75">
        <v>10932.6</v>
      </c>
      <c r="U49" s="75">
        <v>10977.65</v>
      </c>
      <c r="V49" s="75">
        <v>10932.15</v>
      </c>
      <c r="W49" s="75">
        <v>9316</v>
      </c>
      <c r="X49" s="75">
        <v>10090.9</v>
      </c>
      <c r="Y49" s="75">
        <v>10940.9</v>
      </c>
      <c r="Z49" s="75">
        <v>10934.45</v>
      </c>
      <c r="AA49" s="75">
        <v>10910.5</v>
      </c>
      <c r="AB49" s="75">
        <v>10917.8</v>
      </c>
      <c r="AC49" s="75">
        <v>10912.4</v>
      </c>
      <c r="AD49" s="75">
        <v>10905.75</v>
      </c>
      <c r="AE49" s="75">
        <v>10923.7</v>
      </c>
      <c r="AF49" s="75">
        <v>10884.8</v>
      </c>
      <c r="AG49" s="75">
        <v>10910.6</v>
      </c>
      <c r="AH49" s="75">
        <v>11066.8</v>
      </c>
      <c r="AI49" s="75">
        <v>10946.1</v>
      </c>
      <c r="AJ49" s="75">
        <v>10898.65</v>
      </c>
      <c r="AK49" s="75">
        <v>292549.61499999999</v>
      </c>
    </row>
    <row r="50" spans="1:37" x14ac:dyDescent="0.3">
      <c r="A50" s="1"/>
      <c r="B50" s="73" t="s">
        <v>41</v>
      </c>
      <c r="C50" s="73" t="s">
        <v>919</v>
      </c>
      <c r="D50" s="73" t="s">
        <v>51</v>
      </c>
      <c r="E50" s="74" t="s">
        <v>514</v>
      </c>
      <c r="F50" s="75">
        <v>156</v>
      </c>
      <c r="G50" s="75">
        <v>156</v>
      </c>
      <c r="H50" s="75">
        <v>154.4</v>
      </c>
      <c r="I50" s="75">
        <v>156</v>
      </c>
      <c r="J50" s="75">
        <v>156</v>
      </c>
      <c r="K50" s="75">
        <v>155.94999999999999</v>
      </c>
      <c r="L50" s="75">
        <v>156</v>
      </c>
      <c r="M50" s="75">
        <v>156</v>
      </c>
      <c r="N50" s="75">
        <v>156.18</v>
      </c>
      <c r="O50" s="75">
        <v>156</v>
      </c>
      <c r="P50" s="75">
        <v>156</v>
      </c>
      <c r="Q50" s="75">
        <v>156</v>
      </c>
      <c r="R50" s="75">
        <v>156</v>
      </c>
      <c r="S50" s="75">
        <v>156</v>
      </c>
      <c r="T50" s="75">
        <v>156</v>
      </c>
      <c r="U50" s="75">
        <v>156</v>
      </c>
      <c r="V50" s="75">
        <v>156</v>
      </c>
      <c r="W50" s="75">
        <v>156</v>
      </c>
      <c r="X50" s="75">
        <v>155.94999999999999</v>
      </c>
      <c r="Y50" s="75">
        <v>156</v>
      </c>
      <c r="Z50" s="75">
        <v>156</v>
      </c>
      <c r="AA50" s="75">
        <v>156</v>
      </c>
      <c r="AB50" s="75">
        <v>156</v>
      </c>
      <c r="AC50" s="75">
        <v>155.9</v>
      </c>
      <c r="AD50" s="75">
        <v>156</v>
      </c>
      <c r="AE50" s="75">
        <v>155.94999999999999</v>
      </c>
      <c r="AF50" s="75">
        <v>156</v>
      </c>
      <c r="AG50" s="75">
        <v>156</v>
      </c>
      <c r="AH50" s="75">
        <v>156</v>
      </c>
      <c r="AI50" s="75">
        <v>156</v>
      </c>
      <c r="AJ50" s="75">
        <v>155.94999999999999</v>
      </c>
      <c r="AK50" s="75">
        <v>4834.28</v>
      </c>
    </row>
    <row r="51" spans="1:37" x14ac:dyDescent="0.3">
      <c r="A51" s="1"/>
      <c r="B51" s="73" t="s">
        <v>920</v>
      </c>
      <c r="C51" s="73" t="s">
        <v>921</v>
      </c>
      <c r="D51" s="73" t="s">
        <v>51</v>
      </c>
      <c r="E51" s="74" t="s">
        <v>514</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855.4</v>
      </c>
      <c r="S51" s="75">
        <v>826.2</v>
      </c>
      <c r="T51" s="75">
        <v>844.1</v>
      </c>
      <c r="U51" s="75">
        <v>1335.7</v>
      </c>
      <c r="V51" s="75">
        <v>1133.0999999999999</v>
      </c>
      <c r="W51" s="75">
        <v>1146.4000000000001</v>
      </c>
      <c r="X51" s="75">
        <v>1312.25</v>
      </c>
      <c r="Y51" s="75">
        <v>1418.2</v>
      </c>
      <c r="Z51" s="75">
        <v>1208.5999999999999</v>
      </c>
      <c r="AA51" s="75">
        <v>943.9</v>
      </c>
      <c r="AB51" s="75">
        <v>872.05</v>
      </c>
      <c r="AC51" s="75">
        <v>786.2</v>
      </c>
      <c r="AD51" s="75">
        <v>802.5</v>
      </c>
      <c r="AE51" s="75">
        <v>749.6</v>
      </c>
      <c r="AF51" s="75">
        <v>660.3</v>
      </c>
      <c r="AG51" s="75">
        <v>586.15</v>
      </c>
      <c r="AH51" s="75">
        <v>596.65</v>
      </c>
      <c r="AI51" s="75">
        <v>825.2</v>
      </c>
      <c r="AJ51" s="75">
        <v>710.7</v>
      </c>
      <c r="AK51" s="75">
        <v>30632.1</v>
      </c>
    </row>
    <row r="52" spans="1:37" x14ac:dyDescent="0.3">
      <c r="A52" s="1"/>
      <c r="B52" s="73" t="s">
        <v>540</v>
      </c>
      <c r="C52" s="73" t="s">
        <v>922</v>
      </c>
      <c r="D52" s="73" t="s">
        <v>51</v>
      </c>
      <c r="E52" s="74" t="s">
        <v>514</v>
      </c>
      <c r="F52" s="75">
        <v>193.65</v>
      </c>
      <c r="G52" s="75">
        <v>240.1</v>
      </c>
      <c r="H52" s="75">
        <v>472.8</v>
      </c>
      <c r="I52" s="75">
        <v>480</v>
      </c>
      <c r="J52" s="75">
        <v>479.55</v>
      </c>
      <c r="K52" s="75">
        <v>480</v>
      </c>
      <c r="L52" s="75">
        <v>480</v>
      </c>
      <c r="M52" s="75">
        <v>478.9</v>
      </c>
      <c r="N52" s="75">
        <v>477.85</v>
      </c>
      <c r="O52" s="75">
        <v>475.85</v>
      </c>
      <c r="P52" s="75">
        <v>478.25</v>
      </c>
      <c r="Q52" s="75">
        <v>479.9</v>
      </c>
      <c r="R52" s="75">
        <v>479.7</v>
      </c>
      <c r="S52" s="75">
        <v>479.3</v>
      </c>
      <c r="T52" s="75">
        <v>478.6</v>
      </c>
      <c r="U52" s="75">
        <v>341.75</v>
      </c>
      <c r="V52" s="75">
        <v>480</v>
      </c>
      <c r="W52" s="75">
        <v>480</v>
      </c>
      <c r="X52" s="75">
        <v>479.95</v>
      </c>
      <c r="Y52" s="75">
        <v>480</v>
      </c>
      <c r="Z52" s="75">
        <v>480</v>
      </c>
      <c r="AA52" s="75">
        <v>480</v>
      </c>
      <c r="AB52" s="75">
        <v>480</v>
      </c>
      <c r="AC52" s="75">
        <v>479.85</v>
      </c>
      <c r="AD52" s="75">
        <v>480</v>
      </c>
      <c r="AE52" s="75">
        <v>480</v>
      </c>
      <c r="AF52" s="75">
        <v>350.7</v>
      </c>
      <c r="AG52" s="75">
        <v>384.75</v>
      </c>
      <c r="AH52" s="75">
        <v>480</v>
      </c>
      <c r="AI52" s="75">
        <v>480</v>
      </c>
      <c r="AJ52" s="75">
        <v>480</v>
      </c>
      <c r="AK52" s="75">
        <v>13971.45</v>
      </c>
    </row>
    <row r="53" spans="1:37" x14ac:dyDescent="0.3">
      <c r="A53" s="1"/>
      <c r="B53" s="73" t="s">
        <v>541</v>
      </c>
      <c r="C53" s="73" t="s">
        <v>923</v>
      </c>
      <c r="D53" s="73" t="s">
        <v>51</v>
      </c>
      <c r="E53" s="74" t="s">
        <v>514</v>
      </c>
      <c r="F53" s="75">
        <v>268.39999999999998</v>
      </c>
      <c r="G53" s="75">
        <v>307.25</v>
      </c>
      <c r="H53" s="75">
        <v>419.75</v>
      </c>
      <c r="I53" s="75">
        <v>436.4</v>
      </c>
      <c r="J53" s="75">
        <v>457.25</v>
      </c>
      <c r="K53" s="75">
        <v>456.3</v>
      </c>
      <c r="L53" s="75">
        <v>457.5</v>
      </c>
      <c r="M53" s="75">
        <v>443.45</v>
      </c>
      <c r="N53" s="75">
        <v>454.15</v>
      </c>
      <c r="O53" s="75">
        <v>451.35</v>
      </c>
      <c r="P53" s="75">
        <v>446.15</v>
      </c>
      <c r="Q53" s="75">
        <v>445.7</v>
      </c>
      <c r="R53" s="75">
        <v>434.55</v>
      </c>
      <c r="S53" s="75">
        <v>441.25</v>
      </c>
      <c r="T53" s="75">
        <v>418.55</v>
      </c>
      <c r="U53" s="75">
        <v>435.75</v>
      </c>
      <c r="V53" s="75">
        <v>435.95</v>
      </c>
      <c r="W53" s="75">
        <v>439.4</v>
      </c>
      <c r="X53" s="75">
        <v>454.6</v>
      </c>
      <c r="Y53" s="75">
        <v>450.15</v>
      </c>
      <c r="Z53" s="75">
        <v>447.8</v>
      </c>
      <c r="AA53" s="75">
        <v>451.2</v>
      </c>
      <c r="AB53" s="75">
        <v>449.15</v>
      </c>
      <c r="AC53" s="75">
        <v>449.3</v>
      </c>
      <c r="AD53" s="75">
        <v>449.05</v>
      </c>
      <c r="AE53" s="75">
        <v>450.2</v>
      </c>
      <c r="AF53" s="75">
        <v>449.85</v>
      </c>
      <c r="AG53" s="75">
        <v>451.35</v>
      </c>
      <c r="AH53" s="75">
        <v>450.85</v>
      </c>
      <c r="AI53" s="75">
        <v>452.4</v>
      </c>
      <c r="AJ53" s="75">
        <v>452.15</v>
      </c>
      <c r="AK53" s="75">
        <v>13507.15</v>
      </c>
    </row>
    <row r="54" spans="1:37" x14ac:dyDescent="0.3">
      <c r="A54" s="1"/>
      <c r="B54" s="73" t="s">
        <v>82</v>
      </c>
      <c r="C54" s="73" t="s">
        <v>1067</v>
      </c>
      <c r="D54" s="73" t="s">
        <v>1068</v>
      </c>
      <c r="E54" s="74" t="s">
        <v>515</v>
      </c>
      <c r="F54" s="75">
        <v>1.8</v>
      </c>
      <c r="G54" s="75">
        <v>1064.55</v>
      </c>
      <c r="H54" s="75">
        <v>866.95</v>
      </c>
      <c r="I54" s="75">
        <v>825.95</v>
      </c>
      <c r="J54" s="75">
        <v>781.55</v>
      </c>
      <c r="K54" s="75">
        <v>787.45</v>
      </c>
      <c r="L54" s="75">
        <v>740.85</v>
      </c>
      <c r="M54" s="75">
        <v>1085.2</v>
      </c>
      <c r="N54" s="75">
        <v>961.25</v>
      </c>
      <c r="O54" s="75">
        <v>783.4</v>
      </c>
      <c r="P54" s="75">
        <v>1096</v>
      </c>
      <c r="Q54" s="75">
        <v>1092.5</v>
      </c>
      <c r="R54" s="75">
        <v>1086.1500000000001</v>
      </c>
      <c r="S54" s="75">
        <v>963.15</v>
      </c>
      <c r="T54" s="75">
        <v>768.96</v>
      </c>
      <c r="U54" s="75">
        <v>1081.1500000000001</v>
      </c>
      <c r="V54" s="75">
        <v>414.85</v>
      </c>
      <c r="W54" s="75">
        <v>407.15</v>
      </c>
      <c r="X54" s="75">
        <v>1077.95</v>
      </c>
      <c r="Y54" s="75">
        <v>1078.4000000000001</v>
      </c>
      <c r="Z54" s="75">
        <v>759.75</v>
      </c>
      <c r="AA54" s="75">
        <v>750.1</v>
      </c>
      <c r="AB54" s="75">
        <v>790.25</v>
      </c>
      <c r="AC54" s="75">
        <v>1082.25</v>
      </c>
      <c r="AD54" s="75">
        <v>721.6</v>
      </c>
      <c r="AE54" s="75">
        <v>1082.95</v>
      </c>
      <c r="AF54" s="75">
        <v>1101.2</v>
      </c>
      <c r="AG54" s="75">
        <v>800.1</v>
      </c>
      <c r="AH54" s="75">
        <v>776.05</v>
      </c>
      <c r="AI54" s="75">
        <v>781.4</v>
      </c>
      <c r="AJ54" s="75">
        <v>1087.3499999999999</v>
      </c>
      <c r="AK54" s="75">
        <v>26698.21</v>
      </c>
    </row>
    <row r="55" spans="1:37" x14ac:dyDescent="0.3">
      <c r="A55" s="1"/>
      <c r="B55" s="73" t="s">
        <v>82</v>
      </c>
      <c r="C55" s="73" t="s">
        <v>1069</v>
      </c>
      <c r="D55" s="73" t="s">
        <v>87</v>
      </c>
      <c r="E55" s="74" t="s">
        <v>515</v>
      </c>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v>25.25</v>
      </c>
      <c r="AF55" s="75"/>
      <c r="AG55" s="75"/>
      <c r="AH55" s="75"/>
      <c r="AI55" s="75"/>
      <c r="AJ55" s="75"/>
      <c r="AK55" s="75">
        <v>25.25</v>
      </c>
    </row>
    <row r="56" spans="1:37" x14ac:dyDescent="0.3">
      <c r="A56" s="1"/>
      <c r="B56" s="73" t="s">
        <v>82</v>
      </c>
      <c r="C56" s="73" t="s">
        <v>1070</v>
      </c>
      <c r="D56" s="73" t="s">
        <v>1071</v>
      </c>
      <c r="E56" s="74" t="s">
        <v>515</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v>466.6</v>
      </c>
      <c r="AJ56" s="75"/>
      <c r="AK56" s="75">
        <v>466.6</v>
      </c>
    </row>
    <row r="57" spans="1:37" x14ac:dyDescent="0.3">
      <c r="A57" s="1"/>
      <c r="B57" s="73" t="s">
        <v>556</v>
      </c>
      <c r="C57" s="73" t="s">
        <v>977</v>
      </c>
      <c r="D57" s="73" t="s">
        <v>51</v>
      </c>
      <c r="E57" s="74" t="s">
        <v>517</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188.2</v>
      </c>
      <c r="S57" s="75">
        <v>714.85</v>
      </c>
      <c r="T57" s="75">
        <v>264.5</v>
      </c>
      <c r="U57" s="75">
        <v>551.29999999999995</v>
      </c>
      <c r="V57" s="75">
        <v>1127.4000000000001</v>
      </c>
      <c r="W57" s="75">
        <v>859</v>
      </c>
      <c r="X57" s="75">
        <v>706.5</v>
      </c>
      <c r="Y57" s="75">
        <v>633.35</v>
      </c>
      <c r="Z57" s="75">
        <v>687.7</v>
      </c>
      <c r="AA57" s="75">
        <v>372.15</v>
      </c>
      <c r="AB57" s="75">
        <v>464.25</v>
      </c>
      <c r="AC57" s="75">
        <v>482.85</v>
      </c>
      <c r="AD57" s="75">
        <v>427.9</v>
      </c>
      <c r="AE57" s="75">
        <v>448</v>
      </c>
      <c r="AF57" s="75">
        <v>824.85</v>
      </c>
      <c r="AG57" s="75">
        <v>1327.5</v>
      </c>
      <c r="AH57" s="75">
        <v>999.2</v>
      </c>
      <c r="AI57" s="75">
        <v>1147.5999999999999</v>
      </c>
      <c r="AJ57" s="75">
        <v>571.15</v>
      </c>
      <c r="AK57" s="75">
        <v>21475.55</v>
      </c>
    </row>
    <row r="58" spans="1:37" x14ac:dyDescent="0.3">
      <c r="A58" s="1"/>
      <c r="B58" s="73" t="s">
        <v>556</v>
      </c>
      <c r="C58" s="73" t="s">
        <v>978</v>
      </c>
      <c r="D58" s="73" t="s">
        <v>51</v>
      </c>
      <c r="E58" s="74" t="s">
        <v>517</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82.5</v>
      </c>
      <c r="S58" s="75">
        <v>213.4</v>
      </c>
      <c r="T58" s="75">
        <v>221.05</v>
      </c>
      <c r="U58" s="75">
        <v>227.5</v>
      </c>
      <c r="V58" s="75">
        <v>216.95</v>
      </c>
      <c r="W58" s="75">
        <v>141.25</v>
      </c>
      <c r="X58" s="75">
        <v>239.05</v>
      </c>
      <c r="Y58" s="75">
        <v>113.75</v>
      </c>
      <c r="Z58" s="75">
        <v>309.5</v>
      </c>
      <c r="AA58" s="75">
        <v>182.95</v>
      </c>
      <c r="AB58" s="75">
        <v>100.6</v>
      </c>
      <c r="AC58" s="75">
        <v>184.8</v>
      </c>
      <c r="AD58" s="75">
        <v>329.8</v>
      </c>
      <c r="AE58" s="75">
        <v>188.55</v>
      </c>
      <c r="AF58" s="75">
        <v>209.8</v>
      </c>
      <c r="AG58" s="75">
        <v>376.35</v>
      </c>
      <c r="AH58" s="75">
        <v>374.9</v>
      </c>
      <c r="AI58" s="75">
        <v>161.05000000000001</v>
      </c>
      <c r="AJ58" s="75">
        <v>45.25</v>
      </c>
      <c r="AK58" s="75">
        <v>7323.9</v>
      </c>
    </row>
    <row r="59" spans="1:37" x14ac:dyDescent="0.3">
      <c r="A59" s="1"/>
      <c r="B59" s="73" t="s">
        <v>532</v>
      </c>
      <c r="C59" s="73" t="s">
        <v>1072</v>
      </c>
      <c r="D59" s="73" t="s">
        <v>51</v>
      </c>
      <c r="E59" s="74" t="s">
        <v>517</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876.2</v>
      </c>
      <c r="S59" s="75">
        <v>1551.55</v>
      </c>
      <c r="T59" s="75">
        <v>1734.7545</v>
      </c>
      <c r="U59" s="75">
        <v>1488.0454999999999</v>
      </c>
      <c r="V59" s="75">
        <v>1959.15</v>
      </c>
      <c r="W59" s="75">
        <v>1393.75</v>
      </c>
      <c r="X59" s="75">
        <v>310</v>
      </c>
      <c r="Y59" s="75">
        <v>496.35</v>
      </c>
      <c r="Z59" s="75">
        <v>426.2</v>
      </c>
      <c r="AA59" s="75">
        <v>423.6</v>
      </c>
      <c r="AB59" s="75">
        <v>594.54999999999995</v>
      </c>
      <c r="AC59" s="75">
        <v>1006.55</v>
      </c>
      <c r="AD59" s="75">
        <v>1568.1</v>
      </c>
      <c r="AE59" s="75">
        <v>2156.25</v>
      </c>
      <c r="AF59" s="75">
        <v>2542.8000000000002</v>
      </c>
      <c r="AG59" s="75">
        <v>2189.65</v>
      </c>
      <c r="AH59" s="75">
        <v>2083.1999999999998</v>
      </c>
      <c r="AI59" s="75">
        <v>2702.7</v>
      </c>
      <c r="AJ59" s="75">
        <v>1626.7</v>
      </c>
      <c r="AK59" s="75">
        <v>48178.15</v>
      </c>
    </row>
    <row r="60" spans="1:37" x14ac:dyDescent="0.3">
      <c r="A60" s="1"/>
      <c r="B60" s="73" t="s">
        <v>89</v>
      </c>
      <c r="C60" s="73" t="s">
        <v>983</v>
      </c>
      <c r="D60" s="73" t="s">
        <v>1073</v>
      </c>
      <c r="E60" s="74" t="s">
        <v>517</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658.45</v>
      </c>
      <c r="S60" s="75">
        <v>1010.75</v>
      </c>
      <c r="T60" s="75">
        <v>1321.8</v>
      </c>
      <c r="U60" s="75">
        <v>1362.5</v>
      </c>
      <c r="V60" s="75">
        <v>1575.45</v>
      </c>
      <c r="W60" s="75">
        <v>915.1</v>
      </c>
      <c r="X60" s="75">
        <v>120.6</v>
      </c>
      <c r="Y60" s="75">
        <v>128.19999999999999</v>
      </c>
      <c r="Z60" s="75">
        <v>4.4000000000000004</v>
      </c>
      <c r="AA60" s="75">
        <v>5.15</v>
      </c>
      <c r="AB60" s="75">
        <v>44.45</v>
      </c>
      <c r="AC60" s="75">
        <v>55.65</v>
      </c>
      <c r="AD60" s="75">
        <v>397.10500000000002</v>
      </c>
      <c r="AE60" s="75">
        <v>1416.3</v>
      </c>
      <c r="AF60" s="75">
        <v>1733.55</v>
      </c>
      <c r="AG60" s="75">
        <v>1424.55</v>
      </c>
      <c r="AH60" s="75">
        <v>1840.85</v>
      </c>
      <c r="AI60" s="75">
        <v>1672.75</v>
      </c>
      <c r="AJ60" s="75">
        <v>921.55</v>
      </c>
      <c r="AK60" s="75">
        <v>29284.455000000002</v>
      </c>
    </row>
    <row r="61" spans="1:37" x14ac:dyDescent="0.3">
      <c r="A61" s="1"/>
      <c r="B61" s="73" t="s">
        <v>89</v>
      </c>
      <c r="C61" s="73" t="s">
        <v>983</v>
      </c>
      <c r="D61" s="73" t="s">
        <v>1074</v>
      </c>
      <c r="E61" s="74" t="s">
        <v>517</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1124.55</v>
      </c>
      <c r="S61" s="75">
        <v>1488</v>
      </c>
      <c r="T61" s="75">
        <v>1936.3</v>
      </c>
      <c r="U61" s="75">
        <v>1795.5</v>
      </c>
      <c r="V61" s="75">
        <v>2285.85</v>
      </c>
      <c r="W61" s="75">
        <v>1542.95</v>
      </c>
      <c r="X61" s="75">
        <v>263.3</v>
      </c>
      <c r="Y61" s="75">
        <v>252.3</v>
      </c>
      <c r="Z61" s="75">
        <v>20.65</v>
      </c>
      <c r="AA61" s="75">
        <v>49.95</v>
      </c>
      <c r="AB61" s="75">
        <v>105.05</v>
      </c>
      <c r="AC61" s="75">
        <v>113.45</v>
      </c>
      <c r="AD61" s="75">
        <v>731.55499999999995</v>
      </c>
      <c r="AE61" s="75">
        <v>2185.6</v>
      </c>
      <c r="AF61" s="75">
        <v>2154.5500000000002</v>
      </c>
      <c r="AG61" s="75">
        <v>2212.25</v>
      </c>
      <c r="AH61" s="75">
        <v>2119.4499999999998</v>
      </c>
      <c r="AI61" s="75">
        <v>2110</v>
      </c>
      <c r="AJ61" s="75">
        <v>1407.4</v>
      </c>
      <c r="AK61" s="75">
        <v>41149.82</v>
      </c>
    </row>
    <row r="62" spans="1:37" x14ac:dyDescent="0.3">
      <c r="A62" s="1"/>
      <c r="B62" s="73" t="s">
        <v>89</v>
      </c>
      <c r="C62" s="73" t="s">
        <v>1075</v>
      </c>
      <c r="D62" s="73" t="s">
        <v>1076</v>
      </c>
      <c r="E62" s="74" t="s">
        <v>517</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83.5</v>
      </c>
      <c r="S62" s="75">
        <v>125.05</v>
      </c>
      <c r="T62" s="75">
        <v>171.15</v>
      </c>
      <c r="U62" s="75">
        <v>170.15</v>
      </c>
      <c r="V62" s="75">
        <v>202.05</v>
      </c>
      <c r="W62" s="75">
        <v>100.4</v>
      </c>
      <c r="X62" s="75">
        <v>9.15</v>
      </c>
      <c r="Y62" s="75">
        <v>9.5500000000000007</v>
      </c>
      <c r="Z62" s="75">
        <v>0.3</v>
      </c>
      <c r="AA62" s="75">
        <v>0.1</v>
      </c>
      <c r="AB62" s="75">
        <v>3</v>
      </c>
      <c r="AC62" s="75">
        <v>4.7</v>
      </c>
      <c r="AD62" s="75">
        <v>34.18</v>
      </c>
      <c r="AE62" s="75">
        <v>196.9</v>
      </c>
      <c r="AF62" s="75">
        <v>255.05</v>
      </c>
      <c r="AG62" s="75">
        <v>233.3</v>
      </c>
      <c r="AH62" s="75">
        <v>265</v>
      </c>
      <c r="AI62" s="75">
        <v>259.55</v>
      </c>
      <c r="AJ62" s="75">
        <v>161.30000000000001</v>
      </c>
      <c r="AK62" s="75">
        <v>3781.3254499999998</v>
      </c>
    </row>
    <row r="63" spans="1:37" x14ac:dyDescent="0.3">
      <c r="A63" s="1"/>
      <c r="B63" s="73" t="s">
        <v>89</v>
      </c>
      <c r="C63" s="73" t="s">
        <v>1075</v>
      </c>
      <c r="D63" s="73" t="s">
        <v>1077</v>
      </c>
      <c r="E63" s="74" t="s">
        <v>517</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48.85</v>
      </c>
      <c r="S63" s="75">
        <v>84.45</v>
      </c>
      <c r="T63" s="75">
        <v>124.05</v>
      </c>
      <c r="U63" s="75">
        <v>134.80000000000001</v>
      </c>
      <c r="V63" s="75">
        <v>155.6</v>
      </c>
      <c r="W63" s="75">
        <v>74.45</v>
      </c>
      <c r="X63" s="75">
        <v>6.9</v>
      </c>
      <c r="Y63" s="75">
        <v>4.5</v>
      </c>
      <c r="Z63" s="75">
        <v>0.1</v>
      </c>
      <c r="AA63" s="75">
        <v>0.25</v>
      </c>
      <c r="AB63" s="75">
        <v>0.25</v>
      </c>
      <c r="AC63" s="75">
        <v>2.2000000000000002</v>
      </c>
      <c r="AD63" s="75">
        <v>20.204999999999998</v>
      </c>
      <c r="AE63" s="75">
        <v>147.85</v>
      </c>
      <c r="AF63" s="75">
        <v>214.7</v>
      </c>
      <c r="AG63" s="75">
        <v>171.75</v>
      </c>
      <c r="AH63" s="75">
        <v>196.3</v>
      </c>
      <c r="AI63" s="75">
        <v>193.95</v>
      </c>
      <c r="AJ63" s="75">
        <v>120.4</v>
      </c>
      <c r="AK63" s="75">
        <v>2693.7950999999998</v>
      </c>
    </row>
    <row r="64" spans="1:37" x14ac:dyDescent="0.3">
      <c r="A64" s="1"/>
      <c r="B64" s="73" t="s">
        <v>89</v>
      </c>
      <c r="C64" s="73" t="s">
        <v>1078</v>
      </c>
      <c r="D64" s="73" t="s">
        <v>51</v>
      </c>
      <c r="E64" s="74" t="s">
        <v>514</v>
      </c>
      <c r="F64" s="75">
        <v>470.05</v>
      </c>
      <c r="G64" s="75"/>
      <c r="H64" s="75">
        <v>127.8</v>
      </c>
      <c r="I64" s="75">
        <v>115.35</v>
      </c>
      <c r="J64" s="75">
        <v>176.45</v>
      </c>
      <c r="K64" s="75">
        <v>119.7</v>
      </c>
      <c r="L64" s="75">
        <v>151.4</v>
      </c>
      <c r="M64" s="75">
        <v>117.75</v>
      </c>
      <c r="N64" s="75">
        <v>136.35</v>
      </c>
      <c r="O64" s="75"/>
      <c r="P64" s="75">
        <v>339.55</v>
      </c>
      <c r="Q64" s="75"/>
      <c r="R64" s="75">
        <v>433.3</v>
      </c>
      <c r="S64" s="75"/>
      <c r="T64" s="75">
        <v>626.4</v>
      </c>
      <c r="U64" s="75"/>
      <c r="V64" s="75">
        <v>434</v>
      </c>
      <c r="W64" s="75"/>
      <c r="X64" s="75">
        <v>390.7</v>
      </c>
      <c r="Y64" s="75"/>
      <c r="Z64" s="75">
        <v>372.25</v>
      </c>
      <c r="AA64" s="75"/>
      <c r="AB64" s="75">
        <v>252.9</v>
      </c>
      <c r="AC64" s="75"/>
      <c r="AD64" s="75"/>
      <c r="AE64" s="75"/>
      <c r="AF64" s="75"/>
      <c r="AG64" s="75"/>
      <c r="AH64" s="75"/>
      <c r="AI64" s="75"/>
      <c r="AJ64" s="75"/>
      <c r="AK64" s="75">
        <v>4263.95</v>
      </c>
    </row>
    <row r="65" spans="1:37" x14ac:dyDescent="0.3">
      <c r="A65" s="1"/>
      <c r="B65" s="73" t="s">
        <v>89</v>
      </c>
      <c r="C65" s="73" t="s">
        <v>924</v>
      </c>
      <c r="D65" s="73" t="s">
        <v>51</v>
      </c>
      <c r="E65" s="74" t="s">
        <v>514</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2595.1</v>
      </c>
      <c r="S65" s="75">
        <v>3053.35</v>
      </c>
      <c r="T65" s="75">
        <v>3055.4</v>
      </c>
      <c r="U65" s="75">
        <v>3049</v>
      </c>
      <c r="V65" s="75">
        <v>3052.85</v>
      </c>
      <c r="W65" s="75">
        <v>3070.6</v>
      </c>
      <c r="X65" s="75">
        <v>3072.85</v>
      </c>
      <c r="Y65" s="75">
        <v>3068.9</v>
      </c>
      <c r="Z65" s="75">
        <v>3073.95</v>
      </c>
      <c r="AA65" s="75">
        <v>3033</v>
      </c>
      <c r="AB65" s="75">
        <v>3064.25</v>
      </c>
      <c r="AC65" s="75">
        <v>3056.7</v>
      </c>
      <c r="AD65" s="75">
        <v>3058.93</v>
      </c>
      <c r="AE65" s="75">
        <v>3057.7</v>
      </c>
      <c r="AF65" s="75">
        <v>3058.7</v>
      </c>
      <c r="AG65" s="75">
        <v>3061.2</v>
      </c>
      <c r="AH65" s="75">
        <v>3058.85</v>
      </c>
      <c r="AI65" s="75">
        <v>3058.5</v>
      </c>
      <c r="AJ65" s="75">
        <v>3044.85</v>
      </c>
      <c r="AK65" s="75">
        <v>92931.315000000002</v>
      </c>
    </row>
    <row r="66" spans="1:37" x14ac:dyDescent="0.3">
      <c r="A66" s="1"/>
      <c r="B66" s="73" t="s">
        <v>89</v>
      </c>
      <c r="C66" s="73" t="s">
        <v>1079</v>
      </c>
      <c r="D66" s="73" t="s">
        <v>51</v>
      </c>
      <c r="E66" s="74" t="s">
        <v>516</v>
      </c>
      <c r="F66" s="75">
        <v>511.95</v>
      </c>
      <c r="G66" s="75">
        <v>504.21</v>
      </c>
      <c r="H66" s="75">
        <v>462.21499999999997</v>
      </c>
      <c r="I66" s="75">
        <v>378.565</v>
      </c>
      <c r="J66" s="75">
        <v>440.64499999999998</v>
      </c>
      <c r="K66" s="75">
        <v>531.19000000000005</v>
      </c>
      <c r="L66" s="75">
        <v>506.15</v>
      </c>
      <c r="M66" s="75">
        <v>447.04</v>
      </c>
      <c r="N66" s="75">
        <v>406.44499999999999</v>
      </c>
      <c r="O66" s="75">
        <v>293.64999999999998</v>
      </c>
      <c r="P66" s="75">
        <v>235.2</v>
      </c>
      <c r="Q66" s="75">
        <v>350.55</v>
      </c>
      <c r="R66" s="75">
        <v>297.05</v>
      </c>
      <c r="S66" s="75">
        <v>162.05000000000001</v>
      </c>
      <c r="T66" s="75">
        <v>222.1</v>
      </c>
      <c r="U66" s="75">
        <v>246.9</v>
      </c>
      <c r="V66" s="75">
        <v>236.4</v>
      </c>
      <c r="W66" s="75">
        <v>295.95</v>
      </c>
      <c r="X66" s="75">
        <v>243.15</v>
      </c>
      <c r="Y66" s="75">
        <v>207.25</v>
      </c>
      <c r="Z66" s="75">
        <v>152.30000000000001</v>
      </c>
      <c r="AA66" s="75">
        <v>155.94999999999999</v>
      </c>
      <c r="AB66" s="75">
        <v>96.1</v>
      </c>
      <c r="AC66" s="75">
        <v>219.75</v>
      </c>
      <c r="AD66" s="75">
        <v>309.7</v>
      </c>
      <c r="AE66" s="75">
        <v>396.6</v>
      </c>
      <c r="AF66" s="75">
        <v>212.5</v>
      </c>
      <c r="AG66" s="75">
        <v>110.65</v>
      </c>
      <c r="AH66" s="75">
        <v>126.4</v>
      </c>
      <c r="AI66" s="75">
        <v>206.1</v>
      </c>
      <c r="AJ66" s="75">
        <v>129.75</v>
      </c>
      <c r="AK66" s="75">
        <v>9094.4599999999991</v>
      </c>
    </row>
    <row r="67" spans="1:37" x14ac:dyDescent="0.3">
      <c r="A67" s="1"/>
      <c r="B67" s="73" t="s">
        <v>89</v>
      </c>
      <c r="C67" s="73" t="s">
        <v>984</v>
      </c>
      <c r="D67" s="73" t="s">
        <v>51</v>
      </c>
      <c r="E67" s="74" t="s">
        <v>516</v>
      </c>
      <c r="F67" s="75">
        <v>388.6</v>
      </c>
      <c r="G67" s="75">
        <v>386.95</v>
      </c>
      <c r="H67" s="75">
        <v>344.9</v>
      </c>
      <c r="I67" s="75">
        <v>283.60000000000002</v>
      </c>
      <c r="J67" s="75">
        <v>336.3</v>
      </c>
      <c r="K67" s="75">
        <v>404.15</v>
      </c>
      <c r="L67" s="75">
        <v>412.7</v>
      </c>
      <c r="M67" s="75">
        <v>340.7</v>
      </c>
      <c r="N67" s="75">
        <v>366.3</v>
      </c>
      <c r="O67" s="75">
        <v>217.05</v>
      </c>
      <c r="P67" s="75">
        <v>159.19999999999999</v>
      </c>
      <c r="Q67" s="75">
        <v>251.75</v>
      </c>
      <c r="R67" s="75">
        <v>228.6</v>
      </c>
      <c r="S67" s="75">
        <v>118.65</v>
      </c>
      <c r="T67" s="75">
        <v>166</v>
      </c>
      <c r="U67" s="75">
        <v>203.75</v>
      </c>
      <c r="V67" s="75">
        <v>191.65</v>
      </c>
      <c r="W67" s="75">
        <v>228.35</v>
      </c>
      <c r="X67" s="75">
        <v>175.75</v>
      </c>
      <c r="Y67" s="75">
        <v>152.5</v>
      </c>
      <c r="Z67" s="75">
        <v>148.5</v>
      </c>
      <c r="AA67" s="75">
        <v>106.25</v>
      </c>
      <c r="AB67" s="75">
        <v>74.7</v>
      </c>
      <c r="AC67" s="75">
        <v>175</v>
      </c>
      <c r="AD67" s="75">
        <v>237.8</v>
      </c>
      <c r="AE67" s="75">
        <v>314.95</v>
      </c>
      <c r="AF67" s="75">
        <v>268.64999999999998</v>
      </c>
      <c r="AG67" s="75">
        <v>85.1</v>
      </c>
      <c r="AH67" s="75">
        <v>95.8</v>
      </c>
      <c r="AI67" s="75">
        <v>183.5</v>
      </c>
      <c r="AJ67" s="75">
        <v>214.85</v>
      </c>
      <c r="AK67" s="75">
        <v>7262.55</v>
      </c>
    </row>
    <row r="68" spans="1:37" x14ac:dyDescent="0.3">
      <c r="A68" s="1"/>
      <c r="B68" s="73" t="s">
        <v>89</v>
      </c>
      <c r="C68" s="73" t="s">
        <v>94</v>
      </c>
      <c r="D68" s="73" t="s">
        <v>276</v>
      </c>
      <c r="E68" s="74" t="s">
        <v>515</v>
      </c>
      <c r="F68" s="75">
        <v>2656.15</v>
      </c>
      <c r="G68" s="75">
        <v>3781.15</v>
      </c>
      <c r="H68" s="75">
        <v>3784.2</v>
      </c>
      <c r="I68" s="75">
        <v>3651.8</v>
      </c>
      <c r="J68" s="75">
        <v>3861.85</v>
      </c>
      <c r="K68" s="75">
        <v>3841.55</v>
      </c>
      <c r="L68" s="75">
        <v>3729.4</v>
      </c>
      <c r="M68" s="75">
        <v>3827.2</v>
      </c>
      <c r="N68" s="75">
        <v>3854.34</v>
      </c>
      <c r="O68" s="75">
        <v>3913.65</v>
      </c>
      <c r="P68" s="75">
        <v>3851.2</v>
      </c>
      <c r="Q68" s="75">
        <v>3893</v>
      </c>
      <c r="R68" s="75">
        <v>3830.95</v>
      </c>
      <c r="S68" s="75">
        <v>3827.1</v>
      </c>
      <c r="T68" s="75">
        <v>3484.5</v>
      </c>
      <c r="U68" s="75">
        <v>3890.35</v>
      </c>
      <c r="V68" s="75">
        <v>3265.25</v>
      </c>
      <c r="W68" s="75">
        <v>2726.1</v>
      </c>
      <c r="X68" s="75">
        <v>3480.7</v>
      </c>
      <c r="Y68" s="75">
        <v>3888.6</v>
      </c>
      <c r="Z68" s="75">
        <v>3751.7</v>
      </c>
      <c r="AA68" s="75">
        <v>3835.85</v>
      </c>
      <c r="AB68" s="75">
        <v>3788.9</v>
      </c>
      <c r="AC68" s="75">
        <v>2565.6999999999998</v>
      </c>
      <c r="AD68" s="75">
        <v>655.83</v>
      </c>
      <c r="AE68" s="75">
        <v>640.1</v>
      </c>
      <c r="AF68" s="75">
        <v>133.30000000000001</v>
      </c>
      <c r="AG68" s="75">
        <v>1879.45</v>
      </c>
      <c r="AH68" s="75"/>
      <c r="AI68" s="75"/>
      <c r="AJ68" s="75"/>
      <c r="AK68" s="75">
        <v>90289.87</v>
      </c>
    </row>
    <row r="69" spans="1:37" x14ac:dyDescent="0.3">
      <c r="A69" s="1"/>
      <c r="B69" s="73" t="s">
        <v>89</v>
      </c>
      <c r="C69" s="73" t="s">
        <v>94</v>
      </c>
      <c r="D69" s="73" t="s">
        <v>1080</v>
      </c>
      <c r="E69" s="74" t="s">
        <v>515</v>
      </c>
      <c r="F69" s="75">
        <v>2646.75</v>
      </c>
      <c r="G69" s="75">
        <v>3767.2</v>
      </c>
      <c r="H69" s="75">
        <v>3764.75</v>
      </c>
      <c r="I69" s="75">
        <v>3634.4</v>
      </c>
      <c r="J69" s="75">
        <v>3848.55</v>
      </c>
      <c r="K69" s="75">
        <v>3813.7</v>
      </c>
      <c r="L69" s="75">
        <v>3718.5</v>
      </c>
      <c r="M69" s="75">
        <v>3802.35</v>
      </c>
      <c r="N69" s="75">
        <v>3834.085</v>
      </c>
      <c r="O69" s="75">
        <v>3884.6</v>
      </c>
      <c r="P69" s="75">
        <v>3826.8</v>
      </c>
      <c r="Q69" s="75">
        <v>3868.7</v>
      </c>
      <c r="R69" s="75">
        <v>3811.15</v>
      </c>
      <c r="S69" s="75">
        <v>3802.25</v>
      </c>
      <c r="T69" s="75">
        <v>3468.9</v>
      </c>
      <c r="U69" s="75">
        <v>3868.3</v>
      </c>
      <c r="V69" s="75">
        <v>3254.8</v>
      </c>
      <c r="W69" s="75">
        <v>2719.25</v>
      </c>
      <c r="X69" s="75">
        <v>3458.45</v>
      </c>
      <c r="Y69" s="75">
        <v>3862.55</v>
      </c>
      <c r="Z69" s="75">
        <v>3728.55</v>
      </c>
      <c r="AA69" s="75">
        <v>3807.5</v>
      </c>
      <c r="AB69" s="75">
        <v>3763.8</v>
      </c>
      <c r="AC69" s="75">
        <v>2353.65</v>
      </c>
      <c r="AD69" s="75">
        <v>908.81500000000005</v>
      </c>
      <c r="AE69" s="75">
        <v>1794.45</v>
      </c>
      <c r="AF69" s="75">
        <v>1146.4000000000001</v>
      </c>
      <c r="AG69" s="75">
        <v>1657.35</v>
      </c>
      <c r="AH69" s="75">
        <v>2190.9499999999998</v>
      </c>
      <c r="AI69" s="75">
        <v>1328.9</v>
      </c>
      <c r="AJ69" s="75">
        <v>1915.45</v>
      </c>
      <c r="AK69" s="75">
        <v>97251.85</v>
      </c>
    </row>
    <row r="70" spans="1:37" x14ac:dyDescent="0.3">
      <c r="A70" s="1"/>
      <c r="B70" s="73" t="s">
        <v>89</v>
      </c>
      <c r="C70" s="73" t="s">
        <v>94</v>
      </c>
      <c r="D70" s="73" t="s">
        <v>1081</v>
      </c>
      <c r="E70" s="74" t="s">
        <v>515</v>
      </c>
      <c r="F70" s="75">
        <v>2727.65</v>
      </c>
      <c r="G70" s="75">
        <v>3852</v>
      </c>
      <c r="H70" s="75">
        <v>3947.75</v>
      </c>
      <c r="I70" s="75">
        <v>3807.3</v>
      </c>
      <c r="J70" s="75">
        <v>4032.6</v>
      </c>
      <c r="K70" s="75">
        <v>4154.55</v>
      </c>
      <c r="L70" s="75">
        <v>3829.35</v>
      </c>
      <c r="M70" s="75">
        <v>4036.75</v>
      </c>
      <c r="N70" s="75">
        <v>4012.43</v>
      </c>
      <c r="O70" s="75">
        <v>4050.95</v>
      </c>
      <c r="P70" s="75">
        <v>4015.8</v>
      </c>
      <c r="Q70" s="75">
        <v>4048.6</v>
      </c>
      <c r="R70" s="75">
        <v>3863.3</v>
      </c>
      <c r="S70" s="75">
        <v>3919.95</v>
      </c>
      <c r="T70" s="75">
        <v>3501.85</v>
      </c>
      <c r="U70" s="75">
        <v>3936.15</v>
      </c>
      <c r="V70" s="75">
        <v>3273.4</v>
      </c>
      <c r="W70" s="75">
        <v>2725.25</v>
      </c>
      <c r="X70" s="75">
        <v>3516.15</v>
      </c>
      <c r="Y70" s="75">
        <v>3923.45</v>
      </c>
      <c r="Z70" s="75">
        <v>3788.3</v>
      </c>
      <c r="AA70" s="75">
        <v>3882.15</v>
      </c>
      <c r="AB70" s="75">
        <v>3848.45</v>
      </c>
      <c r="AC70" s="75">
        <v>4640.75</v>
      </c>
      <c r="AD70" s="75">
        <v>2476.33</v>
      </c>
      <c r="AE70" s="75">
        <v>3348.75</v>
      </c>
      <c r="AF70" s="75">
        <v>3607.35</v>
      </c>
      <c r="AG70" s="75">
        <v>3332.45</v>
      </c>
      <c r="AH70" s="75">
        <v>4117.05</v>
      </c>
      <c r="AI70" s="75">
        <v>3708.6</v>
      </c>
      <c r="AJ70" s="75">
        <v>4520.8500000000004</v>
      </c>
      <c r="AK70" s="75">
        <v>116446.26</v>
      </c>
    </row>
    <row r="71" spans="1:37" x14ac:dyDescent="0.3">
      <c r="A71" s="1"/>
      <c r="B71" s="73" t="s">
        <v>89</v>
      </c>
      <c r="C71" s="73" t="s">
        <v>94</v>
      </c>
      <c r="D71" s="73" t="s">
        <v>278</v>
      </c>
      <c r="E71" s="74" t="s">
        <v>515</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5886.65</v>
      </c>
      <c r="S71" s="75">
        <v>5832.4</v>
      </c>
      <c r="T71" s="75">
        <v>5482.85</v>
      </c>
      <c r="U71" s="75">
        <v>5899.5</v>
      </c>
      <c r="V71" s="75">
        <v>5311.35</v>
      </c>
      <c r="W71" s="75">
        <v>4773.2</v>
      </c>
      <c r="X71" s="75">
        <v>5484.8</v>
      </c>
      <c r="Y71" s="75">
        <v>5859.65</v>
      </c>
      <c r="Z71" s="75">
        <v>5693.85</v>
      </c>
      <c r="AA71" s="75">
        <v>5803.9</v>
      </c>
      <c r="AB71" s="75">
        <v>5744.75</v>
      </c>
      <c r="AC71" s="75">
        <v>58.15</v>
      </c>
      <c r="AD71" s="75"/>
      <c r="AE71" s="75"/>
      <c r="AF71" s="75"/>
      <c r="AG71" s="75"/>
      <c r="AH71" s="75"/>
      <c r="AI71" s="75"/>
      <c r="AJ71" s="75"/>
      <c r="AK71" s="75">
        <v>131371.715</v>
      </c>
    </row>
    <row r="72" spans="1:37" x14ac:dyDescent="0.3">
      <c r="A72" s="1"/>
      <c r="B72" s="73" t="s">
        <v>89</v>
      </c>
      <c r="C72" s="73" t="s">
        <v>97</v>
      </c>
      <c r="D72" s="73" t="s">
        <v>1082</v>
      </c>
      <c r="E72" s="74" t="s">
        <v>515</v>
      </c>
      <c r="F72" s="75"/>
      <c r="G72" s="75"/>
      <c r="H72" s="75">
        <v>13.8</v>
      </c>
      <c r="I72" s="75">
        <v>1134.95</v>
      </c>
      <c r="J72" s="75">
        <v>261.14999999999998</v>
      </c>
      <c r="K72" s="75"/>
      <c r="L72" s="75">
        <v>101.55</v>
      </c>
      <c r="M72" s="75">
        <v>980.2</v>
      </c>
      <c r="N72" s="75">
        <v>1363.37</v>
      </c>
      <c r="O72" s="75">
        <v>1745.9</v>
      </c>
      <c r="P72" s="75">
        <v>1649.4</v>
      </c>
      <c r="Q72" s="75">
        <v>1715.95</v>
      </c>
      <c r="R72" s="75">
        <v>1735.35</v>
      </c>
      <c r="S72" s="75">
        <v>1739.1</v>
      </c>
      <c r="T72" s="75">
        <v>1345.7</v>
      </c>
      <c r="U72" s="75">
        <v>1582.2</v>
      </c>
      <c r="V72" s="75">
        <v>154.85</v>
      </c>
      <c r="W72" s="75">
        <v>211.8</v>
      </c>
      <c r="X72" s="75">
        <v>951.75</v>
      </c>
      <c r="Y72" s="75">
        <v>1104.8</v>
      </c>
      <c r="Z72" s="75">
        <v>1491.8</v>
      </c>
      <c r="AA72" s="75">
        <v>1477.65</v>
      </c>
      <c r="AB72" s="75">
        <v>1521.55</v>
      </c>
      <c r="AC72" s="75">
        <v>1704.45</v>
      </c>
      <c r="AD72" s="75">
        <v>1597.32</v>
      </c>
      <c r="AE72" s="75">
        <v>1641.05</v>
      </c>
      <c r="AF72" s="75">
        <v>1723.1</v>
      </c>
      <c r="AG72" s="75">
        <v>1587.95</v>
      </c>
      <c r="AH72" s="75">
        <v>1710.05</v>
      </c>
      <c r="AI72" s="75">
        <v>1636.9</v>
      </c>
      <c r="AJ72" s="75">
        <v>1714.5</v>
      </c>
      <c r="AK72" s="75">
        <v>35598.14</v>
      </c>
    </row>
    <row r="73" spans="1:37" x14ac:dyDescent="0.3">
      <c r="A73" s="1"/>
      <c r="B73" s="73" t="s">
        <v>89</v>
      </c>
      <c r="C73" s="73" t="s">
        <v>97</v>
      </c>
      <c r="D73" s="73" t="s">
        <v>1083</v>
      </c>
      <c r="E73" s="74" t="s">
        <v>515</v>
      </c>
      <c r="F73" s="75"/>
      <c r="G73" s="75"/>
      <c r="H73" s="75"/>
      <c r="I73" s="75">
        <v>477.7</v>
      </c>
      <c r="J73" s="75"/>
      <c r="K73" s="75"/>
      <c r="L73" s="75"/>
      <c r="M73" s="75">
        <v>23.7</v>
      </c>
      <c r="N73" s="75">
        <v>617.23</v>
      </c>
      <c r="O73" s="75">
        <v>851.15</v>
      </c>
      <c r="P73" s="75">
        <v>826.7</v>
      </c>
      <c r="Q73" s="75">
        <v>844</v>
      </c>
      <c r="R73" s="75">
        <v>848.25</v>
      </c>
      <c r="S73" s="75">
        <v>845.5</v>
      </c>
      <c r="T73" s="75">
        <v>762.35</v>
      </c>
      <c r="U73" s="75">
        <v>791.25</v>
      </c>
      <c r="V73" s="75"/>
      <c r="W73" s="75"/>
      <c r="X73" s="75"/>
      <c r="Y73" s="75">
        <v>465.75</v>
      </c>
      <c r="Z73" s="75">
        <v>783.25</v>
      </c>
      <c r="AA73" s="75">
        <v>778.9</v>
      </c>
      <c r="AB73" s="75">
        <v>790.7</v>
      </c>
      <c r="AC73" s="75">
        <v>837.55</v>
      </c>
      <c r="AD73" s="75">
        <v>812.29499999999996</v>
      </c>
      <c r="AE73" s="75">
        <v>826.65</v>
      </c>
      <c r="AF73" s="75">
        <v>841.5</v>
      </c>
      <c r="AG73" s="75">
        <v>813.5</v>
      </c>
      <c r="AH73" s="75">
        <v>846.4</v>
      </c>
      <c r="AI73" s="75">
        <v>821.75</v>
      </c>
      <c r="AJ73" s="75">
        <v>845.95</v>
      </c>
      <c r="AK73" s="75">
        <v>16352.025</v>
      </c>
    </row>
    <row r="74" spans="1:37" x14ac:dyDescent="0.3">
      <c r="A74" s="1"/>
      <c r="B74" s="73" t="s">
        <v>89</v>
      </c>
      <c r="C74" s="73" t="s">
        <v>1084</v>
      </c>
      <c r="D74" s="73" t="s">
        <v>1082</v>
      </c>
      <c r="E74" s="74" t="s">
        <v>515</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v>0</v>
      </c>
    </row>
    <row r="75" spans="1:37" x14ac:dyDescent="0.3">
      <c r="A75" s="1"/>
      <c r="B75" s="73" t="s">
        <v>89</v>
      </c>
      <c r="C75" s="73" t="s">
        <v>1084</v>
      </c>
      <c r="D75" s="73" t="s">
        <v>1085</v>
      </c>
      <c r="E75" s="74" t="s">
        <v>515</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v>0</v>
      </c>
    </row>
    <row r="76" spans="1:37" x14ac:dyDescent="0.3">
      <c r="A76" s="1"/>
      <c r="B76" s="73" t="s">
        <v>89</v>
      </c>
      <c r="C76" s="73" t="s">
        <v>1084</v>
      </c>
      <c r="D76" s="73" t="s">
        <v>1086</v>
      </c>
      <c r="E76" s="74" t="s">
        <v>515</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v>0</v>
      </c>
    </row>
    <row r="77" spans="1:37" x14ac:dyDescent="0.3">
      <c r="A77" s="1"/>
      <c r="B77" s="73" t="s">
        <v>89</v>
      </c>
      <c r="C77" s="73" t="s">
        <v>1087</v>
      </c>
      <c r="D77" s="73" t="s">
        <v>1088</v>
      </c>
      <c r="E77" s="74" t="s">
        <v>515</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v>0</v>
      </c>
    </row>
    <row r="78" spans="1:37" x14ac:dyDescent="0.3">
      <c r="A78" s="1"/>
      <c r="B78" s="73" t="s">
        <v>89</v>
      </c>
      <c r="C78" s="73" t="s">
        <v>1087</v>
      </c>
      <c r="D78" s="73" t="s">
        <v>1089</v>
      </c>
      <c r="E78" s="74" t="s">
        <v>515</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v>0</v>
      </c>
    </row>
    <row r="79" spans="1:37" x14ac:dyDescent="0.3">
      <c r="A79" s="1"/>
      <c r="B79" s="73" t="s">
        <v>89</v>
      </c>
      <c r="C79" s="73" t="s">
        <v>1087</v>
      </c>
      <c r="D79" s="73" t="s">
        <v>1081</v>
      </c>
      <c r="E79" s="74" t="s">
        <v>515</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v>0</v>
      </c>
    </row>
    <row r="80" spans="1:37" x14ac:dyDescent="0.3">
      <c r="A80" s="1"/>
      <c r="B80" s="73" t="s">
        <v>98</v>
      </c>
      <c r="C80" s="73" t="s">
        <v>99</v>
      </c>
      <c r="D80" s="73" t="s">
        <v>1090</v>
      </c>
      <c r="E80" s="74" t="s">
        <v>515</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3869.35</v>
      </c>
      <c r="S80" s="75">
        <v>3524.05</v>
      </c>
      <c r="T80" s="75">
        <v>4101</v>
      </c>
      <c r="U80" s="75">
        <v>4183.3</v>
      </c>
      <c r="V80" s="75">
        <v>4093.55</v>
      </c>
      <c r="W80" s="75">
        <v>3617.25</v>
      </c>
      <c r="X80" s="75">
        <v>4111.25</v>
      </c>
      <c r="Y80" s="75">
        <v>4149.55</v>
      </c>
      <c r="Z80" s="75">
        <v>4178.05</v>
      </c>
      <c r="AA80" s="75">
        <v>4178.05</v>
      </c>
      <c r="AB80" s="75">
        <v>4252.1499999999996</v>
      </c>
      <c r="AC80" s="75">
        <v>3692.7</v>
      </c>
      <c r="AD80" s="75">
        <v>3828.8</v>
      </c>
      <c r="AE80" s="75">
        <v>3807.8</v>
      </c>
      <c r="AF80" s="75">
        <v>3807.9</v>
      </c>
      <c r="AG80" s="75">
        <v>3859.85</v>
      </c>
      <c r="AH80" s="75">
        <v>3613.35</v>
      </c>
      <c r="AI80" s="75">
        <v>3988.65</v>
      </c>
      <c r="AJ80" s="75">
        <v>3926.75</v>
      </c>
      <c r="AK80" s="75">
        <v>126232.35795999999</v>
      </c>
    </row>
    <row r="81" spans="1:37" x14ac:dyDescent="0.3">
      <c r="A81" s="1"/>
      <c r="B81" s="73" t="s">
        <v>98</v>
      </c>
      <c r="C81" s="73" t="s">
        <v>99</v>
      </c>
      <c r="D81" s="73" t="s">
        <v>1091</v>
      </c>
      <c r="E81" s="74" t="s">
        <v>515</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3879.25</v>
      </c>
      <c r="S81" s="75">
        <v>3531.55</v>
      </c>
      <c r="T81" s="75">
        <v>4108.3</v>
      </c>
      <c r="U81" s="75">
        <v>4189.95</v>
      </c>
      <c r="V81" s="75">
        <v>4100.3500000000004</v>
      </c>
      <c r="W81" s="75">
        <v>3626.25</v>
      </c>
      <c r="X81" s="75">
        <v>4119.95</v>
      </c>
      <c r="Y81" s="75">
        <v>4158.3</v>
      </c>
      <c r="Z81" s="75">
        <v>4185.3999999999996</v>
      </c>
      <c r="AA81" s="75">
        <v>4185.5</v>
      </c>
      <c r="AB81" s="75">
        <v>4261.8</v>
      </c>
      <c r="AC81" s="75">
        <v>3701</v>
      </c>
      <c r="AD81" s="75">
        <v>3835.3</v>
      </c>
      <c r="AE81" s="75">
        <v>3814.9</v>
      </c>
      <c r="AF81" s="75">
        <v>3815.55</v>
      </c>
      <c r="AG81" s="75">
        <v>3868.4</v>
      </c>
      <c r="AH81" s="75">
        <v>3619.9</v>
      </c>
      <c r="AI81" s="75">
        <v>3997.25</v>
      </c>
      <c r="AJ81" s="75">
        <v>3936.2</v>
      </c>
      <c r="AK81" s="75">
        <v>126520.73173499999</v>
      </c>
    </row>
    <row r="82" spans="1:37" x14ac:dyDescent="0.3">
      <c r="A82" s="1"/>
      <c r="B82" s="73" t="s">
        <v>98</v>
      </c>
      <c r="C82" s="73" t="s">
        <v>99</v>
      </c>
      <c r="D82" s="73" t="s">
        <v>1092</v>
      </c>
      <c r="E82" s="74" t="s">
        <v>515</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4166.5</v>
      </c>
      <c r="S82" s="75">
        <v>3977.9</v>
      </c>
      <c r="T82" s="75">
        <v>4281.8</v>
      </c>
      <c r="U82" s="75">
        <v>4327.95</v>
      </c>
      <c r="V82" s="75">
        <v>4280.1499999999996</v>
      </c>
      <c r="W82" s="75">
        <v>4018.15</v>
      </c>
      <c r="X82" s="75">
        <v>4285</v>
      </c>
      <c r="Y82" s="75">
        <v>4315.1000000000004</v>
      </c>
      <c r="Z82" s="75">
        <v>4331.1000000000004</v>
      </c>
      <c r="AA82" s="75">
        <v>4330.2</v>
      </c>
      <c r="AB82" s="75">
        <v>4384.1000000000004</v>
      </c>
      <c r="AC82" s="75">
        <v>4070</v>
      </c>
      <c r="AD82" s="75">
        <v>4137.8999999999996</v>
      </c>
      <c r="AE82" s="75">
        <v>4129.2</v>
      </c>
      <c r="AF82" s="75">
        <v>4130.7</v>
      </c>
      <c r="AG82" s="75">
        <v>4137.55</v>
      </c>
      <c r="AH82" s="75">
        <v>4024.7</v>
      </c>
      <c r="AI82" s="75">
        <v>4206.5</v>
      </c>
      <c r="AJ82" s="75">
        <v>4173.1000000000004</v>
      </c>
      <c r="AK82" s="75">
        <v>132484.84517499999</v>
      </c>
    </row>
    <row r="83" spans="1:37" x14ac:dyDescent="0.3">
      <c r="A83" s="1"/>
      <c r="B83" s="73" t="s">
        <v>557</v>
      </c>
      <c r="C83" s="73" t="s">
        <v>925</v>
      </c>
      <c r="D83" s="73" t="s">
        <v>51</v>
      </c>
      <c r="E83" s="74" t="s">
        <v>514</v>
      </c>
      <c r="F83" s="75">
        <v>458.95</v>
      </c>
      <c r="G83" s="75">
        <v>413.75</v>
      </c>
      <c r="H83" s="75">
        <v>494.9</v>
      </c>
      <c r="I83" s="75">
        <v>494.05</v>
      </c>
      <c r="J83" s="75">
        <v>502.2</v>
      </c>
      <c r="K83" s="75">
        <v>489.2</v>
      </c>
      <c r="L83" s="75">
        <v>415.1</v>
      </c>
      <c r="M83" s="75">
        <v>446.25</v>
      </c>
      <c r="N83" s="75">
        <v>502.9</v>
      </c>
      <c r="O83" s="75">
        <v>427.95</v>
      </c>
      <c r="P83" s="75">
        <v>501.72</v>
      </c>
      <c r="Q83" s="75">
        <v>501.67383999999998</v>
      </c>
      <c r="R83" s="75">
        <v>446.85</v>
      </c>
      <c r="S83" s="75">
        <v>503.95</v>
      </c>
      <c r="T83" s="75">
        <v>378.8</v>
      </c>
      <c r="U83" s="75">
        <v>501.25</v>
      </c>
      <c r="V83" s="75">
        <v>439.7</v>
      </c>
      <c r="W83" s="75">
        <v>502.35</v>
      </c>
      <c r="X83" s="75">
        <v>502.4</v>
      </c>
      <c r="Y83" s="75">
        <v>501.95</v>
      </c>
      <c r="Z83" s="75">
        <v>410.9</v>
      </c>
      <c r="AA83" s="75">
        <v>501.6</v>
      </c>
      <c r="AB83" s="75">
        <v>501.6</v>
      </c>
      <c r="AC83" s="75">
        <v>502.4</v>
      </c>
      <c r="AD83" s="75">
        <v>470.7</v>
      </c>
      <c r="AE83" s="75">
        <v>501.6</v>
      </c>
      <c r="AF83" s="75">
        <v>501.65</v>
      </c>
      <c r="AG83" s="75">
        <v>501.65</v>
      </c>
      <c r="AH83" s="75">
        <v>422.5</v>
      </c>
      <c r="AI83" s="75">
        <v>455.15</v>
      </c>
      <c r="AJ83" s="75">
        <v>502.445425</v>
      </c>
      <c r="AK83" s="75">
        <v>14698.089265000001</v>
      </c>
    </row>
    <row r="84" spans="1:37" x14ac:dyDescent="0.3">
      <c r="A84" s="1"/>
      <c r="B84" s="73" t="s">
        <v>557</v>
      </c>
      <c r="C84" s="73" t="s">
        <v>926</v>
      </c>
      <c r="D84" s="73" t="s">
        <v>51</v>
      </c>
      <c r="E84" s="74" t="s">
        <v>514</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192.8</v>
      </c>
      <c r="S84" s="75">
        <v>180.3</v>
      </c>
      <c r="T84" s="75">
        <v>179.6</v>
      </c>
      <c r="U84" s="75">
        <v>194.1</v>
      </c>
      <c r="V84" s="75">
        <v>194.5</v>
      </c>
      <c r="W84" s="75">
        <v>191.15</v>
      </c>
      <c r="X84" s="75">
        <v>192.7</v>
      </c>
      <c r="Y84" s="75">
        <v>162.30000000000001</v>
      </c>
      <c r="Z84" s="75">
        <v>134.1</v>
      </c>
      <c r="AA84" s="75">
        <v>193</v>
      </c>
      <c r="AB84" s="75">
        <v>190.9</v>
      </c>
      <c r="AC84" s="75">
        <v>171.9</v>
      </c>
      <c r="AD84" s="75">
        <v>187.45</v>
      </c>
      <c r="AE84" s="75">
        <v>189.45</v>
      </c>
      <c r="AF84" s="75">
        <v>180.65</v>
      </c>
      <c r="AG84" s="75">
        <v>188.8</v>
      </c>
      <c r="AH84" s="75">
        <v>192.5</v>
      </c>
      <c r="AI84" s="75">
        <v>196.25</v>
      </c>
      <c r="AJ84" s="75">
        <v>189.12512000000001</v>
      </c>
      <c r="AK84" s="75">
        <v>5298.6009000000004</v>
      </c>
    </row>
    <row r="85" spans="1:37" x14ac:dyDescent="0.3">
      <c r="A85" s="1"/>
      <c r="B85" s="73" t="s">
        <v>558</v>
      </c>
      <c r="C85" s="73" t="s">
        <v>927</v>
      </c>
      <c r="D85" s="73" t="s">
        <v>51</v>
      </c>
      <c r="E85" s="74" t="s">
        <v>514</v>
      </c>
      <c r="F85" s="75">
        <v>489.6</v>
      </c>
      <c r="G85" s="75">
        <v>489.6</v>
      </c>
      <c r="H85" s="75">
        <v>489.6</v>
      </c>
      <c r="I85" s="75">
        <v>428.4</v>
      </c>
      <c r="J85" s="75">
        <v>489.6</v>
      </c>
      <c r="K85" s="75">
        <v>489.6</v>
      </c>
      <c r="L85" s="75">
        <v>489.6</v>
      </c>
      <c r="M85" s="75">
        <v>489.6</v>
      </c>
      <c r="N85" s="75">
        <v>489.6</v>
      </c>
      <c r="O85" s="75">
        <v>489.6</v>
      </c>
      <c r="P85" s="75">
        <v>448.8</v>
      </c>
      <c r="Q85" s="75">
        <v>489.6</v>
      </c>
      <c r="R85" s="75">
        <v>489.6</v>
      </c>
      <c r="S85" s="75">
        <v>489.6</v>
      </c>
      <c r="T85" s="75">
        <v>489.6</v>
      </c>
      <c r="U85" s="75">
        <v>489.6</v>
      </c>
      <c r="V85" s="75">
        <v>489.6</v>
      </c>
      <c r="W85" s="75">
        <v>489.6</v>
      </c>
      <c r="X85" s="75">
        <v>489.6</v>
      </c>
      <c r="Y85" s="75">
        <v>489.6</v>
      </c>
      <c r="Z85" s="75">
        <v>489.6</v>
      </c>
      <c r="AA85" s="75">
        <v>489.6</v>
      </c>
      <c r="AB85" s="75">
        <v>489.6</v>
      </c>
      <c r="AC85" s="75">
        <v>489.6</v>
      </c>
      <c r="AD85" s="75">
        <v>489.6</v>
      </c>
      <c r="AE85" s="75">
        <v>489.6</v>
      </c>
      <c r="AF85" s="75">
        <v>489.6</v>
      </c>
      <c r="AG85" s="75">
        <v>489.6</v>
      </c>
      <c r="AH85" s="75">
        <v>82.55</v>
      </c>
      <c r="AI85" s="75">
        <v>392.7</v>
      </c>
      <c r="AJ85" s="75">
        <v>489.6</v>
      </c>
      <c r="AK85" s="75">
        <v>14571.65</v>
      </c>
    </row>
    <row r="86" spans="1:37" x14ac:dyDescent="0.3">
      <c r="A86" s="1"/>
      <c r="B86" s="73" t="s">
        <v>558</v>
      </c>
      <c r="C86" s="73" t="s">
        <v>928</v>
      </c>
      <c r="D86" s="73" t="s">
        <v>51</v>
      </c>
      <c r="E86" s="74" t="s">
        <v>514</v>
      </c>
      <c r="F86" s="75">
        <v>489.6</v>
      </c>
      <c r="G86" s="75">
        <v>489.6</v>
      </c>
      <c r="H86" s="75">
        <v>489.6</v>
      </c>
      <c r="I86" s="75">
        <v>459</v>
      </c>
      <c r="J86" s="75">
        <v>489.6</v>
      </c>
      <c r="K86" s="75">
        <v>489.6</v>
      </c>
      <c r="L86" s="75">
        <v>489.6</v>
      </c>
      <c r="M86" s="75">
        <v>489.6</v>
      </c>
      <c r="N86" s="75">
        <v>489.6</v>
      </c>
      <c r="O86" s="75">
        <v>489.6</v>
      </c>
      <c r="P86" s="75">
        <v>453.9</v>
      </c>
      <c r="Q86" s="75">
        <v>489.6</v>
      </c>
      <c r="R86" s="75">
        <v>489.6</v>
      </c>
      <c r="S86" s="75">
        <v>489.6</v>
      </c>
      <c r="T86" s="75">
        <v>489.6</v>
      </c>
      <c r="U86" s="75">
        <v>489.6</v>
      </c>
      <c r="V86" s="75">
        <v>489.6</v>
      </c>
      <c r="W86" s="75">
        <v>489.6</v>
      </c>
      <c r="X86" s="75">
        <v>489.6</v>
      </c>
      <c r="Y86" s="75">
        <v>489.6</v>
      </c>
      <c r="Z86" s="75">
        <v>489.6</v>
      </c>
      <c r="AA86" s="75">
        <v>489.6</v>
      </c>
      <c r="AB86" s="75">
        <v>489.6</v>
      </c>
      <c r="AC86" s="75">
        <v>489.6</v>
      </c>
      <c r="AD86" s="75">
        <v>489.6</v>
      </c>
      <c r="AE86" s="75">
        <v>489.6</v>
      </c>
      <c r="AF86" s="75">
        <v>489.6</v>
      </c>
      <c r="AG86" s="75">
        <v>489.6</v>
      </c>
      <c r="AH86" s="75">
        <v>98.5</v>
      </c>
      <c r="AI86" s="75">
        <v>388.1</v>
      </c>
      <c r="AJ86" s="75">
        <v>489.6</v>
      </c>
      <c r="AK86" s="75">
        <v>14618.7</v>
      </c>
    </row>
    <row r="87" spans="1:37" x14ac:dyDescent="0.3">
      <c r="A87" s="1"/>
      <c r="B87" s="73" t="s">
        <v>558</v>
      </c>
      <c r="C87" s="73" t="s">
        <v>929</v>
      </c>
      <c r="D87" s="73" t="s">
        <v>51</v>
      </c>
      <c r="E87" s="74" t="s">
        <v>514</v>
      </c>
      <c r="F87" s="75">
        <v>481.65</v>
      </c>
      <c r="G87" s="75">
        <v>482.4</v>
      </c>
      <c r="H87" s="75">
        <v>482.4</v>
      </c>
      <c r="I87" s="75">
        <v>427.4</v>
      </c>
      <c r="J87" s="75">
        <v>482.3</v>
      </c>
      <c r="K87" s="75">
        <v>482.4</v>
      </c>
      <c r="L87" s="75">
        <v>477.2</v>
      </c>
      <c r="M87" s="75">
        <v>482.4</v>
      </c>
      <c r="N87" s="75">
        <v>481.65</v>
      </c>
      <c r="O87" s="75">
        <v>482.4</v>
      </c>
      <c r="P87" s="75">
        <v>430.45</v>
      </c>
      <c r="Q87" s="75">
        <v>482.4</v>
      </c>
      <c r="R87" s="75">
        <v>482.4</v>
      </c>
      <c r="S87" s="75">
        <v>481.2</v>
      </c>
      <c r="T87" s="75">
        <v>481.95</v>
      </c>
      <c r="U87" s="75">
        <v>482.4</v>
      </c>
      <c r="V87" s="75">
        <v>481.85</v>
      </c>
      <c r="W87" s="75">
        <v>472.35</v>
      </c>
      <c r="X87" s="75">
        <v>482.4</v>
      </c>
      <c r="Y87" s="75">
        <v>482.4</v>
      </c>
      <c r="Z87" s="75">
        <v>482.4</v>
      </c>
      <c r="AA87" s="75">
        <v>482.4</v>
      </c>
      <c r="AB87" s="75">
        <v>482.4</v>
      </c>
      <c r="AC87" s="75">
        <v>482.4</v>
      </c>
      <c r="AD87" s="75">
        <v>482.4</v>
      </c>
      <c r="AE87" s="75">
        <v>482.4</v>
      </c>
      <c r="AF87" s="75">
        <v>482.4</v>
      </c>
      <c r="AG87" s="75">
        <v>482.4</v>
      </c>
      <c r="AH87" s="75">
        <v>96.45</v>
      </c>
      <c r="AI87" s="75">
        <v>373.25</v>
      </c>
      <c r="AJ87" s="75">
        <v>482.4</v>
      </c>
      <c r="AK87" s="75">
        <v>14333.3</v>
      </c>
    </row>
    <row r="88" spans="1:37" x14ac:dyDescent="0.3">
      <c r="A88" s="1"/>
      <c r="B88" s="73" t="s">
        <v>558</v>
      </c>
      <c r="C88" s="73" t="s">
        <v>930</v>
      </c>
      <c r="D88" s="73" t="s">
        <v>51</v>
      </c>
      <c r="E88" s="74" t="s">
        <v>514</v>
      </c>
      <c r="F88" s="75">
        <v>165.1</v>
      </c>
      <c r="G88" s="75">
        <v>190.5</v>
      </c>
      <c r="H88" s="75">
        <v>198.1</v>
      </c>
      <c r="I88" s="75">
        <v>181.05</v>
      </c>
      <c r="J88" s="75">
        <v>168.3</v>
      </c>
      <c r="K88" s="75">
        <v>205.95</v>
      </c>
      <c r="L88" s="75">
        <v>203.1</v>
      </c>
      <c r="M88" s="75">
        <v>197.3</v>
      </c>
      <c r="N88" s="75">
        <v>165.1</v>
      </c>
      <c r="O88" s="75">
        <v>203.35</v>
      </c>
      <c r="P88" s="75">
        <v>204.95</v>
      </c>
      <c r="Q88" s="75">
        <v>203.9</v>
      </c>
      <c r="R88" s="75">
        <v>190.25</v>
      </c>
      <c r="S88" s="75">
        <v>75.3095</v>
      </c>
      <c r="T88" s="75">
        <v>115.3</v>
      </c>
      <c r="U88" s="75">
        <v>36.200000000000003</v>
      </c>
      <c r="V88" s="75">
        <v>107.5</v>
      </c>
      <c r="W88" s="75">
        <v>143.55000000000001</v>
      </c>
      <c r="X88" s="75">
        <v>59.85</v>
      </c>
      <c r="Y88" s="75">
        <v>91.55</v>
      </c>
      <c r="Z88" s="75">
        <v>126.8</v>
      </c>
      <c r="AA88" s="75">
        <v>83.35</v>
      </c>
      <c r="AB88" s="75">
        <v>163.5</v>
      </c>
      <c r="AC88" s="75">
        <v>125.05</v>
      </c>
      <c r="AD88" s="75">
        <v>124.1</v>
      </c>
      <c r="AE88" s="75">
        <v>163.75</v>
      </c>
      <c r="AF88" s="75">
        <v>157.35</v>
      </c>
      <c r="AG88" s="75">
        <v>137.05000000000001</v>
      </c>
      <c r="AH88" s="75">
        <v>108.35</v>
      </c>
      <c r="AI88" s="75">
        <v>145.9</v>
      </c>
      <c r="AJ88" s="75">
        <v>108.95</v>
      </c>
      <c r="AK88" s="75">
        <v>4550.3594999999996</v>
      </c>
    </row>
    <row r="89" spans="1:37" x14ac:dyDescent="0.3">
      <c r="A89" s="1"/>
      <c r="B89" s="73" t="s">
        <v>564</v>
      </c>
      <c r="C89" s="73" t="s">
        <v>1093</v>
      </c>
      <c r="D89" s="73" t="s">
        <v>1094</v>
      </c>
      <c r="E89" s="74" t="s">
        <v>515</v>
      </c>
      <c r="F89" s="75">
        <v>657.55</v>
      </c>
      <c r="G89" s="75">
        <v>310.39999999999998</v>
      </c>
      <c r="H89" s="75"/>
      <c r="I89" s="75"/>
      <c r="J89" s="75"/>
      <c r="K89" s="75"/>
      <c r="L89" s="75"/>
      <c r="M89" s="75"/>
      <c r="N89" s="75"/>
      <c r="O89" s="75">
        <v>16.850000000000001</v>
      </c>
      <c r="P89" s="75">
        <v>609.40603499999997</v>
      </c>
      <c r="Q89" s="75">
        <v>561.04999999999995</v>
      </c>
      <c r="R89" s="75">
        <v>642</v>
      </c>
      <c r="S89" s="75">
        <v>652</v>
      </c>
      <c r="T89" s="75">
        <v>654.6</v>
      </c>
      <c r="U89" s="75">
        <v>653.15</v>
      </c>
      <c r="V89" s="75">
        <v>657.6</v>
      </c>
      <c r="W89" s="75">
        <v>660.4</v>
      </c>
      <c r="X89" s="75">
        <v>649.15</v>
      </c>
      <c r="Y89" s="75">
        <v>655.1</v>
      </c>
      <c r="Z89" s="75">
        <v>654.6</v>
      </c>
      <c r="AA89" s="75">
        <v>612</v>
      </c>
      <c r="AB89" s="75">
        <v>652</v>
      </c>
      <c r="AC89" s="75">
        <v>648.25</v>
      </c>
      <c r="AD89" s="75">
        <v>642.45000000000005</v>
      </c>
      <c r="AE89" s="75">
        <v>650.85</v>
      </c>
      <c r="AF89" s="75">
        <v>653</v>
      </c>
      <c r="AG89" s="75">
        <v>631.75</v>
      </c>
      <c r="AH89" s="75">
        <v>650.54999999999995</v>
      </c>
      <c r="AI89" s="75">
        <v>659.35</v>
      </c>
      <c r="AJ89" s="75">
        <v>660.2</v>
      </c>
      <c r="AK89" s="75">
        <v>14494.256035</v>
      </c>
    </row>
    <row r="90" spans="1:37" x14ac:dyDescent="0.3">
      <c r="A90" s="1"/>
      <c r="B90" s="73" t="s">
        <v>564</v>
      </c>
      <c r="C90" s="73" t="s">
        <v>1093</v>
      </c>
      <c r="D90" s="73" t="s">
        <v>1095</v>
      </c>
      <c r="E90" s="74" t="s">
        <v>515</v>
      </c>
      <c r="F90" s="75">
        <v>818.85</v>
      </c>
      <c r="G90" s="75">
        <v>343.25</v>
      </c>
      <c r="H90" s="75"/>
      <c r="I90" s="75"/>
      <c r="J90" s="75"/>
      <c r="K90" s="75"/>
      <c r="L90" s="75"/>
      <c r="M90" s="75"/>
      <c r="N90" s="75"/>
      <c r="O90" s="75">
        <v>150.69999999999999</v>
      </c>
      <c r="P90" s="75">
        <v>776.80896499999994</v>
      </c>
      <c r="Q90" s="75">
        <v>366.75</v>
      </c>
      <c r="R90" s="75">
        <v>772.35</v>
      </c>
      <c r="S90" s="75">
        <v>768.95</v>
      </c>
      <c r="T90" s="75">
        <v>801.6</v>
      </c>
      <c r="U90" s="75">
        <v>803.35</v>
      </c>
      <c r="V90" s="75">
        <v>824.45</v>
      </c>
      <c r="W90" s="75">
        <v>819.1</v>
      </c>
      <c r="X90" s="75">
        <v>788.3</v>
      </c>
      <c r="Y90" s="75">
        <v>813.25</v>
      </c>
      <c r="Z90" s="75">
        <v>819.56</v>
      </c>
      <c r="AA90" s="75">
        <v>821.35</v>
      </c>
      <c r="AB90" s="75">
        <v>820.3</v>
      </c>
      <c r="AC90" s="75">
        <v>821.25</v>
      </c>
      <c r="AD90" s="75">
        <v>821.05</v>
      </c>
      <c r="AE90" s="75">
        <v>830.45</v>
      </c>
      <c r="AF90" s="75">
        <v>829.7</v>
      </c>
      <c r="AG90" s="75">
        <v>829.3</v>
      </c>
      <c r="AH90" s="75">
        <v>817.85</v>
      </c>
      <c r="AI90" s="75">
        <v>827.45</v>
      </c>
      <c r="AJ90" s="75">
        <v>825.1</v>
      </c>
      <c r="AK90" s="75">
        <v>17911.068964999999</v>
      </c>
    </row>
    <row r="91" spans="1:37" x14ac:dyDescent="0.3">
      <c r="A91" s="1"/>
      <c r="B91" s="73" t="s">
        <v>533</v>
      </c>
      <c r="C91" s="73" t="s">
        <v>1096</v>
      </c>
      <c r="D91" s="73" t="s">
        <v>1096</v>
      </c>
      <c r="E91" s="74" t="s">
        <v>516</v>
      </c>
      <c r="F91" s="75">
        <v>835.55</v>
      </c>
      <c r="G91" s="75">
        <v>710.3</v>
      </c>
      <c r="H91" s="75">
        <v>835.6</v>
      </c>
      <c r="I91" s="75">
        <v>779.35</v>
      </c>
      <c r="J91" s="75">
        <v>842.05</v>
      </c>
      <c r="K91" s="75">
        <v>840.45</v>
      </c>
      <c r="L91" s="75">
        <v>831.65</v>
      </c>
      <c r="M91" s="75">
        <v>764.05</v>
      </c>
      <c r="N91" s="75">
        <v>829.1</v>
      </c>
      <c r="O91" s="75">
        <v>779.6</v>
      </c>
      <c r="P91" s="75">
        <v>799.3</v>
      </c>
      <c r="Q91" s="75">
        <v>721.25</v>
      </c>
      <c r="R91" s="75">
        <v>593</v>
      </c>
      <c r="S91" s="75">
        <v>422.15</v>
      </c>
      <c r="T91" s="75">
        <v>518</v>
      </c>
      <c r="U91" s="75">
        <v>537.45000000000005</v>
      </c>
      <c r="V91" s="75">
        <v>589.6</v>
      </c>
      <c r="W91" s="75">
        <v>633.35</v>
      </c>
      <c r="X91" s="75">
        <v>600.04999999999995</v>
      </c>
      <c r="Y91" s="75">
        <v>648.95000000000005</v>
      </c>
      <c r="Z91" s="75">
        <v>264.7</v>
      </c>
      <c r="AA91" s="75">
        <v>627.95000000000005</v>
      </c>
      <c r="AB91" s="75">
        <v>214.15</v>
      </c>
      <c r="AC91" s="75">
        <v>619.54999999999995</v>
      </c>
      <c r="AD91" s="75">
        <v>701.2</v>
      </c>
      <c r="AE91" s="75">
        <v>723.25</v>
      </c>
      <c r="AF91" s="75">
        <v>683.8</v>
      </c>
      <c r="AG91" s="75">
        <v>415.9</v>
      </c>
      <c r="AH91" s="75">
        <v>420.95</v>
      </c>
      <c r="AI91" s="75">
        <v>802.6</v>
      </c>
      <c r="AJ91" s="75">
        <v>643.29999999999995</v>
      </c>
      <c r="AK91" s="75">
        <v>20228.150000000001</v>
      </c>
    </row>
    <row r="92" spans="1:37" x14ac:dyDescent="0.3">
      <c r="A92" s="1"/>
      <c r="B92" s="73" t="s">
        <v>291</v>
      </c>
      <c r="C92" s="73" t="s">
        <v>990</v>
      </c>
      <c r="D92" s="73" t="s">
        <v>51</v>
      </c>
      <c r="E92" s="74" t="s">
        <v>517</v>
      </c>
      <c r="F92" s="75">
        <v>185.65</v>
      </c>
      <c r="G92" s="75">
        <v>20.100000000000001</v>
      </c>
      <c r="H92" s="75">
        <v>141.25</v>
      </c>
      <c r="I92" s="75">
        <v>110.55</v>
      </c>
      <c r="J92" s="75">
        <v>87.85</v>
      </c>
      <c r="K92" s="75">
        <v>65.8</v>
      </c>
      <c r="L92" s="75">
        <v>74.75</v>
      </c>
      <c r="M92" s="75">
        <v>87.4</v>
      </c>
      <c r="N92" s="75">
        <v>113.85</v>
      </c>
      <c r="O92" s="75">
        <v>32.4</v>
      </c>
      <c r="P92" s="75">
        <v>9.85</v>
      </c>
      <c r="Q92" s="75">
        <v>58.2</v>
      </c>
      <c r="R92" s="75">
        <v>84.25</v>
      </c>
      <c r="S92" s="75">
        <v>119.85</v>
      </c>
      <c r="T92" s="75">
        <v>131.80000000000001</v>
      </c>
      <c r="U92" s="75">
        <v>213.65</v>
      </c>
      <c r="V92" s="75">
        <v>312.2</v>
      </c>
      <c r="W92" s="75">
        <v>296.3</v>
      </c>
      <c r="X92" s="75">
        <v>112.25</v>
      </c>
      <c r="Y92" s="75">
        <v>77.849999999999994</v>
      </c>
      <c r="Z92" s="75">
        <v>57.2</v>
      </c>
      <c r="AA92" s="75">
        <v>36.450000000000003</v>
      </c>
      <c r="AB92" s="75">
        <v>51.85</v>
      </c>
      <c r="AC92" s="75">
        <v>77.95</v>
      </c>
      <c r="AD92" s="75">
        <v>7.6</v>
      </c>
      <c r="AE92" s="75">
        <v>59.15455</v>
      </c>
      <c r="AF92" s="75">
        <v>31.9</v>
      </c>
      <c r="AG92" s="75">
        <v>12.35</v>
      </c>
      <c r="AH92" s="75">
        <v>68.900000000000006</v>
      </c>
      <c r="AI92" s="75">
        <v>187.3</v>
      </c>
      <c r="AJ92" s="75">
        <v>85.1</v>
      </c>
      <c r="AK92" s="75">
        <v>3011.5545499999998</v>
      </c>
    </row>
    <row r="93" spans="1:37" x14ac:dyDescent="0.3">
      <c r="A93" s="1"/>
      <c r="B93" s="73" t="s">
        <v>534</v>
      </c>
      <c r="C93" s="73" t="s">
        <v>991</v>
      </c>
      <c r="D93" s="73" t="s">
        <v>51</v>
      </c>
      <c r="E93" s="74" t="s">
        <v>517</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95.95</v>
      </c>
      <c r="S93" s="75">
        <v>126.4</v>
      </c>
      <c r="T93" s="75">
        <v>149.9</v>
      </c>
      <c r="U93" s="75">
        <v>216.1</v>
      </c>
      <c r="V93" s="75">
        <v>313.3</v>
      </c>
      <c r="W93" s="75">
        <v>309.5</v>
      </c>
      <c r="X93" s="75">
        <v>127.35</v>
      </c>
      <c r="Y93" s="75">
        <v>86.4</v>
      </c>
      <c r="Z93" s="75">
        <v>30.4</v>
      </c>
      <c r="AA93" s="75">
        <v>18.8</v>
      </c>
      <c r="AB93" s="75">
        <v>35.25</v>
      </c>
      <c r="AC93" s="75">
        <v>57.45</v>
      </c>
      <c r="AD93" s="75">
        <v>1.75</v>
      </c>
      <c r="AE93" s="75">
        <v>55.2913</v>
      </c>
      <c r="AF93" s="75">
        <v>21.25</v>
      </c>
      <c r="AG93" s="75">
        <v>3.6</v>
      </c>
      <c r="AH93" s="75">
        <v>88.6</v>
      </c>
      <c r="AI93" s="75">
        <v>194.65</v>
      </c>
      <c r="AJ93" s="75">
        <v>101.15</v>
      </c>
      <c r="AK93" s="75">
        <v>3121.3912999999998</v>
      </c>
    </row>
    <row r="94" spans="1:37" x14ac:dyDescent="0.3">
      <c r="A94" s="1"/>
      <c r="B94" s="73" t="s">
        <v>542</v>
      </c>
      <c r="C94" s="73" t="s">
        <v>931</v>
      </c>
      <c r="D94" s="73" t="s">
        <v>1061</v>
      </c>
      <c r="E94" s="74" t="s">
        <v>514</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82</v>
      </c>
      <c r="S94" s="75">
        <v>81.400000000000006</v>
      </c>
      <c r="T94" s="75">
        <v>80.05</v>
      </c>
      <c r="U94" s="75">
        <v>81.150000000000006</v>
      </c>
      <c r="V94" s="75">
        <v>80.5</v>
      </c>
      <c r="W94" s="75">
        <v>80.099999999999994</v>
      </c>
      <c r="X94" s="75">
        <v>80.599999999999994</v>
      </c>
      <c r="Y94" s="75">
        <v>79.650000000000006</v>
      </c>
      <c r="Z94" s="75">
        <v>79.55</v>
      </c>
      <c r="AA94" s="75">
        <v>80.25</v>
      </c>
      <c r="AB94" s="75">
        <v>81.55</v>
      </c>
      <c r="AC94" s="75">
        <v>80.7</v>
      </c>
      <c r="AD94" s="75">
        <v>81.599999999999994</v>
      </c>
      <c r="AE94" s="75">
        <v>81.349999999999994</v>
      </c>
      <c r="AF94" s="75">
        <v>81.599999999999994</v>
      </c>
      <c r="AG94" s="75">
        <v>81.5</v>
      </c>
      <c r="AH94" s="75">
        <v>81.599999999999994</v>
      </c>
      <c r="AI94" s="75">
        <v>81.599999999999994</v>
      </c>
      <c r="AJ94" s="75">
        <v>80.8</v>
      </c>
      <c r="AK94" s="75">
        <v>2382</v>
      </c>
    </row>
    <row r="95" spans="1:37" x14ac:dyDescent="0.3">
      <c r="A95" s="1"/>
      <c r="B95" s="73" t="s">
        <v>522</v>
      </c>
      <c r="C95" s="73" t="s">
        <v>932</v>
      </c>
      <c r="D95" s="73" t="s">
        <v>51</v>
      </c>
      <c r="E95" s="74" t="s">
        <v>514</v>
      </c>
      <c r="F95" s="75">
        <v>364.962245</v>
      </c>
      <c r="G95" s="75">
        <v>372.05</v>
      </c>
      <c r="H95" s="75">
        <v>351.85</v>
      </c>
      <c r="I95" s="75">
        <v>352.6</v>
      </c>
      <c r="J95" s="75">
        <v>411.75</v>
      </c>
      <c r="K95" s="75">
        <v>396.6</v>
      </c>
      <c r="L95" s="75">
        <v>382.75</v>
      </c>
      <c r="M95" s="75">
        <v>370.5</v>
      </c>
      <c r="N95" s="75">
        <v>430.55</v>
      </c>
      <c r="O95" s="75">
        <v>441.05</v>
      </c>
      <c r="P95" s="75">
        <v>437.4</v>
      </c>
      <c r="Q95" s="75">
        <v>436.7</v>
      </c>
      <c r="R95" s="75">
        <v>436.3</v>
      </c>
      <c r="S95" s="75">
        <v>440</v>
      </c>
      <c r="T95" s="75">
        <v>439.55</v>
      </c>
      <c r="U95" s="75">
        <v>441.1</v>
      </c>
      <c r="V95" s="75">
        <v>438.7</v>
      </c>
      <c r="W95" s="75">
        <v>438.7</v>
      </c>
      <c r="X95" s="75">
        <v>437.65</v>
      </c>
      <c r="Y95" s="75">
        <v>435.2</v>
      </c>
      <c r="Z95" s="75">
        <v>440.9</v>
      </c>
      <c r="AA95" s="75">
        <v>440.55</v>
      </c>
      <c r="AB95" s="75">
        <v>438.2</v>
      </c>
      <c r="AC95" s="75">
        <v>437.95</v>
      </c>
      <c r="AD95" s="75">
        <v>419.4</v>
      </c>
      <c r="AE95" s="75">
        <v>441.15</v>
      </c>
      <c r="AF95" s="75">
        <v>441.5</v>
      </c>
      <c r="AG95" s="75">
        <v>441.2</v>
      </c>
      <c r="AH95" s="75">
        <v>441.65</v>
      </c>
      <c r="AI95" s="75">
        <v>441.6</v>
      </c>
      <c r="AJ95" s="75">
        <v>441.231765</v>
      </c>
      <c r="AK95" s="75">
        <v>13081.29401</v>
      </c>
    </row>
    <row r="96" spans="1:37" x14ac:dyDescent="0.3">
      <c r="A96" s="1"/>
      <c r="B96" s="73" t="s">
        <v>543</v>
      </c>
      <c r="C96" s="73" t="s">
        <v>933</v>
      </c>
      <c r="D96" s="73" t="s">
        <v>51</v>
      </c>
      <c r="E96" s="74" t="s">
        <v>514</v>
      </c>
      <c r="F96" s="75">
        <v>366.8</v>
      </c>
      <c r="G96" s="75">
        <v>388.95</v>
      </c>
      <c r="H96" s="75">
        <v>409.4</v>
      </c>
      <c r="I96" s="75">
        <v>416.9</v>
      </c>
      <c r="J96" s="75">
        <v>446.5</v>
      </c>
      <c r="K96" s="75">
        <v>448.15</v>
      </c>
      <c r="L96" s="75">
        <v>447.5</v>
      </c>
      <c r="M96" s="75">
        <v>446.4</v>
      </c>
      <c r="N96" s="75">
        <v>446.4</v>
      </c>
      <c r="O96" s="75">
        <v>446.4</v>
      </c>
      <c r="P96" s="75">
        <v>446.4</v>
      </c>
      <c r="Q96" s="75">
        <v>446.4</v>
      </c>
      <c r="R96" s="75">
        <v>417.05</v>
      </c>
      <c r="S96" s="75">
        <v>446.4</v>
      </c>
      <c r="T96" s="75">
        <v>446.4</v>
      </c>
      <c r="U96" s="75">
        <v>447.15</v>
      </c>
      <c r="V96" s="75">
        <v>446.4</v>
      </c>
      <c r="W96" s="75">
        <v>445.2</v>
      </c>
      <c r="X96" s="75">
        <v>446</v>
      </c>
      <c r="Y96" s="75">
        <v>414.45</v>
      </c>
      <c r="Z96" s="75">
        <v>446.4</v>
      </c>
      <c r="AA96" s="75">
        <v>445.17</v>
      </c>
      <c r="AB96" s="75">
        <v>444.32</v>
      </c>
      <c r="AC96" s="75">
        <v>445.9</v>
      </c>
      <c r="AD96" s="75">
        <v>444.6</v>
      </c>
      <c r="AE96" s="75">
        <v>443.8</v>
      </c>
      <c r="AF96" s="75">
        <v>441.9</v>
      </c>
      <c r="AG96" s="75">
        <v>88.95</v>
      </c>
      <c r="AH96" s="75"/>
      <c r="AI96" s="75">
        <v>407.3</v>
      </c>
      <c r="AJ96" s="75">
        <v>444</v>
      </c>
      <c r="AK96" s="75">
        <v>12717.59</v>
      </c>
    </row>
    <row r="97" spans="1:37" x14ac:dyDescent="0.3">
      <c r="A97" s="1"/>
      <c r="B97" s="73" t="s">
        <v>518</v>
      </c>
      <c r="C97" s="73" t="s">
        <v>934</v>
      </c>
      <c r="D97" s="73" t="s">
        <v>51</v>
      </c>
      <c r="E97" s="74" t="s">
        <v>514</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4853.8</v>
      </c>
      <c r="S97" s="75">
        <v>4846</v>
      </c>
      <c r="T97" s="75">
        <v>4865.13</v>
      </c>
      <c r="U97" s="75">
        <v>4870.6499999999996</v>
      </c>
      <c r="V97" s="75">
        <v>4857.6499999999996</v>
      </c>
      <c r="W97" s="75">
        <v>3471.3</v>
      </c>
      <c r="X97" s="75">
        <v>4865.55</v>
      </c>
      <c r="Y97" s="75">
        <v>4846.3500000000004</v>
      </c>
      <c r="Z97" s="75">
        <v>4872.5</v>
      </c>
      <c r="AA97" s="75">
        <v>4862.3</v>
      </c>
      <c r="AB97" s="75">
        <v>4865.7</v>
      </c>
      <c r="AC97" s="75">
        <v>4855.05</v>
      </c>
      <c r="AD97" s="75">
        <v>4870.05</v>
      </c>
      <c r="AE97" s="75">
        <v>4855.75</v>
      </c>
      <c r="AF97" s="75">
        <v>4856.75</v>
      </c>
      <c r="AG97" s="75">
        <v>4863.8500000000004</v>
      </c>
      <c r="AH97" s="75">
        <v>4516.75</v>
      </c>
      <c r="AI97" s="75">
        <v>4855.3999999999996</v>
      </c>
      <c r="AJ97" s="75">
        <v>4840.8500000000004</v>
      </c>
      <c r="AK97" s="75">
        <v>148867.88</v>
      </c>
    </row>
    <row r="98" spans="1:37" x14ac:dyDescent="0.3">
      <c r="A98" s="1"/>
      <c r="B98" s="73" t="s">
        <v>527</v>
      </c>
      <c r="C98" s="73" t="s">
        <v>1097</v>
      </c>
      <c r="D98" s="73" t="s">
        <v>51</v>
      </c>
      <c r="E98" s="74" t="s">
        <v>515</v>
      </c>
      <c r="F98" s="75"/>
      <c r="G98" s="75"/>
      <c r="H98" s="75"/>
      <c r="I98" s="75"/>
      <c r="J98" s="75"/>
      <c r="K98" s="75"/>
      <c r="L98" s="75">
        <v>26.1</v>
      </c>
      <c r="M98" s="75">
        <v>31.4</v>
      </c>
      <c r="N98" s="75"/>
      <c r="O98" s="75"/>
      <c r="P98" s="75">
        <v>3.25</v>
      </c>
      <c r="Q98" s="75"/>
      <c r="R98" s="75"/>
      <c r="S98" s="75"/>
      <c r="T98" s="75"/>
      <c r="U98" s="75">
        <v>0.9</v>
      </c>
      <c r="V98" s="75"/>
      <c r="W98" s="75"/>
      <c r="X98" s="75"/>
      <c r="Y98" s="75"/>
      <c r="Z98" s="75"/>
      <c r="AA98" s="75"/>
      <c r="AB98" s="75"/>
      <c r="AC98" s="75"/>
      <c r="AD98" s="75"/>
      <c r="AE98" s="75"/>
      <c r="AF98" s="75"/>
      <c r="AG98" s="75"/>
      <c r="AH98" s="75"/>
      <c r="AI98" s="75"/>
      <c r="AJ98" s="75"/>
      <c r="AK98" s="75">
        <v>61.65</v>
      </c>
    </row>
    <row r="99" spans="1:37" x14ac:dyDescent="0.3">
      <c r="A99" s="1"/>
      <c r="B99" s="73" t="s">
        <v>527</v>
      </c>
      <c r="C99" s="73" t="s">
        <v>1098</v>
      </c>
      <c r="D99" s="73" t="s">
        <v>51</v>
      </c>
      <c r="E99" s="74" t="s">
        <v>515</v>
      </c>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v>0</v>
      </c>
    </row>
    <row r="100" spans="1:37" x14ac:dyDescent="0.3">
      <c r="A100" s="1"/>
      <c r="B100" s="73" t="s">
        <v>524</v>
      </c>
      <c r="C100" s="73" t="s">
        <v>935</v>
      </c>
      <c r="D100" s="73" t="s">
        <v>51</v>
      </c>
      <c r="E100" s="74" t="s">
        <v>514</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2172.9</v>
      </c>
      <c r="S100" s="75">
        <v>2191.0300000000002</v>
      </c>
      <c r="T100" s="75">
        <v>2176.9250000000002</v>
      </c>
      <c r="U100" s="75">
        <v>2178.75</v>
      </c>
      <c r="V100" s="75">
        <v>2171.4</v>
      </c>
      <c r="W100" s="75">
        <v>2128.9499999999998</v>
      </c>
      <c r="X100" s="75">
        <v>2188</v>
      </c>
      <c r="Y100" s="75">
        <v>2162.8000000000002</v>
      </c>
      <c r="Z100" s="75">
        <v>2185.35</v>
      </c>
      <c r="AA100" s="75">
        <v>2158.4499999999998</v>
      </c>
      <c r="AB100" s="75">
        <v>2192.65</v>
      </c>
      <c r="AC100" s="75">
        <v>2171.65</v>
      </c>
      <c r="AD100" s="75">
        <v>1416.55</v>
      </c>
      <c r="AE100" s="75">
        <v>2172.1999999999998</v>
      </c>
      <c r="AF100" s="75">
        <v>2179</v>
      </c>
      <c r="AG100" s="75">
        <v>2177.4499999999998</v>
      </c>
      <c r="AH100" s="75">
        <v>2160.9499999999998</v>
      </c>
      <c r="AI100" s="75">
        <v>2180.9499999999998</v>
      </c>
      <c r="AJ100" s="75">
        <v>2177.25</v>
      </c>
      <c r="AK100" s="75">
        <v>66242.005000000005</v>
      </c>
    </row>
    <row r="101" spans="1:37" x14ac:dyDescent="0.3">
      <c r="A101" s="1"/>
      <c r="B101" s="73" t="s">
        <v>528</v>
      </c>
      <c r="C101" s="73" t="s">
        <v>936</v>
      </c>
      <c r="D101" s="73" t="s">
        <v>51</v>
      </c>
      <c r="E101" s="74" t="s">
        <v>514</v>
      </c>
      <c r="F101" s="75"/>
      <c r="G101" s="75"/>
      <c r="H101" s="75">
        <v>10.050000000000001</v>
      </c>
      <c r="I101" s="75">
        <v>33.700000000000003</v>
      </c>
      <c r="J101" s="75">
        <v>44.3</v>
      </c>
      <c r="K101" s="75">
        <v>41.5</v>
      </c>
      <c r="L101" s="75">
        <v>43.2</v>
      </c>
      <c r="M101" s="75">
        <v>46.45</v>
      </c>
      <c r="N101" s="75">
        <v>48.9</v>
      </c>
      <c r="O101" s="75">
        <v>48.3</v>
      </c>
      <c r="P101" s="75">
        <v>48.35</v>
      </c>
      <c r="Q101" s="75">
        <v>48.25</v>
      </c>
      <c r="R101" s="75">
        <v>48.25</v>
      </c>
      <c r="S101" s="75">
        <v>48.2</v>
      </c>
      <c r="T101" s="75">
        <v>46.15</v>
      </c>
      <c r="U101" s="75">
        <v>48.45</v>
      </c>
      <c r="V101" s="75">
        <v>48.1</v>
      </c>
      <c r="W101" s="75">
        <v>49.05</v>
      </c>
      <c r="X101" s="75">
        <v>29.55</v>
      </c>
      <c r="Y101" s="75">
        <v>9.4</v>
      </c>
      <c r="Z101" s="75">
        <v>49.7</v>
      </c>
      <c r="AA101" s="75">
        <v>50.1</v>
      </c>
      <c r="AB101" s="75">
        <v>52.25</v>
      </c>
      <c r="AC101" s="75">
        <v>55.35</v>
      </c>
      <c r="AD101" s="75">
        <v>55.65</v>
      </c>
      <c r="AE101" s="75">
        <v>57.15</v>
      </c>
      <c r="AF101" s="75">
        <v>55.25</v>
      </c>
      <c r="AG101" s="75">
        <v>53.95</v>
      </c>
      <c r="AH101" s="75">
        <v>55.2</v>
      </c>
      <c r="AI101" s="75">
        <v>55.2</v>
      </c>
      <c r="AJ101" s="75">
        <v>54.9</v>
      </c>
      <c r="AK101" s="75">
        <v>1334.85</v>
      </c>
    </row>
    <row r="102" spans="1:37" x14ac:dyDescent="0.3">
      <c r="A102" s="1"/>
      <c r="B102" s="73" t="s">
        <v>559</v>
      </c>
      <c r="C102" s="73" t="s">
        <v>1099</v>
      </c>
      <c r="D102" s="73" t="s">
        <v>51</v>
      </c>
      <c r="E102" s="74" t="s">
        <v>516</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1812.05</v>
      </c>
      <c r="S102" s="75">
        <v>1235.5999999999999</v>
      </c>
      <c r="T102" s="75">
        <v>1543.2</v>
      </c>
      <c r="U102" s="75">
        <v>1658.25</v>
      </c>
      <c r="V102" s="75">
        <v>1727.8</v>
      </c>
      <c r="W102" s="75">
        <v>1722.8</v>
      </c>
      <c r="X102" s="75">
        <v>1566.25</v>
      </c>
      <c r="Y102" s="75">
        <v>1916.05</v>
      </c>
      <c r="Z102" s="75">
        <v>732.25</v>
      </c>
      <c r="AA102" s="75">
        <v>1669.55</v>
      </c>
      <c r="AB102" s="75">
        <v>602.54999999999995</v>
      </c>
      <c r="AC102" s="75">
        <v>2032.3</v>
      </c>
      <c r="AD102" s="75">
        <v>2122.9499999999998</v>
      </c>
      <c r="AE102" s="75">
        <v>1970.95</v>
      </c>
      <c r="AF102" s="75">
        <v>1776</v>
      </c>
      <c r="AG102" s="75">
        <v>1140.8</v>
      </c>
      <c r="AH102" s="75">
        <v>1111.3499999999999</v>
      </c>
      <c r="AI102" s="75">
        <v>2574.9499999999998</v>
      </c>
      <c r="AJ102" s="75">
        <v>1715.4</v>
      </c>
      <c r="AK102" s="75">
        <v>60381.2</v>
      </c>
    </row>
    <row r="103" spans="1:37" x14ac:dyDescent="0.3">
      <c r="A103" s="1"/>
      <c r="B103" s="73" t="s">
        <v>101</v>
      </c>
      <c r="C103" s="73" t="s">
        <v>102</v>
      </c>
      <c r="D103" s="73" t="s">
        <v>51</v>
      </c>
      <c r="E103" s="74" t="s">
        <v>514</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8340.75</v>
      </c>
      <c r="S103" s="75">
        <v>12569.05</v>
      </c>
      <c r="T103" s="75">
        <v>13252.15</v>
      </c>
      <c r="U103" s="75">
        <v>13271.4</v>
      </c>
      <c r="V103" s="75">
        <v>11417.25</v>
      </c>
      <c r="W103" s="75">
        <v>12975.6</v>
      </c>
      <c r="X103" s="75">
        <v>13238.1</v>
      </c>
      <c r="Y103" s="75">
        <v>13184.2</v>
      </c>
      <c r="Z103" s="75">
        <v>13224.2</v>
      </c>
      <c r="AA103" s="75">
        <v>13163.95</v>
      </c>
      <c r="AB103" s="75">
        <v>13346.4</v>
      </c>
      <c r="AC103" s="75">
        <v>10353.700000000001</v>
      </c>
      <c r="AD103" s="75">
        <v>12710.1</v>
      </c>
      <c r="AE103" s="75">
        <v>13154.8</v>
      </c>
      <c r="AF103" s="75">
        <v>13160.1</v>
      </c>
      <c r="AG103" s="75">
        <v>13242.85</v>
      </c>
      <c r="AH103" s="75">
        <v>13390.7</v>
      </c>
      <c r="AI103" s="75">
        <v>13255.45</v>
      </c>
      <c r="AJ103" s="75">
        <v>13166</v>
      </c>
      <c r="AK103" s="75">
        <v>298854.95</v>
      </c>
    </row>
    <row r="104" spans="1:37" x14ac:dyDescent="0.3">
      <c r="A104" s="1"/>
      <c r="B104" s="73" t="s">
        <v>101</v>
      </c>
      <c r="C104" s="73" t="s">
        <v>1100</v>
      </c>
      <c r="D104" s="73" t="s">
        <v>51</v>
      </c>
      <c r="E104" s="74" t="s">
        <v>516</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1577.8</v>
      </c>
      <c r="S104" s="75">
        <v>1021.45</v>
      </c>
      <c r="T104" s="75">
        <v>1222.5999999999999</v>
      </c>
      <c r="U104" s="75">
        <v>1330</v>
      </c>
      <c r="V104" s="75">
        <v>1494.55</v>
      </c>
      <c r="W104" s="75">
        <v>1404.35</v>
      </c>
      <c r="X104" s="75">
        <v>1241.8</v>
      </c>
      <c r="Y104" s="75">
        <v>1470.05</v>
      </c>
      <c r="Z104" s="75">
        <v>696.9</v>
      </c>
      <c r="AA104" s="75">
        <v>1325.9</v>
      </c>
      <c r="AB104" s="75">
        <v>460.75</v>
      </c>
      <c r="AC104" s="75">
        <v>1663</v>
      </c>
      <c r="AD104" s="75">
        <v>1656.85</v>
      </c>
      <c r="AE104" s="75">
        <v>1533.1</v>
      </c>
      <c r="AF104" s="75">
        <v>1491.65</v>
      </c>
      <c r="AG104" s="75">
        <v>1438.9</v>
      </c>
      <c r="AH104" s="75">
        <v>907.5</v>
      </c>
      <c r="AI104" s="75">
        <v>2099.75</v>
      </c>
      <c r="AJ104" s="75">
        <v>1345.9</v>
      </c>
      <c r="AK104" s="75">
        <v>49759.1</v>
      </c>
    </row>
    <row r="105" spans="1:37" x14ac:dyDescent="0.3">
      <c r="A105" s="1"/>
      <c r="B105" s="73" t="s">
        <v>101</v>
      </c>
      <c r="C105" s="73" t="s">
        <v>110</v>
      </c>
      <c r="D105" s="73" t="s">
        <v>276</v>
      </c>
      <c r="E105" s="74" t="s">
        <v>515</v>
      </c>
      <c r="F105" s="75"/>
      <c r="G105" s="75">
        <v>1650.65</v>
      </c>
      <c r="H105" s="75">
        <v>1854.3</v>
      </c>
      <c r="I105" s="75">
        <v>418.9</v>
      </c>
      <c r="J105" s="75"/>
      <c r="K105" s="75">
        <v>1168.75</v>
      </c>
      <c r="L105" s="75">
        <v>320.35000000000002</v>
      </c>
      <c r="M105" s="75">
        <v>3717.1</v>
      </c>
      <c r="N105" s="75">
        <v>4305.8</v>
      </c>
      <c r="O105" s="75">
        <v>627.5</v>
      </c>
      <c r="P105" s="75"/>
      <c r="Q105" s="75"/>
      <c r="R105" s="75">
        <v>2159.1999999999998</v>
      </c>
      <c r="S105" s="75">
        <v>1195.7</v>
      </c>
      <c r="T105" s="75"/>
      <c r="U105" s="75"/>
      <c r="V105" s="75"/>
      <c r="W105" s="75"/>
      <c r="X105" s="75">
        <v>2160.35</v>
      </c>
      <c r="Y105" s="75">
        <v>1929.85</v>
      </c>
      <c r="Z105" s="75">
        <v>1735.7</v>
      </c>
      <c r="AA105" s="75">
        <v>1634.65</v>
      </c>
      <c r="AB105" s="75">
        <v>2564.1</v>
      </c>
      <c r="AC105" s="75"/>
      <c r="AD105" s="75">
        <v>14.85</v>
      </c>
      <c r="AE105" s="75"/>
      <c r="AF105" s="75"/>
      <c r="AG105" s="75">
        <v>1181.3499999999999</v>
      </c>
      <c r="AH105" s="75">
        <v>2226.9499999999998</v>
      </c>
      <c r="AI105" s="75">
        <v>1142.4000000000001</v>
      </c>
      <c r="AJ105" s="75">
        <v>857.65</v>
      </c>
      <c r="AK105" s="75">
        <v>32866.1</v>
      </c>
    </row>
    <row r="106" spans="1:37" x14ac:dyDescent="0.3">
      <c r="A106" s="1"/>
      <c r="B106" s="73" t="s">
        <v>101</v>
      </c>
      <c r="C106" s="73" t="s">
        <v>110</v>
      </c>
      <c r="D106" s="73" t="s">
        <v>1080</v>
      </c>
      <c r="E106" s="74" t="s">
        <v>515</v>
      </c>
      <c r="F106" s="75"/>
      <c r="G106" s="75">
        <v>4523.2</v>
      </c>
      <c r="H106" s="75">
        <v>4536.55</v>
      </c>
      <c r="I106" s="75">
        <v>1502.5</v>
      </c>
      <c r="J106" s="75">
        <v>1936.85</v>
      </c>
      <c r="K106" s="75">
        <v>1813.4</v>
      </c>
      <c r="L106" s="75">
        <v>3399.8</v>
      </c>
      <c r="M106" s="75">
        <v>4860.45</v>
      </c>
      <c r="N106" s="75">
        <v>4856.05</v>
      </c>
      <c r="O106" s="75">
        <v>4660.8999999999996</v>
      </c>
      <c r="P106" s="75">
        <v>5.65</v>
      </c>
      <c r="Q106" s="75">
        <v>1838.55</v>
      </c>
      <c r="R106" s="75">
        <v>3238.85</v>
      </c>
      <c r="S106" s="75">
        <v>1748.2</v>
      </c>
      <c r="T106" s="75">
        <v>1702.2</v>
      </c>
      <c r="U106" s="75">
        <v>1486.8</v>
      </c>
      <c r="V106" s="75">
        <v>979.65</v>
      </c>
      <c r="W106" s="75">
        <v>1164.3499999999999</v>
      </c>
      <c r="X106" s="75">
        <v>3265.2</v>
      </c>
      <c r="Y106" s="75">
        <v>3567.25</v>
      </c>
      <c r="Z106" s="75">
        <v>2843.6</v>
      </c>
      <c r="AA106" s="75">
        <v>2678.8</v>
      </c>
      <c r="AB106" s="75">
        <v>3095.2</v>
      </c>
      <c r="AC106" s="75">
        <v>4785.3999999999996</v>
      </c>
      <c r="AD106" s="75">
        <v>2535.6</v>
      </c>
      <c r="AE106" s="75">
        <v>2442.0500000000002</v>
      </c>
      <c r="AF106" s="75">
        <v>2266.15</v>
      </c>
      <c r="AG106" s="75">
        <v>3046.35</v>
      </c>
      <c r="AH106" s="75">
        <v>3290.7</v>
      </c>
      <c r="AI106" s="75">
        <v>2420.6</v>
      </c>
      <c r="AJ106" s="75">
        <v>2624.7</v>
      </c>
      <c r="AK106" s="75">
        <v>83115.55</v>
      </c>
    </row>
    <row r="107" spans="1:37" x14ac:dyDescent="0.3">
      <c r="A107" s="1"/>
      <c r="B107" s="73" t="s">
        <v>101</v>
      </c>
      <c r="C107" s="73" t="s">
        <v>110</v>
      </c>
      <c r="D107" s="73" t="s">
        <v>1081</v>
      </c>
      <c r="E107" s="74" t="s">
        <v>515</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2814.15</v>
      </c>
      <c r="R107" s="75">
        <v>4795.3500000000004</v>
      </c>
      <c r="S107" s="75">
        <v>2135.65</v>
      </c>
      <c r="T107" s="75">
        <v>2384.5500000000002</v>
      </c>
      <c r="U107" s="75">
        <v>3264.95</v>
      </c>
      <c r="V107" s="75">
        <v>1415.3</v>
      </c>
      <c r="W107" s="75">
        <v>907.85</v>
      </c>
      <c r="X107" s="75">
        <v>3393.7</v>
      </c>
      <c r="Y107" s="75">
        <v>3181.35</v>
      </c>
      <c r="Z107" s="75">
        <v>3252.25</v>
      </c>
      <c r="AA107" s="75">
        <v>2823.2</v>
      </c>
      <c r="AB107" s="75">
        <v>3185.35</v>
      </c>
      <c r="AC107" s="75">
        <v>4751.45</v>
      </c>
      <c r="AD107" s="75">
        <v>3779.7</v>
      </c>
      <c r="AE107" s="75">
        <v>3083.2</v>
      </c>
      <c r="AF107" s="75">
        <v>2947.55</v>
      </c>
      <c r="AG107" s="75">
        <v>3172.15</v>
      </c>
      <c r="AH107" s="75">
        <v>1821.15</v>
      </c>
      <c r="AI107" s="75">
        <v>2196.25</v>
      </c>
      <c r="AJ107" s="75">
        <v>3068.7</v>
      </c>
      <c r="AK107" s="75">
        <v>99771.75</v>
      </c>
    </row>
    <row r="108" spans="1:37" x14ac:dyDescent="0.3">
      <c r="A108" s="1"/>
      <c r="B108" s="73" t="s">
        <v>101</v>
      </c>
      <c r="C108" s="73" t="s">
        <v>110</v>
      </c>
      <c r="D108" s="73" t="s">
        <v>278</v>
      </c>
      <c r="E108" s="74" t="s">
        <v>515</v>
      </c>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v>0</v>
      </c>
    </row>
    <row r="109" spans="1:37" x14ac:dyDescent="0.3">
      <c r="A109" s="1"/>
      <c r="B109" s="73" t="s">
        <v>101</v>
      </c>
      <c r="C109" s="73" t="s">
        <v>113</v>
      </c>
      <c r="D109" s="73" t="s">
        <v>1088</v>
      </c>
      <c r="E109" s="74" t="s">
        <v>515</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183.8</v>
      </c>
      <c r="R109" s="75">
        <v>3153.15</v>
      </c>
      <c r="S109" s="75">
        <v>2380.25</v>
      </c>
      <c r="T109" s="75">
        <v>1536.1</v>
      </c>
      <c r="U109" s="75">
        <v>1258.9000000000001</v>
      </c>
      <c r="V109" s="75"/>
      <c r="W109" s="75"/>
      <c r="X109" s="75">
        <v>2923.4</v>
      </c>
      <c r="Y109" s="75">
        <v>2760.15</v>
      </c>
      <c r="Z109" s="75">
        <v>2565.1999999999998</v>
      </c>
      <c r="AA109" s="75">
        <v>1638</v>
      </c>
      <c r="AB109" s="75">
        <v>3028.65</v>
      </c>
      <c r="AC109" s="75">
        <v>4662.55</v>
      </c>
      <c r="AD109" s="75">
        <v>1188.9000000000001</v>
      </c>
      <c r="AE109" s="75">
        <v>3318.15</v>
      </c>
      <c r="AF109" s="75">
        <v>4805.95</v>
      </c>
      <c r="AG109" s="75">
        <v>4937.8500000000004</v>
      </c>
      <c r="AH109" s="75">
        <v>4920</v>
      </c>
      <c r="AI109" s="75">
        <v>4796.3</v>
      </c>
      <c r="AJ109" s="75">
        <v>4917.75</v>
      </c>
      <c r="AK109" s="75">
        <v>92311.3</v>
      </c>
    </row>
    <row r="110" spans="1:37" x14ac:dyDescent="0.3">
      <c r="A110" s="1"/>
      <c r="B110" s="73" t="s">
        <v>101</v>
      </c>
      <c r="C110" s="73" t="s">
        <v>113</v>
      </c>
      <c r="D110" s="73" t="s">
        <v>278</v>
      </c>
      <c r="E110" s="74" t="s">
        <v>515</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v>1429.95</v>
      </c>
      <c r="AF110" s="75">
        <v>2560.6999999999998</v>
      </c>
      <c r="AG110" s="75">
        <v>2609.0500000000002</v>
      </c>
      <c r="AH110" s="75">
        <v>2605.9</v>
      </c>
      <c r="AI110" s="75">
        <v>2547.6999999999998</v>
      </c>
      <c r="AJ110" s="75">
        <v>2601.9499999999998</v>
      </c>
      <c r="AK110" s="75">
        <v>14355.25</v>
      </c>
    </row>
    <row r="111" spans="1:37" x14ac:dyDescent="0.3">
      <c r="A111" s="1"/>
      <c r="B111" s="73" t="s">
        <v>101</v>
      </c>
      <c r="C111" s="73" t="s">
        <v>937</v>
      </c>
      <c r="D111" s="73" t="s">
        <v>51</v>
      </c>
      <c r="E111" s="74" t="s">
        <v>514</v>
      </c>
      <c r="F111" s="75">
        <v>232.55</v>
      </c>
      <c r="G111" s="75">
        <v>236.4</v>
      </c>
      <c r="H111" s="75">
        <v>239.2</v>
      </c>
      <c r="I111" s="75">
        <v>241.65</v>
      </c>
      <c r="J111" s="75">
        <v>242.75</v>
      </c>
      <c r="K111" s="75">
        <v>240.25</v>
      </c>
      <c r="L111" s="75">
        <v>232.05</v>
      </c>
      <c r="M111" s="75">
        <v>237.35</v>
      </c>
      <c r="N111" s="75">
        <v>233.5</v>
      </c>
      <c r="O111" s="75">
        <v>226.85</v>
      </c>
      <c r="P111" s="75">
        <v>224.1</v>
      </c>
      <c r="Q111" s="75">
        <v>237.8</v>
      </c>
      <c r="R111" s="75">
        <v>230.05</v>
      </c>
      <c r="S111" s="75">
        <v>234.8</v>
      </c>
      <c r="T111" s="75">
        <v>245</v>
      </c>
      <c r="U111" s="75">
        <v>246.1</v>
      </c>
      <c r="V111" s="75">
        <v>245.4</v>
      </c>
      <c r="W111" s="75">
        <v>245.25</v>
      </c>
      <c r="X111" s="75">
        <v>245.65</v>
      </c>
      <c r="Y111" s="75">
        <v>245.25</v>
      </c>
      <c r="Z111" s="75">
        <v>245.85</v>
      </c>
      <c r="AA111" s="75">
        <v>245.15</v>
      </c>
      <c r="AB111" s="75">
        <v>245.8</v>
      </c>
      <c r="AC111" s="75">
        <v>204.2</v>
      </c>
      <c r="AD111" s="75">
        <v>245.2</v>
      </c>
      <c r="AE111" s="75">
        <v>245.4</v>
      </c>
      <c r="AF111" s="75">
        <v>245</v>
      </c>
      <c r="AG111" s="75">
        <v>245.8</v>
      </c>
      <c r="AH111" s="75">
        <v>245.8</v>
      </c>
      <c r="AI111" s="75">
        <v>245.05</v>
      </c>
      <c r="AJ111" s="75">
        <v>244.65</v>
      </c>
      <c r="AK111" s="75">
        <v>7419.85</v>
      </c>
    </row>
    <row r="112" spans="1:37" x14ac:dyDescent="0.3">
      <c r="A112" s="1"/>
      <c r="B112" s="73" t="s">
        <v>535</v>
      </c>
      <c r="C112" s="73" t="s">
        <v>1101</v>
      </c>
      <c r="D112" s="73" t="s">
        <v>51</v>
      </c>
      <c r="E112" s="74" t="s">
        <v>516</v>
      </c>
      <c r="F112" s="75">
        <v>1.8</v>
      </c>
      <c r="G112" s="75">
        <v>2.6</v>
      </c>
      <c r="H112" s="75">
        <v>1.6</v>
      </c>
      <c r="I112" s="75">
        <v>1.95</v>
      </c>
      <c r="J112" s="75">
        <v>2.6</v>
      </c>
      <c r="K112" s="75">
        <v>1.9</v>
      </c>
      <c r="L112" s="75">
        <v>2.95</v>
      </c>
      <c r="M112" s="75">
        <v>2.25</v>
      </c>
      <c r="N112" s="75">
        <v>1.1499999999999999</v>
      </c>
      <c r="O112" s="75">
        <v>1.4</v>
      </c>
      <c r="P112" s="75">
        <v>1.55</v>
      </c>
      <c r="Q112" s="75">
        <v>1.1499999999999999</v>
      </c>
      <c r="R112" s="75">
        <v>0.95</v>
      </c>
      <c r="S112" s="75">
        <v>1.45</v>
      </c>
      <c r="T112" s="75">
        <v>0.8</v>
      </c>
      <c r="U112" s="75">
        <v>2.2000000000000002</v>
      </c>
      <c r="V112" s="75">
        <v>2.5499999999999998</v>
      </c>
      <c r="W112" s="75">
        <v>1.3</v>
      </c>
      <c r="X112" s="75">
        <v>1.35</v>
      </c>
      <c r="Y112" s="75">
        <v>0.95</v>
      </c>
      <c r="Z112" s="75">
        <v>1</v>
      </c>
      <c r="AA112" s="75">
        <v>1.25</v>
      </c>
      <c r="AB112" s="75">
        <v>1.5</v>
      </c>
      <c r="AC112" s="75">
        <v>1.1499999999999999</v>
      </c>
      <c r="AD112" s="75">
        <v>1.5</v>
      </c>
      <c r="AE112" s="75">
        <v>0.8</v>
      </c>
      <c r="AF112" s="75">
        <v>2.35</v>
      </c>
      <c r="AG112" s="75">
        <v>2</v>
      </c>
      <c r="AH112" s="75">
        <v>0.7</v>
      </c>
      <c r="AI112" s="75">
        <v>1.2</v>
      </c>
      <c r="AJ112" s="75">
        <v>0.9</v>
      </c>
      <c r="AK112" s="75">
        <v>48.8</v>
      </c>
    </row>
    <row r="113" spans="1:37" x14ac:dyDescent="0.3">
      <c r="A113" s="1"/>
      <c r="B113" s="73" t="s">
        <v>521</v>
      </c>
      <c r="C113" s="73" t="s">
        <v>938</v>
      </c>
      <c r="D113" s="73" t="s">
        <v>51</v>
      </c>
      <c r="E113" s="74" t="s">
        <v>514</v>
      </c>
      <c r="F113" s="75">
        <v>885.35</v>
      </c>
      <c r="G113" s="75">
        <v>1624.65</v>
      </c>
      <c r="H113" s="75">
        <v>1230.2</v>
      </c>
      <c r="I113" s="75">
        <v>964.65</v>
      </c>
      <c r="J113" s="75">
        <v>1496.8</v>
      </c>
      <c r="K113" s="75">
        <v>1560.2</v>
      </c>
      <c r="L113" s="75">
        <v>1172.55</v>
      </c>
      <c r="M113" s="75">
        <v>1094.1500000000001</v>
      </c>
      <c r="N113" s="75">
        <v>1161.2</v>
      </c>
      <c r="O113" s="75">
        <v>1207</v>
      </c>
      <c r="P113" s="75">
        <v>1898.3</v>
      </c>
      <c r="Q113" s="75">
        <v>1850.8</v>
      </c>
      <c r="R113" s="75">
        <v>1017.8</v>
      </c>
      <c r="S113" s="75">
        <v>1656.25</v>
      </c>
      <c r="T113" s="75">
        <v>1867</v>
      </c>
      <c r="U113" s="75">
        <v>1432.6</v>
      </c>
      <c r="V113" s="75">
        <v>1947.35</v>
      </c>
      <c r="W113" s="75">
        <v>1860.55</v>
      </c>
      <c r="X113" s="75">
        <v>1950.8</v>
      </c>
      <c r="Y113" s="75">
        <v>1909.45</v>
      </c>
      <c r="Z113" s="75">
        <v>1662.55</v>
      </c>
      <c r="AA113" s="75">
        <v>1955.05</v>
      </c>
      <c r="AB113" s="75">
        <v>1941.95</v>
      </c>
      <c r="AC113" s="75">
        <v>1953.85</v>
      </c>
      <c r="AD113" s="75">
        <v>1903.8</v>
      </c>
      <c r="AE113" s="75">
        <v>1880.8</v>
      </c>
      <c r="AF113" s="75">
        <v>1924.35</v>
      </c>
      <c r="AG113" s="75">
        <v>1889.1</v>
      </c>
      <c r="AH113" s="75">
        <v>1908.95</v>
      </c>
      <c r="AI113" s="75">
        <v>744.65</v>
      </c>
      <c r="AJ113" s="75">
        <v>1584.75</v>
      </c>
      <c r="AK113" s="75">
        <v>49137.45</v>
      </c>
    </row>
    <row r="114" spans="1:37" x14ac:dyDescent="0.3">
      <c r="A114" s="1"/>
      <c r="B114" s="73" t="s">
        <v>537</v>
      </c>
      <c r="C114" s="73" t="s">
        <v>939</v>
      </c>
      <c r="D114" s="73" t="s">
        <v>51</v>
      </c>
      <c r="E114" s="74" t="s">
        <v>514</v>
      </c>
      <c r="F114" s="75">
        <v>45.35</v>
      </c>
      <c r="G114" s="75">
        <v>40</v>
      </c>
      <c r="H114" s="75">
        <v>41.65</v>
      </c>
      <c r="I114" s="75">
        <v>47.4</v>
      </c>
      <c r="J114" s="75">
        <v>66.400000000000006</v>
      </c>
      <c r="K114" s="75">
        <v>84.25</v>
      </c>
      <c r="L114" s="75">
        <v>81.5</v>
      </c>
      <c r="M114" s="75">
        <v>82.05</v>
      </c>
      <c r="N114" s="75">
        <v>85.25</v>
      </c>
      <c r="O114" s="75">
        <v>84.9</v>
      </c>
      <c r="P114" s="75">
        <v>85.1</v>
      </c>
      <c r="Q114" s="75">
        <v>85.45</v>
      </c>
      <c r="R114" s="75">
        <v>85</v>
      </c>
      <c r="S114" s="75">
        <v>85.7</v>
      </c>
      <c r="T114" s="75">
        <v>86.284999999999997</v>
      </c>
      <c r="U114" s="75">
        <v>43.2</v>
      </c>
      <c r="V114" s="75">
        <v>43.2</v>
      </c>
      <c r="W114" s="75">
        <v>43.2</v>
      </c>
      <c r="X114" s="75">
        <v>43.2</v>
      </c>
      <c r="Y114" s="75">
        <v>43.2</v>
      </c>
      <c r="Z114" s="75">
        <v>43.2</v>
      </c>
      <c r="AA114" s="75">
        <v>43.2</v>
      </c>
      <c r="AB114" s="75">
        <v>43.2</v>
      </c>
      <c r="AC114" s="75">
        <v>59.4</v>
      </c>
      <c r="AD114" s="75">
        <v>86.4</v>
      </c>
      <c r="AE114" s="75">
        <v>83.8</v>
      </c>
      <c r="AF114" s="75">
        <v>75.599999999999994</v>
      </c>
      <c r="AG114" s="75">
        <v>81</v>
      </c>
      <c r="AH114" s="75">
        <v>86.4</v>
      </c>
      <c r="AI114" s="75">
        <v>86.4</v>
      </c>
      <c r="AJ114" s="75">
        <v>86.8</v>
      </c>
      <c r="AK114" s="75">
        <v>2077.6849999999999</v>
      </c>
    </row>
    <row r="115" spans="1:37" x14ac:dyDescent="0.3">
      <c r="A115" s="1"/>
      <c r="B115" s="73" t="s">
        <v>560</v>
      </c>
      <c r="C115" s="73" t="s">
        <v>1102</v>
      </c>
      <c r="D115" s="73" t="s">
        <v>51</v>
      </c>
      <c r="E115" s="74" t="s">
        <v>516</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125.35</v>
      </c>
      <c r="R115" s="75">
        <v>117.9</v>
      </c>
      <c r="S115" s="75">
        <v>66.2</v>
      </c>
      <c r="T115" s="75">
        <v>90.6</v>
      </c>
      <c r="U115" s="75">
        <v>123.85</v>
      </c>
      <c r="V115" s="75">
        <v>99.1</v>
      </c>
      <c r="W115" s="75">
        <v>108.6</v>
      </c>
      <c r="X115" s="75">
        <v>92.4</v>
      </c>
      <c r="Y115" s="75">
        <v>118.55</v>
      </c>
      <c r="Z115" s="75">
        <v>83.05</v>
      </c>
      <c r="AA115" s="75">
        <v>109.95</v>
      </c>
      <c r="AB115" s="75">
        <v>38.4</v>
      </c>
      <c r="AC115" s="75">
        <v>123.4</v>
      </c>
      <c r="AD115" s="75">
        <v>131.75</v>
      </c>
      <c r="AE115" s="75">
        <v>105.8</v>
      </c>
      <c r="AF115" s="75">
        <v>125.95</v>
      </c>
      <c r="AG115" s="75">
        <v>89.35</v>
      </c>
      <c r="AH115" s="75">
        <v>59.85</v>
      </c>
      <c r="AI115" s="75">
        <v>141.35</v>
      </c>
      <c r="AJ115" s="75">
        <v>117.989</v>
      </c>
      <c r="AK115" s="75">
        <v>3513.9389999999999</v>
      </c>
    </row>
    <row r="116" spans="1:37" x14ac:dyDescent="0.3">
      <c r="A116" s="1"/>
      <c r="B116" s="73" t="s">
        <v>331</v>
      </c>
      <c r="C116" s="73" t="s">
        <v>1103</v>
      </c>
      <c r="D116" s="73" t="s">
        <v>51</v>
      </c>
      <c r="E116" s="74" t="s">
        <v>515</v>
      </c>
      <c r="F116" s="75"/>
      <c r="G116" s="75"/>
      <c r="H116" s="75"/>
      <c r="I116" s="75">
        <v>441.8</v>
      </c>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v>441.8</v>
      </c>
    </row>
    <row r="117" spans="1:37" x14ac:dyDescent="0.3">
      <c r="A117" s="1"/>
      <c r="B117" s="73" t="s">
        <v>544</v>
      </c>
      <c r="C117" s="73" t="s">
        <v>999</v>
      </c>
      <c r="D117" s="73" t="s">
        <v>51</v>
      </c>
      <c r="E117" s="74" t="s">
        <v>516</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134.4</v>
      </c>
      <c r="R117" s="75">
        <v>118.95</v>
      </c>
      <c r="S117" s="75">
        <v>109.5</v>
      </c>
      <c r="T117" s="75">
        <v>100.9</v>
      </c>
      <c r="U117" s="75">
        <v>101.8</v>
      </c>
      <c r="V117" s="75">
        <v>97</v>
      </c>
      <c r="W117" s="75">
        <v>130.5</v>
      </c>
      <c r="X117" s="75">
        <v>101.8</v>
      </c>
      <c r="Y117" s="75">
        <v>84.628</v>
      </c>
      <c r="Z117" s="75">
        <v>62.3</v>
      </c>
      <c r="AA117" s="75">
        <v>83.9</v>
      </c>
      <c r="AB117" s="75">
        <v>50.7</v>
      </c>
      <c r="AC117" s="75">
        <v>140.69999999999999</v>
      </c>
      <c r="AD117" s="75">
        <v>143.05000000000001</v>
      </c>
      <c r="AE117" s="75">
        <v>160.80000000000001</v>
      </c>
      <c r="AF117" s="75">
        <v>110.68</v>
      </c>
      <c r="AG117" s="75">
        <v>76.900000000000006</v>
      </c>
      <c r="AH117" s="75">
        <v>80.650000000000006</v>
      </c>
      <c r="AI117" s="75">
        <v>155.51499999999999</v>
      </c>
      <c r="AJ117" s="75">
        <v>108.5</v>
      </c>
      <c r="AK117" s="75">
        <v>3649.1115</v>
      </c>
    </row>
    <row r="118" spans="1:37" x14ac:dyDescent="0.3">
      <c r="A118" s="1"/>
      <c r="B118" s="73" t="s">
        <v>116</v>
      </c>
      <c r="C118" s="73" t="s">
        <v>940</v>
      </c>
      <c r="D118" s="73" t="s">
        <v>51</v>
      </c>
      <c r="E118" s="74" t="s">
        <v>514</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130.25</v>
      </c>
      <c r="R118" s="75">
        <v>130.05000000000001</v>
      </c>
      <c r="S118" s="75">
        <v>130.55000000000001</v>
      </c>
      <c r="T118" s="75">
        <v>123</v>
      </c>
      <c r="U118" s="75">
        <v>79.099999999999994</v>
      </c>
      <c r="V118" s="75">
        <v>132.05000000000001</v>
      </c>
      <c r="W118" s="75">
        <v>132.15</v>
      </c>
      <c r="X118" s="75">
        <v>131.9</v>
      </c>
      <c r="Y118" s="75">
        <v>132</v>
      </c>
      <c r="Z118" s="75">
        <v>131.69999999999999</v>
      </c>
      <c r="AA118" s="75">
        <v>132.44999999999999</v>
      </c>
      <c r="AB118" s="75">
        <v>132.5</v>
      </c>
      <c r="AC118" s="75">
        <v>131.69999999999999</v>
      </c>
      <c r="AD118" s="75">
        <v>128.4</v>
      </c>
      <c r="AE118" s="75">
        <v>131.4</v>
      </c>
      <c r="AF118" s="75">
        <v>131.69999999999999</v>
      </c>
      <c r="AG118" s="75">
        <v>132</v>
      </c>
      <c r="AH118" s="75">
        <v>132.4</v>
      </c>
      <c r="AI118" s="75">
        <v>132.35</v>
      </c>
      <c r="AJ118" s="75">
        <v>126.4</v>
      </c>
      <c r="AK118" s="75">
        <v>3951.35</v>
      </c>
    </row>
    <row r="119" spans="1:37" x14ac:dyDescent="0.3">
      <c r="A119" s="1"/>
      <c r="B119" s="73" t="s">
        <v>116</v>
      </c>
      <c r="C119" s="73" t="s">
        <v>941</v>
      </c>
      <c r="D119" s="73" t="s">
        <v>51</v>
      </c>
      <c r="E119" s="74" t="s">
        <v>514</v>
      </c>
      <c r="F119" s="75">
        <v>3695.4</v>
      </c>
      <c r="G119" s="75">
        <v>3703.9</v>
      </c>
      <c r="H119" s="75">
        <v>3788.8</v>
      </c>
      <c r="I119" s="75">
        <v>4060.55</v>
      </c>
      <c r="J119" s="75">
        <v>4561.6000000000004</v>
      </c>
      <c r="K119" s="75">
        <v>5015.2</v>
      </c>
      <c r="L119" s="75">
        <v>4875.8</v>
      </c>
      <c r="M119" s="75">
        <v>5569.5</v>
      </c>
      <c r="N119" s="75">
        <v>5640.95</v>
      </c>
      <c r="O119" s="75">
        <v>5666.2</v>
      </c>
      <c r="P119" s="75">
        <v>5675.15</v>
      </c>
      <c r="Q119" s="75">
        <v>5606.5</v>
      </c>
      <c r="R119" s="75">
        <v>5746.45</v>
      </c>
      <c r="S119" s="75">
        <v>5853.25</v>
      </c>
      <c r="T119" s="75">
        <v>5854.95</v>
      </c>
      <c r="U119" s="75">
        <v>5746.4</v>
      </c>
      <c r="V119" s="75">
        <v>5696.95</v>
      </c>
      <c r="W119" s="75">
        <v>5712.75</v>
      </c>
      <c r="X119" s="75">
        <v>5658.25</v>
      </c>
      <c r="Y119" s="75">
        <v>5448.1</v>
      </c>
      <c r="Z119" s="75">
        <v>5774.5</v>
      </c>
      <c r="AA119" s="75">
        <v>5797.9</v>
      </c>
      <c r="AB119" s="75">
        <v>5779.5</v>
      </c>
      <c r="AC119" s="75">
        <v>5802.55</v>
      </c>
      <c r="AD119" s="75">
        <v>3900.75</v>
      </c>
      <c r="AE119" s="75">
        <v>5399.65</v>
      </c>
      <c r="AF119" s="75">
        <v>5728.7</v>
      </c>
      <c r="AG119" s="75">
        <v>5770</v>
      </c>
      <c r="AH119" s="75">
        <v>5776.3</v>
      </c>
      <c r="AI119" s="75">
        <v>5779.4</v>
      </c>
      <c r="AJ119" s="75">
        <v>5680.25</v>
      </c>
      <c r="AK119" s="75">
        <v>164766.15</v>
      </c>
    </row>
    <row r="120" spans="1:37" x14ac:dyDescent="0.3">
      <c r="A120" s="1"/>
      <c r="B120" s="73" t="s">
        <v>116</v>
      </c>
      <c r="C120" s="73" t="s">
        <v>138</v>
      </c>
      <c r="D120" s="73" t="s">
        <v>51</v>
      </c>
      <c r="E120" s="74" t="s">
        <v>514</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2158.4499999999998</v>
      </c>
      <c r="R120" s="75">
        <v>2158.4</v>
      </c>
      <c r="S120" s="75">
        <v>2154.9</v>
      </c>
      <c r="T120" s="75">
        <v>1987</v>
      </c>
      <c r="U120" s="75">
        <v>1198.8499999999999</v>
      </c>
      <c r="V120" s="75">
        <v>2160.9</v>
      </c>
      <c r="W120" s="75">
        <v>2158.9499999999998</v>
      </c>
      <c r="X120" s="75">
        <v>2162.65</v>
      </c>
      <c r="Y120" s="75">
        <v>2154.75</v>
      </c>
      <c r="Z120" s="75">
        <v>2164.6</v>
      </c>
      <c r="AA120" s="75">
        <v>2161.4</v>
      </c>
      <c r="AB120" s="75">
        <v>2166.0500000000002</v>
      </c>
      <c r="AC120" s="75">
        <v>2160.6999999999998</v>
      </c>
      <c r="AD120" s="75">
        <v>2044.1</v>
      </c>
      <c r="AE120" s="75">
        <v>2159.15</v>
      </c>
      <c r="AF120" s="75">
        <v>2159.9</v>
      </c>
      <c r="AG120" s="75">
        <v>2160.6</v>
      </c>
      <c r="AH120" s="75">
        <v>2164.9499999999998</v>
      </c>
      <c r="AI120" s="75">
        <v>2160.6</v>
      </c>
      <c r="AJ120" s="75">
        <v>1942.25</v>
      </c>
      <c r="AK120" s="75">
        <v>63876.5</v>
      </c>
    </row>
    <row r="121" spans="1:37" x14ac:dyDescent="0.3">
      <c r="A121" s="1"/>
      <c r="B121" s="73" t="s">
        <v>116</v>
      </c>
      <c r="C121" s="73" t="s">
        <v>945</v>
      </c>
      <c r="D121" s="73" t="s">
        <v>51</v>
      </c>
      <c r="E121" s="74" t="s">
        <v>514</v>
      </c>
      <c r="F121" s="75">
        <v>237.75</v>
      </c>
      <c r="G121" s="75">
        <v>237.65</v>
      </c>
      <c r="H121" s="75">
        <v>238.05</v>
      </c>
      <c r="I121" s="75">
        <v>237.9</v>
      </c>
      <c r="J121" s="75">
        <v>238</v>
      </c>
      <c r="K121" s="75">
        <v>238.25</v>
      </c>
      <c r="L121" s="75">
        <v>238.4</v>
      </c>
      <c r="M121" s="75">
        <v>237.75</v>
      </c>
      <c r="N121" s="75">
        <v>237.95</v>
      </c>
      <c r="O121" s="75">
        <v>237.75</v>
      </c>
      <c r="P121" s="75">
        <v>237.95</v>
      </c>
      <c r="Q121" s="75">
        <v>237.85</v>
      </c>
      <c r="R121" s="75">
        <v>237.7</v>
      </c>
      <c r="S121" s="75">
        <v>237.9</v>
      </c>
      <c r="T121" s="75">
        <v>218.2</v>
      </c>
      <c r="U121" s="75">
        <v>166.45</v>
      </c>
      <c r="V121" s="75">
        <v>237.7</v>
      </c>
      <c r="W121" s="75">
        <v>237.95</v>
      </c>
      <c r="X121" s="75">
        <v>237.95</v>
      </c>
      <c r="Y121" s="75">
        <v>237.9</v>
      </c>
      <c r="Z121" s="75">
        <v>238.1</v>
      </c>
      <c r="AA121" s="75">
        <v>237.7</v>
      </c>
      <c r="AB121" s="75">
        <v>237.95</v>
      </c>
      <c r="AC121" s="75">
        <v>238.2</v>
      </c>
      <c r="AD121" s="75">
        <v>238.1</v>
      </c>
      <c r="AE121" s="75">
        <v>238.25</v>
      </c>
      <c r="AF121" s="75">
        <v>238.8</v>
      </c>
      <c r="AG121" s="75">
        <v>238.45</v>
      </c>
      <c r="AH121" s="75">
        <v>238.9</v>
      </c>
      <c r="AI121" s="75">
        <v>238.75</v>
      </c>
      <c r="AJ121" s="75">
        <v>238.5</v>
      </c>
      <c r="AK121" s="75">
        <v>7288.7</v>
      </c>
    </row>
    <row r="122" spans="1:37" x14ac:dyDescent="0.3">
      <c r="A122" s="1"/>
      <c r="B122" s="73" t="s">
        <v>140</v>
      </c>
      <c r="C122" s="73" t="s">
        <v>1002</v>
      </c>
      <c r="D122" s="73" t="s">
        <v>51</v>
      </c>
      <c r="E122" s="74" t="s">
        <v>517</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1567.6489999999999</v>
      </c>
      <c r="R122" s="75">
        <v>651.4</v>
      </c>
      <c r="S122" s="75">
        <v>813.41549999999995</v>
      </c>
      <c r="T122" s="75">
        <v>1505.8985</v>
      </c>
      <c r="U122" s="75">
        <v>1427.45</v>
      </c>
      <c r="V122" s="75">
        <v>1751.3</v>
      </c>
      <c r="W122" s="75">
        <v>1592.25</v>
      </c>
      <c r="X122" s="75">
        <v>796.45</v>
      </c>
      <c r="Y122" s="75">
        <v>634.45000000000005</v>
      </c>
      <c r="Z122" s="75">
        <v>450.4</v>
      </c>
      <c r="AA122" s="75">
        <v>301.10000000000002</v>
      </c>
      <c r="AB122" s="75">
        <v>471.68549999999999</v>
      </c>
      <c r="AC122" s="75">
        <v>636.29999999999995</v>
      </c>
      <c r="AD122" s="75">
        <v>1069.95</v>
      </c>
      <c r="AE122" s="75">
        <v>2105.4499999999998</v>
      </c>
      <c r="AF122" s="75">
        <v>2388.5500000000002</v>
      </c>
      <c r="AG122" s="75">
        <v>1872.45</v>
      </c>
      <c r="AH122" s="75">
        <v>1960.6</v>
      </c>
      <c r="AI122" s="75">
        <v>2188.75</v>
      </c>
      <c r="AJ122" s="75">
        <v>1467.6</v>
      </c>
      <c r="AK122" s="75">
        <v>37270.974999999999</v>
      </c>
    </row>
    <row r="123" spans="1:37" x14ac:dyDescent="0.3">
      <c r="A123" s="1"/>
      <c r="B123" s="73" t="s">
        <v>140</v>
      </c>
      <c r="C123" s="73" t="s">
        <v>1003</v>
      </c>
      <c r="D123" s="73" t="s">
        <v>51</v>
      </c>
      <c r="E123" s="74" t="s">
        <v>517</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1414.4875</v>
      </c>
      <c r="R123" s="75">
        <v>712.35</v>
      </c>
      <c r="S123" s="75">
        <v>764.98050000000001</v>
      </c>
      <c r="T123" s="75">
        <v>1423.9235000000001</v>
      </c>
      <c r="U123" s="75">
        <v>1300.4000000000001</v>
      </c>
      <c r="V123" s="75">
        <v>1616.65</v>
      </c>
      <c r="W123" s="75">
        <v>1363.35</v>
      </c>
      <c r="X123" s="75">
        <v>721.65</v>
      </c>
      <c r="Y123" s="75">
        <v>574.5</v>
      </c>
      <c r="Z123" s="75">
        <v>375.95</v>
      </c>
      <c r="AA123" s="75">
        <v>222.3</v>
      </c>
      <c r="AB123" s="75">
        <v>467.39499999999998</v>
      </c>
      <c r="AC123" s="75">
        <v>537.20000000000005</v>
      </c>
      <c r="AD123" s="75">
        <v>907.05</v>
      </c>
      <c r="AE123" s="75">
        <v>1717.1</v>
      </c>
      <c r="AF123" s="75">
        <v>1914.55</v>
      </c>
      <c r="AG123" s="75">
        <v>1690.4</v>
      </c>
      <c r="AH123" s="75">
        <v>1689.4</v>
      </c>
      <c r="AI123" s="75">
        <v>1865.6</v>
      </c>
      <c r="AJ123" s="75">
        <v>1277.0999999999999</v>
      </c>
      <c r="AK123" s="75">
        <v>33845.121500000001</v>
      </c>
    </row>
    <row r="124" spans="1:37" x14ac:dyDescent="0.3">
      <c r="A124" s="1"/>
      <c r="B124" s="73" t="s">
        <v>140</v>
      </c>
      <c r="C124" s="73" t="s">
        <v>946</v>
      </c>
      <c r="D124" s="73" t="s">
        <v>51</v>
      </c>
      <c r="E124" s="74" t="s">
        <v>514</v>
      </c>
      <c r="F124" s="75">
        <v>1498.65</v>
      </c>
      <c r="G124" s="75">
        <v>1484.5</v>
      </c>
      <c r="H124" s="75">
        <v>1505.45</v>
      </c>
      <c r="I124" s="75">
        <v>1553.85</v>
      </c>
      <c r="J124" s="75">
        <v>1729.2</v>
      </c>
      <c r="K124" s="75">
        <v>1683.05</v>
      </c>
      <c r="L124" s="75">
        <v>1665.5</v>
      </c>
      <c r="M124" s="75">
        <v>1611.54</v>
      </c>
      <c r="N124" s="75">
        <v>1750.25</v>
      </c>
      <c r="O124" s="75">
        <v>1742</v>
      </c>
      <c r="P124" s="75">
        <v>1860.7349999999999</v>
      </c>
      <c r="Q124" s="75">
        <v>1830.7645</v>
      </c>
      <c r="R124" s="75">
        <v>1885.1</v>
      </c>
      <c r="S124" s="75">
        <v>1884.4490000000001</v>
      </c>
      <c r="T124" s="75">
        <v>1849.9059999999999</v>
      </c>
      <c r="U124" s="75">
        <v>1803.9</v>
      </c>
      <c r="V124" s="75">
        <v>1828.65</v>
      </c>
      <c r="W124" s="75">
        <v>1830.3</v>
      </c>
      <c r="X124" s="75">
        <v>1644.6</v>
      </c>
      <c r="Y124" s="75">
        <v>1512.95</v>
      </c>
      <c r="Z124" s="75">
        <v>1500.1</v>
      </c>
      <c r="AA124" s="75">
        <v>1511.9</v>
      </c>
      <c r="AB124" s="75">
        <v>1571.902</v>
      </c>
      <c r="AC124" s="75">
        <v>1866.5</v>
      </c>
      <c r="AD124" s="75">
        <v>1868.85</v>
      </c>
      <c r="AE124" s="75">
        <v>1658.75</v>
      </c>
      <c r="AF124" s="75">
        <v>1522.7</v>
      </c>
      <c r="AG124" s="75">
        <v>1510.1</v>
      </c>
      <c r="AH124" s="75">
        <v>1486.25</v>
      </c>
      <c r="AI124" s="75">
        <v>1801.95</v>
      </c>
      <c r="AJ124" s="75">
        <v>1610.9</v>
      </c>
      <c r="AK124" s="75">
        <v>52065.246500000001</v>
      </c>
    </row>
    <row r="125" spans="1:37" x14ac:dyDescent="0.3">
      <c r="A125" s="1"/>
      <c r="B125" s="73" t="s">
        <v>140</v>
      </c>
      <c r="C125" s="73" t="s">
        <v>947</v>
      </c>
      <c r="D125" s="73" t="s">
        <v>1061</v>
      </c>
      <c r="E125" s="74" t="s">
        <v>514</v>
      </c>
      <c r="F125" s="75">
        <v>14.4</v>
      </c>
      <c r="G125" s="75">
        <v>14.35</v>
      </c>
      <c r="H125" s="75">
        <v>14.4</v>
      </c>
      <c r="I125" s="75">
        <v>14.4</v>
      </c>
      <c r="J125" s="75">
        <v>14.4</v>
      </c>
      <c r="K125" s="75">
        <v>14.4</v>
      </c>
      <c r="L125" s="75">
        <v>14.4</v>
      </c>
      <c r="M125" s="75">
        <v>14.4</v>
      </c>
      <c r="N125" s="75">
        <v>14.4</v>
      </c>
      <c r="O125" s="75">
        <v>9</v>
      </c>
      <c r="P125" s="75">
        <v>14.4</v>
      </c>
      <c r="Q125" s="75">
        <v>15.343</v>
      </c>
      <c r="R125" s="75">
        <v>14.4</v>
      </c>
      <c r="S125" s="75">
        <v>2.9904999999999999</v>
      </c>
      <c r="T125" s="75">
        <v>4.7164999999999999</v>
      </c>
      <c r="U125" s="75">
        <v>4.7</v>
      </c>
      <c r="V125" s="75">
        <v>6</v>
      </c>
      <c r="W125" s="75">
        <v>7.2</v>
      </c>
      <c r="X125" s="75">
        <v>4.8</v>
      </c>
      <c r="Y125" s="75">
        <v>4.55</v>
      </c>
      <c r="Z125" s="75">
        <v>7.25</v>
      </c>
      <c r="AA125" s="75">
        <v>6.6</v>
      </c>
      <c r="AB125" s="75">
        <v>7.9725000000000001</v>
      </c>
      <c r="AC125" s="75">
        <v>7.2</v>
      </c>
      <c r="AD125" s="75">
        <v>7.2</v>
      </c>
      <c r="AE125" s="75">
        <v>7.2</v>
      </c>
      <c r="AF125" s="75">
        <v>7.2</v>
      </c>
      <c r="AG125" s="75">
        <v>7.05</v>
      </c>
      <c r="AH125" s="75">
        <v>7.2</v>
      </c>
      <c r="AI125" s="75">
        <v>7.25</v>
      </c>
      <c r="AJ125" s="75">
        <v>7.2</v>
      </c>
      <c r="AK125" s="75">
        <v>296.97250000000003</v>
      </c>
    </row>
    <row r="126" spans="1:37" x14ac:dyDescent="0.3">
      <c r="A126" s="1"/>
      <c r="B126" s="73" t="s">
        <v>140</v>
      </c>
      <c r="C126" s="73" t="s">
        <v>948</v>
      </c>
      <c r="D126" s="73" t="s">
        <v>51</v>
      </c>
      <c r="E126" s="74" t="s">
        <v>514</v>
      </c>
      <c r="F126" s="75">
        <v>721.2</v>
      </c>
      <c r="G126" s="75">
        <v>700.15</v>
      </c>
      <c r="H126" s="75">
        <v>718.35</v>
      </c>
      <c r="I126" s="75">
        <v>705.8</v>
      </c>
      <c r="J126" s="75">
        <v>716.2</v>
      </c>
      <c r="K126" s="75">
        <v>719.8</v>
      </c>
      <c r="L126" s="75">
        <v>721.15</v>
      </c>
      <c r="M126" s="75">
        <v>722.89</v>
      </c>
      <c r="N126" s="75">
        <v>723.75</v>
      </c>
      <c r="O126" s="75">
        <v>535.29999999999995</v>
      </c>
      <c r="P126" s="75">
        <v>715.49</v>
      </c>
      <c r="Q126" s="75">
        <v>720.12850000000003</v>
      </c>
      <c r="R126" s="75">
        <v>721.35</v>
      </c>
      <c r="S126" s="75">
        <v>718.17</v>
      </c>
      <c r="T126" s="75">
        <v>485.76400000000001</v>
      </c>
      <c r="U126" s="75">
        <v>458.45</v>
      </c>
      <c r="V126" s="75">
        <v>610.6</v>
      </c>
      <c r="W126" s="75">
        <v>716.4</v>
      </c>
      <c r="X126" s="75">
        <v>508.2</v>
      </c>
      <c r="Y126" s="75">
        <v>450.9</v>
      </c>
      <c r="Z126" s="75">
        <v>716.35</v>
      </c>
      <c r="AA126" s="75">
        <v>683.05</v>
      </c>
      <c r="AB126" s="75">
        <v>724.12249999999995</v>
      </c>
      <c r="AC126" s="75">
        <v>720.95</v>
      </c>
      <c r="AD126" s="75">
        <v>721.65</v>
      </c>
      <c r="AE126" s="75">
        <v>721.7</v>
      </c>
      <c r="AF126" s="75">
        <v>721.25</v>
      </c>
      <c r="AG126" s="75">
        <v>722.9</v>
      </c>
      <c r="AH126" s="75">
        <v>727.05</v>
      </c>
      <c r="AI126" s="75">
        <v>724.55</v>
      </c>
      <c r="AJ126" s="75">
        <v>718.6</v>
      </c>
      <c r="AK126" s="75">
        <v>20992.215</v>
      </c>
    </row>
    <row r="127" spans="1:37" x14ac:dyDescent="0.3">
      <c r="A127" s="1"/>
      <c r="B127" s="73" t="s">
        <v>140</v>
      </c>
      <c r="C127" s="73" t="s">
        <v>141</v>
      </c>
      <c r="D127" s="73" t="s">
        <v>51</v>
      </c>
      <c r="E127" s="74" t="s">
        <v>514</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2802.6815000000001</v>
      </c>
      <c r="R127" s="75">
        <v>3482.5</v>
      </c>
      <c r="S127" s="75">
        <v>3582.6675</v>
      </c>
      <c r="T127" s="75">
        <v>3961.134</v>
      </c>
      <c r="U127" s="75">
        <v>3647</v>
      </c>
      <c r="V127" s="75">
        <v>4548.8</v>
      </c>
      <c r="W127" s="75">
        <v>4121.25</v>
      </c>
      <c r="X127" s="75">
        <v>4232.55</v>
      </c>
      <c r="Y127" s="75">
        <v>4026.15</v>
      </c>
      <c r="Z127" s="75">
        <v>4300.8500000000004</v>
      </c>
      <c r="AA127" s="75">
        <v>4234.2</v>
      </c>
      <c r="AB127" s="75">
        <v>3242.3310000000001</v>
      </c>
      <c r="AC127" s="75">
        <v>2529.9499999999998</v>
      </c>
      <c r="AD127" s="75">
        <v>2852.8</v>
      </c>
      <c r="AE127" s="75">
        <v>2327.75</v>
      </c>
      <c r="AF127" s="75">
        <v>1883.45</v>
      </c>
      <c r="AG127" s="75">
        <v>1775.6</v>
      </c>
      <c r="AH127" s="75">
        <v>1633.1</v>
      </c>
      <c r="AI127" s="75">
        <v>2720.75</v>
      </c>
      <c r="AJ127" s="75">
        <v>2570.75</v>
      </c>
      <c r="AK127" s="75">
        <v>99121.983999999997</v>
      </c>
    </row>
    <row r="128" spans="1:37" x14ac:dyDescent="0.3">
      <c r="A128" s="1"/>
      <c r="B128" s="73" t="s">
        <v>140</v>
      </c>
      <c r="C128" s="73" t="s">
        <v>949</v>
      </c>
      <c r="D128" s="73" t="s">
        <v>51</v>
      </c>
      <c r="E128" s="74" t="s">
        <v>514</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2751.5104999999999</v>
      </c>
      <c r="R128" s="75">
        <v>3008.1</v>
      </c>
      <c r="S128" s="75">
        <v>2997.2195000000002</v>
      </c>
      <c r="T128" s="75">
        <v>2792.3575000000001</v>
      </c>
      <c r="U128" s="75">
        <v>2988.65</v>
      </c>
      <c r="V128" s="75">
        <v>1580.15</v>
      </c>
      <c r="W128" s="75">
        <v>2914.4</v>
      </c>
      <c r="X128" s="75">
        <v>2908.9</v>
      </c>
      <c r="Y128" s="75">
        <v>2885</v>
      </c>
      <c r="Z128" s="75">
        <v>2693</v>
      </c>
      <c r="AA128" s="75">
        <v>2896.9</v>
      </c>
      <c r="AB128" s="75">
        <v>2978.6934999999999</v>
      </c>
      <c r="AC128" s="75">
        <v>2851.45</v>
      </c>
      <c r="AD128" s="75">
        <v>2931.15</v>
      </c>
      <c r="AE128" s="75">
        <v>2710.1</v>
      </c>
      <c r="AF128" s="75">
        <v>2583.5</v>
      </c>
      <c r="AG128" s="75">
        <v>2455.1999999999998</v>
      </c>
      <c r="AH128" s="75">
        <v>2347.65</v>
      </c>
      <c r="AI128" s="75">
        <v>2574.8000000000002</v>
      </c>
      <c r="AJ128" s="75">
        <v>2588.15</v>
      </c>
      <c r="AK128" s="75">
        <v>76125.775999999998</v>
      </c>
    </row>
    <row r="129" spans="1:37" x14ac:dyDescent="0.3">
      <c r="A129" s="1"/>
      <c r="B129" s="73" t="s">
        <v>140</v>
      </c>
      <c r="C129" s="73" t="s">
        <v>950</v>
      </c>
      <c r="D129" s="73" t="s">
        <v>51</v>
      </c>
      <c r="E129" s="74" t="s">
        <v>514</v>
      </c>
      <c r="F129" s="75">
        <v>1542.1</v>
      </c>
      <c r="G129" s="75">
        <v>1525.4</v>
      </c>
      <c r="H129" s="75">
        <v>1534.6</v>
      </c>
      <c r="I129" s="75">
        <v>1528.95</v>
      </c>
      <c r="J129" s="75">
        <v>1531.6</v>
      </c>
      <c r="K129" s="75">
        <v>1522.25</v>
      </c>
      <c r="L129" s="75">
        <v>1529.55</v>
      </c>
      <c r="M129" s="75">
        <v>1532.5050000000001</v>
      </c>
      <c r="N129" s="75">
        <v>1537.75</v>
      </c>
      <c r="O129" s="75">
        <v>1530.6</v>
      </c>
      <c r="P129" s="75">
        <v>1530.55</v>
      </c>
      <c r="Q129" s="75">
        <v>1528.5374999999999</v>
      </c>
      <c r="R129" s="75">
        <v>1536.75</v>
      </c>
      <c r="S129" s="75">
        <v>1512.2825</v>
      </c>
      <c r="T129" s="75">
        <v>1512.7194999999999</v>
      </c>
      <c r="U129" s="75">
        <v>1533.4</v>
      </c>
      <c r="V129" s="75">
        <v>1536.1</v>
      </c>
      <c r="W129" s="75">
        <v>1528.15</v>
      </c>
      <c r="X129" s="75">
        <v>1533.55</v>
      </c>
      <c r="Y129" s="75">
        <v>1533.95</v>
      </c>
      <c r="Z129" s="75">
        <v>1527.2</v>
      </c>
      <c r="AA129" s="75">
        <v>1532.6</v>
      </c>
      <c r="AB129" s="75">
        <v>1527.3985</v>
      </c>
      <c r="AC129" s="75">
        <v>1531.25</v>
      </c>
      <c r="AD129" s="75">
        <v>1523.55</v>
      </c>
      <c r="AE129" s="75">
        <v>1522</v>
      </c>
      <c r="AF129" s="75">
        <v>1538.5</v>
      </c>
      <c r="AG129" s="75">
        <v>1526.3</v>
      </c>
      <c r="AH129" s="75">
        <v>1526.45</v>
      </c>
      <c r="AI129" s="75">
        <v>1528.2</v>
      </c>
      <c r="AJ129" s="75">
        <v>1534.85</v>
      </c>
      <c r="AK129" s="75">
        <v>47419.593000000001</v>
      </c>
    </row>
    <row r="130" spans="1:37" x14ac:dyDescent="0.3">
      <c r="A130" s="1"/>
      <c r="B130" s="73" t="s">
        <v>140</v>
      </c>
      <c r="C130" s="73" t="s">
        <v>1104</v>
      </c>
      <c r="D130" s="73" t="s">
        <v>1105</v>
      </c>
      <c r="E130" s="74" t="s">
        <v>516</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875.5</v>
      </c>
      <c r="R130" s="75">
        <v>867.9</v>
      </c>
      <c r="S130" s="75">
        <v>564.65</v>
      </c>
      <c r="T130" s="75">
        <v>578.65</v>
      </c>
      <c r="U130" s="75">
        <v>655.15</v>
      </c>
      <c r="V130" s="75">
        <v>745.65</v>
      </c>
      <c r="W130" s="75">
        <v>861</v>
      </c>
      <c r="X130" s="75">
        <v>750.9</v>
      </c>
      <c r="Y130" s="75">
        <v>477.7</v>
      </c>
      <c r="Z130" s="75">
        <v>280.95</v>
      </c>
      <c r="AA130" s="75">
        <v>372</v>
      </c>
      <c r="AB130" s="75">
        <v>189.101</v>
      </c>
      <c r="AC130" s="75">
        <v>649.15</v>
      </c>
      <c r="AD130" s="75">
        <v>711.45</v>
      </c>
      <c r="AE130" s="75">
        <v>978.25</v>
      </c>
      <c r="AF130" s="75">
        <v>482.75</v>
      </c>
      <c r="AG130" s="75">
        <v>235.3</v>
      </c>
      <c r="AH130" s="75">
        <v>399.75</v>
      </c>
      <c r="AI130" s="75">
        <v>836</v>
      </c>
      <c r="AJ130" s="75">
        <v>727.2</v>
      </c>
      <c r="AK130" s="75">
        <v>23645.201000000001</v>
      </c>
    </row>
    <row r="131" spans="1:37" x14ac:dyDescent="0.3">
      <c r="A131" s="1"/>
      <c r="B131" s="73" t="s">
        <v>140</v>
      </c>
      <c r="C131" s="73" t="s">
        <v>1005</v>
      </c>
      <c r="D131" s="73" t="s">
        <v>51</v>
      </c>
      <c r="E131" s="74" t="s">
        <v>516</v>
      </c>
      <c r="F131" s="75">
        <v>1505.5</v>
      </c>
      <c r="G131" s="75">
        <v>1184</v>
      </c>
      <c r="H131" s="75">
        <v>1390.45</v>
      </c>
      <c r="I131" s="75">
        <v>1353.25</v>
      </c>
      <c r="J131" s="75">
        <v>1476.25</v>
      </c>
      <c r="K131" s="75">
        <v>1439.9</v>
      </c>
      <c r="L131" s="75">
        <v>1470.9</v>
      </c>
      <c r="M131" s="75">
        <v>1333.65</v>
      </c>
      <c r="N131" s="75">
        <v>1349.8</v>
      </c>
      <c r="O131" s="75">
        <v>1080.5999999999999</v>
      </c>
      <c r="P131" s="75">
        <v>890.9</v>
      </c>
      <c r="Q131" s="75">
        <v>1181.6500000000001</v>
      </c>
      <c r="R131" s="75">
        <v>1088.05</v>
      </c>
      <c r="S131" s="75">
        <v>727.95</v>
      </c>
      <c r="T131" s="75">
        <v>794.05</v>
      </c>
      <c r="U131" s="75">
        <v>897.8</v>
      </c>
      <c r="V131" s="75">
        <v>1005.5</v>
      </c>
      <c r="W131" s="75">
        <v>1133.9000000000001</v>
      </c>
      <c r="X131" s="75">
        <v>1000.5</v>
      </c>
      <c r="Y131" s="75">
        <v>567.6</v>
      </c>
      <c r="Z131" s="75">
        <v>385.45</v>
      </c>
      <c r="AA131" s="75">
        <v>516.35</v>
      </c>
      <c r="AB131" s="75">
        <v>258.6755</v>
      </c>
      <c r="AC131" s="75">
        <v>825.35</v>
      </c>
      <c r="AD131" s="75">
        <v>1029.9000000000001</v>
      </c>
      <c r="AE131" s="75">
        <v>1310.55</v>
      </c>
      <c r="AF131" s="75">
        <v>656.75</v>
      </c>
      <c r="AG131" s="75">
        <v>299.39999999999998</v>
      </c>
      <c r="AH131" s="75">
        <v>499.6</v>
      </c>
      <c r="AI131" s="75">
        <v>1105.25</v>
      </c>
      <c r="AJ131" s="75">
        <v>938.05</v>
      </c>
      <c r="AK131" s="75">
        <v>30697.5255</v>
      </c>
    </row>
    <row r="132" spans="1:37" x14ac:dyDescent="0.3">
      <c r="A132" s="1"/>
      <c r="B132" s="73" t="s">
        <v>140</v>
      </c>
      <c r="C132" s="73" t="s">
        <v>1106</v>
      </c>
      <c r="D132" s="73" t="s">
        <v>147</v>
      </c>
      <c r="E132" s="74" t="s">
        <v>515</v>
      </c>
      <c r="F132" s="75"/>
      <c r="G132" s="75"/>
      <c r="H132" s="75"/>
      <c r="I132" s="75"/>
      <c r="J132" s="75"/>
      <c r="K132" s="75"/>
      <c r="L132" s="75"/>
      <c r="M132" s="75"/>
      <c r="N132" s="75"/>
      <c r="O132" s="75"/>
      <c r="P132" s="75"/>
      <c r="Q132" s="75"/>
      <c r="R132" s="75">
        <v>899.75</v>
      </c>
      <c r="S132" s="75"/>
      <c r="T132" s="75"/>
      <c r="U132" s="75"/>
      <c r="V132" s="75"/>
      <c r="W132" s="75"/>
      <c r="X132" s="75"/>
      <c r="Y132" s="75"/>
      <c r="Z132" s="75"/>
      <c r="AA132" s="75"/>
      <c r="AB132" s="75"/>
      <c r="AC132" s="75">
        <v>509.8</v>
      </c>
      <c r="AD132" s="75">
        <v>130.35</v>
      </c>
      <c r="AE132" s="75"/>
      <c r="AF132" s="75"/>
      <c r="AG132" s="75"/>
      <c r="AH132" s="75"/>
      <c r="AI132" s="75"/>
      <c r="AJ132" s="75"/>
      <c r="AK132" s="75">
        <v>1539.9</v>
      </c>
    </row>
    <row r="133" spans="1:37" x14ac:dyDescent="0.3">
      <c r="A133" s="1"/>
      <c r="B133" s="73" t="s">
        <v>140</v>
      </c>
      <c r="C133" s="73" t="s">
        <v>1106</v>
      </c>
      <c r="D133" s="73" t="s">
        <v>1107</v>
      </c>
      <c r="E133" s="74" t="s">
        <v>515</v>
      </c>
      <c r="F133" s="75"/>
      <c r="G133" s="75"/>
      <c r="H133" s="75"/>
      <c r="I133" s="75"/>
      <c r="J133" s="75"/>
      <c r="K133" s="75"/>
      <c r="L133" s="75"/>
      <c r="M133" s="75"/>
      <c r="N133" s="75">
        <v>12.4</v>
      </c>
      <c r="O133" s="75"/>
      <c r="P133" s="75"/>
      <c r="Q133" s="75"/>
      <c r="R133" s="75"/>
      <c r="S133" s="75"/>
      <c r="T133" s="75"/>
      <c r="U133" s="75"/>
      <c r="V133" s="75"/>
      <c r="W133" s="75"/>
      <c r="X133" s="75"/>
      <c r="Y133" s="75"/>
      <c r="Z133" s="75"/>
      <c r="AA133" s="75"/>
      <c r="AB133" s="75">
        <v>256.88900000000001</v>
      </c>
      <c r="AC133" s="75">
        <v>227.05</v>
      </c>
      <c r="AD133" s="75"/>
      <c r="AE133" s="75"/>
      <c r="AF133" s="75"/>
      <c r="AG133" s="75"/>
      <c r="AH133" s="75">
        <v>226.65</v>
      </c>
      <c r="AI133" s="75"/>
      <c r="AJ133" s="75"/>
      <c r="AK133" s="75">
        <v>722.98900000000003</v>
      </c>
    </row>
    <row r="134" spans="1:37" x14ac:dyDescent="0.3">
      <c r="A134" s="1"/>
      <c r="B134" s="73" t="s">
        <v>140</v>
      </c>
      <c r="C134" s="73" t="s">
        <v>1106</v>
      </c>
      <c r="D134" s="73" t="s">
        <v>1108</v>
      </c>
      <c r="E134" s="74" t="s">
        <v>515</v>
      </c>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v>231.15</v>
      </c>
      <c r="AD134" s="75"/>
      <c r="AE134" s="75"/>
      <c r="AF134" s="75"/>
      <c r="AG134" s="75"/>
      <c r="AH134" s="75">
        <v>230.9</v>
      </c>
      <c r="AI134" s="75"/>
      <c r="AJ134" s="75"/>
      <c r="AK134" s="75">
        <v>462.05</v>
      </c>
    </row>
    <row r="135" spans="1:37" x14ac:dyDescent="0.3">
      <c r="A135" s="1"/>
      <c r="B135" s="73" t="s">
        <v>140</v>
      </c>
      <c r="C135" s="73" t="s">
        <v>1109</v>
      </c>
      <c r="D135" s="73" t="s">
        <v>1110</v>
      </c>
      <c r="E135" s="74" t="s">
        <v>515</v>
      </c>
      <c r="F135" s="75"/>
      <c r="G135" s="75"/>
      <c r="H135" s="75"/>
      <c r="I135" s="75"/>
      <c r="J135" s="75"/>
      <c r="K135" s="75"/>
      <c r="L135" s="75"/>
      <c r="M135" s="75">
        <v>1542.81</v>
      </c>
      <c r="N135" s="75">
        <v>4309.3</v>
      </c>
      <c r="O135" s="75"/>
      <c r="P135" s="75"/>
      <c r="Q135" s="75"/>
      <c r="R135" s="75"/>
      <c r="S135" s="75"/>
      <c r="T135" s="75">
        <v>494.31200000000001</v>
      </c>
      <c r="U135" s="75">
        <v>315.3</v>
      </c>
      <c r="V135" s="75"/>
      <c r="W135" s="75"/>
      <c r="X135" s="75"/>
      <c r="Y135" s="75"/>
      <c r="Z135" s="75"/>
      <c r="AA135" s="75">
        <v>789.45</v>
      </c>
      <c r="AB135" s="75">
        <v>1099.2245</v>
      </c>
      <c r="AC135" s="75">
        <v>883.5</v>
      </c>
      <c r="AD135" s="75"/>
      <c r="AE135" s="75"/>
      <c r="AF135" s="75"/>
      <c r="AG135" s="75"/>
      <c r="AH135" s="75"/>
      <c r="AI135" s="75"/>
      <c r="AJ135" s="75">
        <v>910.75</v>
      </c>
      <c r="AK135" s="75">
        <v>10344.646500000001</v>
      </c>
    </row>
    <row r="136" spans="1:37" x14ac:dyDescent="0.3">
      <c r="A136" s="1"/>
      <c r="B136" s="73" t="s">
        <v>140</v>
      </c>
      <c r="C136" s="73" t="s">
        <v>150</v>
      </c>
      <c r="D136" s="73" t="s">
        <v>1081</v>
      </c>
      <c r="E136" s="74" t="s">
        <v>515</v>
      </c>
      <c r="F136" s="75">
        <v>2857</v>
      </c>
      <c r="G136" s="75">
        <v>3409.5</v>
      </c>
      <c r="H136" s="75">
        <v>3415.95</v>
      </c>
      <c r="I136" s="75">
        <v>3376.2</v>
      </c>
      <c r="J136" s="75">
        <v>3428</v>
      </c>
      <c r="K136" s="75">
        <v>3404.3</v>
      </c>
      <c r="L136" s="75">
        <v>3389.05</v>
      </c>
      <c r="M136" s="75">
        <v>3404.11</v>
      </c>
      <c r="N136" s="75">
        <v>3410.55</v>
      </c>
      <c r="O136" s="75">
        <v>3321.75</v>
      </c>
      <c r="P136" s="75">
        <v>3390.67</v>
      </c>
      <c r="Q136" s="75">
        <v>3391.931</v>
      </c>
      <c r="R136" s="75">
        <v>3384.6</v>
      </c>
      <c r="S136" s="75">
        <v>3359.9185000000002</v>
      </c>
      <c r="T136" s="75">
        <v>2980.8290000000002</v>
      </c>
      <c r="U136" s="75">
        <v>3285.85</v>
      </c>
      <c r="V136" s="75">
        <v>2822.45</v>
      </c>
      <c r="W136" s="75">
        <v>252.25</v>
      </c>
      <c r="X136" s="75">
        <v>15.05</v>
      </c>
      <c r="Y136" s="75">
        <v>3125.25</v>
      </c>
      <c r="Z136" s="75">
        <v>3162.95</v>
      </c>
      <c r="AA136" s="75">
        <v>3078.75</v>
      </c>
      <c r="AB136" s="75">
        <v>3186.6444999999999</v>
      </c>
      <c r="AC136" s="75">
        <v>3348.3</v>
      </c>
      <c r="AD136" s="75">
        <v>3203.5</v>
      </c>
      <c r="AE136" s="75">
        <v>3375.5</v>
      </c>
      <c r="AF136" s="75">
        <v>3355.05</v>
      </c>
      <c r="AG136" s="75">
        <v>3333.1</v>
      </c>
      <c r="AH136" s="75">
        <v>3382.8</v>
      </c>
      <c r="AI136" s="75">
        <v>3285</v>
      </c>
      <c r="AJ136" s="75">
        <v>3388</v>
      </c>
      <c r="AK136" s="75">
        <v>95524.803</v>
      </c>
    </row>
    <row r="137" spans="1:37" x14ac:dyDescent="0.3">
      <c r="A137" s="1"/>
      <c r="B137" s="73" t="s">
        <v>140</v>
      </c>
      <c r="C137" s="73" t="s">
        <v>150</v>
      </c>
      <c r="D137" s="73" t="s">
        <v>87</v>
      </c>
      <c r="E137" s="74" t="s">
        <v>515</v>
      </c>
      <c r="F137" s="75">
        <v>2858.4</v>
      </c>
      <c r="G137" s="75">
        <v>3428.95</v>
      </c>
      <c r="H137" s="75">
        <v>3439.95</v>
      </c>
      <c r="I137" s="75">
        <v>3393.85</v>
      </c>
      <c r="J137" s="75">
        <v>3448.95</v>
      </c>
      <c r="K137" s="75">
        <v>3431.9</v>
      </c>
      <c r="L137" s="75">
        <v>3416.25</v>
      </c>
      <c r="M137" s="75">
        <v>3423.5149999999999</v>
      </c>
      <c r="N137" s="75">
        <v>3432.8</v>
      </c>
      <c r="O137" s="75">
        <v>3414.5</v>
      </c>
      <c r="P137" s="75">
        <v>3411.52</v>
      </c>
      <c r="Q137" s="75">
        <v>3415.3465000000001</v>
      </c>
      <c r="R137" s="75">
        <v>3405.95</v>
      </c>
      <c r="S137" s="75">
        <v>3382.1284999999998</v>
      </c>
      <c r="T137" s="75">
        <v>2973.6514999999999</v>
      </c>
      <c r="U137" s="75">
        <v>3302.1</v>
      </c>
      <c r="V137" s="75">
        <v>2829.45</v>
      </c>
      <c r="W137" s="75">
        <v>3054</v>
      </c>
      <c r="X137" s="75">
        <v>3356.45</v>
      </c>
      <c r="Y137" s="75">
        <v>3286.85</v>
      </c>
      <c r="Z137" s="75">
        <v>3170.15</v>
      </c>
      <c r="AA137" s="75">
        <v>3086.2</v>
      </c>
      <c r="AB137" s="75">
        <v>3187.239</v>
      </c>
      <c r="AC137" s="75">
        <v>3358.45</v>
      </c>
      <c r="AD137" s="75">
        <v>3213.45</v>
      </c>
      <c r="AE137" s="75">
        <v>3389.65</v>
      </c>
      <c r="AF137" s="75">
        <v>3369.75</v>
      </c>
      <c r="AG137" s="75">
        <v>3348.75</v>
      </c>
      <c r="AH137" s="75">
        <v>3402.35</v>
      </c>
      <c r="AI137" s="75">
        <v>3298.1</v>
      </c>
      <c r="AJ137" s="75">
        <v>3401</v>
      </c>
      <c r="AK137" s="75">
        <v>102331.6005</v>
      </c>
    </row>
    <row r="138" spans="1:37" x14ac:dyDescent="0.3">
      <c r="A138" s="1"/>
      <c r="B138" s="73" t="s">
        <v>140</v>
      </c>
      <c r="C138" s="73" t="s">
        <v>150</v>
      </c>
      <c r="D138" s="73" t="s">
        <v>1111</v>
      </c>
      <c r="E138" s="74" t="s">
        <v>515</v>
      </c>
      <c r="F138" s="75">
        <v>3186.9</v>
      </c>
      <c r="G138" s="75">
        <v>3614</v>
      </c>
      <c r="H138" s="75">
        <v>3541.55</v>
      </c>
      <c r="I138" s="75">
        <v>3517.5</v>
      </c>
      <c r="J138" s="75">
        <v>3751.8</v>
      </c>
      <c r="K138" s="75">
        <v>3742.95</v>
      </c>
      <c r="L138" s="75">
        <v>3909.85</v>
      </c>
      <c r="M138" s="75">
        <v>4048.45</v>
      </c>
      <c r="N138" s="75">
        <v>4049.95</v>
      </c>
      <c r="O138" s="75">
        <v>3820.45</v>
      </c>
      <c r="P138" s="75">
        <v>3641.97</v>
      </c>
      <c r="Q138" s="75">
        <v>3635.0925000000002</v>
      </c>
      <c r="R138" s="75">
        <v>3848.6</v>
      </c>
      <c r="S138" s="75">
        <v>3564.8874999999998</v>
      </c>
      <c r="T138" s="75">
        <v>3246.5124999999998</v>
      </c>
      <c r="U138" s="75">
        <v>3458.45</v>
      </c>
      <c r="V138" s="75">
        <v>3216.35</v>
      </c>
      <c r="W138" s="75">
        <v>1519.2</v>
      </c>
      <c r="X138" s="75">
        <v>1594.35</v>
      </c>
      <c r="Y138" s="75">
        <v>3310.75</v>
      </c>
      <c r="Z138" s="75">
        <v>3440.2</v>
      </c>
      <c r="AA138" s="75">
        <v>3390.45</v>
      </c>
      <c r="AB138" s="75">
        <v>3613.5934999999999</v>
      </c>
      <c r="AC138" s="75">
        <v>3513.3</v>
      </c>
      <c r="AD138" s="75">
        <v>3467.95</v>
      </c>
      <c r="AE138" s="75">
        <v>3629.25</v>
      </c>
      <c r="AF138" s="75">
        <v>3681.2</v>
      </c>
      <c r="AG138" s="75">
        <v>3488.1</v>
      </c>
      <c r="AH138" s="75">
        <v>3763.35</v>
      </c>
      <c r="AI138" s="75">
        <v>3462.95</v>
      </c>
      <c r="AJ138" s="75">
        <v>3528</v>
      </c>
      <c r="AK138" s="75">
        <v>107197.906</v>
      </c>
    </row>
    <row r="139" spans="1:37" x14ac:dyDescent="0.3">
      <c r="A139" s="1"/>
      <c r="B139" s="73" t="s">
        <v>1112</v>
      </c>
      <c r="C139" s="73" t="s">
        <v>1113</v>
      </c>
      <c r="D139" s="73" t="s">
        <v>51</v>
      </c>
      <c r="E139" s="74" t="s">
        <v>516</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179.4</v>
      </c>
      <c r="R139" s="75">
        <v>157</v>
      </c>
      <c r="S139" s="75">
        <v>147.15</v>
      </c>
      <c r="T139" s="75">
        <v>122.05</v>
      </c>
      <c r="U139" s="75">
        <v>134.25</v>
      </c>
      <c r="V139" s="75">
        <v>120.25</v>
      </c>
      <c r="W139" s="75">
        <v>164</v>
      </c>
      <c r="X139" s="75">
        <v>132.44999999999999</v>
      </c>
      <c r="Y139" s="75">
        <v>135.7295</v>
      </c>
      <c r="Z139" s="75">
        <v>90.9</v>
      </c>
      <c r="AA139" s="75">
        <v>108.65</v>
      </c>
      <c r="AB139" s="75">
        <v>55.95</v>
      </c>
      <c r="AC139" s="75">
        <v>169.5</v>
      </c>
      <c r="AD139" s="75">
        <v>173.05</v>
      </c>
      <c r="AE139" s="75">
        <v>193.6</v>
      </c>
      <c r="AF139" s="75">
        <v>145.07499999999999</v>
      </c>
      <c r="AG139" s="75">
        <v>85.15</v>
      </c>
      <c r="AH139" s="75">
        <v>104.05</v>
      </c>
      <c r="AI139" s="75">
        <v>168.33</v>
      </c>
      <c r="AJ139" s="75">
        <v>123.9</v>
      </c>
      <c r="AK139" s="75">
        <v>4598.7785000000003</v>
      </c>
    </row>
    <row r="140" spans="1:37" x14ac:dyDescent="0.3">
      <c r="A140" s="1"/>
      <c r="B140" s="73" t="s">
        <v>546</v>
      </c>
      <c r="C140" s="73" t="s">
        <v>1008</v>
      </c>
      <c r="D140" s="73" t="s">
        <v>51</v>
      </c>
      <c r="E140" s="74" t="s">
        <v>517</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583.70000000000005</v>
      </c>
      <c r="R140" s="75">
        <v>201.65</v>
      </c>
      <c r="S140" s="75">
        <v>301.64999999999998</v>
      </c>
      <c r="T140" s="75">
        <v>490.25</v>
      </c>
      <c r="U140" s="75">
        <v>342.95</v>
      </c>
      <c r="V140" s="75">
        <v>531.6</v>
      </c>
      <c r="W140" s="75">
        <v>349.95</v>
      </c>
      <c r="X140" s="75">
        <v>85.45</v>
      </c>
      <c r="Y140" s="75">
        <v>96.85</v>
      </c>
      <c r="Z140" s="75">
        <v>83.95</v>
      </c>
      <c r="AA140" s="75">
        <v>74.900000000000006</v>
      </c>
      <c r="AB140" s="75">
        <v>100.05</v>
      </c>
      <c r="AC140" s="75">
        <v>199.7</v>
      </c>
      <c r="AD140" s="75">
        <v>208.9</v>
      </c>
      <c r="AE140" s="75">
        <v>594.65</v>
      </c>
      <c r="AF140" s="75">
        <v>612.15</v>
      </c>
      <c r="AG140" s="75">
        <v>517.45000000000005</v>
      </c>
      <c r="AH140" s="75">
        <v>560.35</v>
      </c>
      <c r="AI140" s="75">
        <v>663.3</v>
      </c>
      <c r="AJ140" s="75">
        <v>398.05</v>
      </c>
      <c r="AK140" s="75">
        <v>11291.9</v>
      </c>
    </row>
    <row r="141" spans="1:37" x14ac:dyDescent="0.3">
      <c r="A141" s="1"/>
      <c r="B141" s="73" t="s">
        <v>547</v>
      </c>
      <c r="C141" s="73" t="s">
        <v>1114</v>
      </c>
      <c r="D141" s="73" t="s">
        <v>51</v>
      </c>
      <c r="E141" s="74" t="s">
        <v>517</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1606.75</v>
      </c>
      <c r="R141" s="75">
        <v>571</v>
      </c>
      <c r="S141" s="75">
        <v>924.65</v>
      </c>
      <c r="T141" s="75">
        <v>1296.0999999999999</v>
      </c>
      <c r="U141" s="75">
        <v>1002.45</v>
      </c>
      <c r="V141" s="75">
        <v>1458.2</v>
      </c>
      <c r="W141" s="75">
        <v>1032.55</v>
      </c>
      <c r="X141" s="75">
        <v>229.75</v>
      </c>
      <c r="Y141" s="75">
        <v>307</v>
      </c>
      <c r="Z141" s="75">
        <v>202.5</v>
      </c>
      <c r="AA141" s="75">
        <v>191.41300000000001</v>
      </c>
      <c r="AB141" s="75">
        <v>229.7</v>
      </c>
      <c r="AC141" s="75">
        <v>446.75</v>
      </c>
      <c r="AD141" s="75">
        <v>825.4</v>
      </c>
      <c r="AE141" s="75">
        <v>1624.65</v>
      </c>
      <c r="AF141" s="75">
        <v>1716.5</v>
      </c>
      <c r="AG141" s="75">
        <v>1625.25</v>
      </c>
      <c r="AH141" s="75">
        <v>1551.3</v>
      </c>
      <c r="AI141" s="75">
        <v>1885.65</v>
      </c>
      <c r="AJ141" s="75">
        <v>1186.1500000000001</v>
      </c>
      <c r="AK141" s="75">
        <v>31862.963</v>
      </c>
    </row>
    <row r="142" spans="1:37" x14ac:dyDescent="0.3">
      <c r="A142" s="1"/>
      <c r="B142" s="73" t="s">
        <v>357</v>
      </c>
      <c r="C142" s="73" t="s">
        <v>1010</v>
      </c>
      <c r="D142" s="73" t="s">
        <v>51</v>
      </c>
      <c r="E142" s="74" t="s">
        <v>515</v>
      </c>
      <c r="F142" s="75">
        <v>106.95</v>
      </c>
      <c r="G142" s="75">
        <v>89</v>
      </c>
      <c r="H142" s="75">
        <v>104.9</v>
      </c>
      <c r="I142" s="75">
        <v>104.8</v>
      </c>
      <c r="J142" s="75">
        <v>106.25</v>
      </c>
      <c r="K142" s="75">
        <v>89.3</v>
      </c>
      <c r="L142" s="75">
        <v>101.3</v>
      </c>
      <c r="M142" s="75">
        <v>106.25</v>
      </c>
      <c r="N142" s="75">
        <v>93.15</v>
      </c>
      <c r="O142" s="75">
        <v>105.9</v>
      </c>
      <c r="P142" s="75">
        <v>105.9</v>
      </c>
      <c r="Q142" s="75">
        <v>103.05</v>
      </c>
      <c r="R142" s="75">
        <v>75.05</v>
      </c>
      <c r="S142" s="75">
        <v>62.88</v>
      </c>
      <c r="T142" s="75">
        <v>73.599999999999994</v>
      </c>
      <c r="U142" s="75">
        <v>77.55</v>
      </c>
      <c r="V142" s="75">
        <v>93.9</v>
      </c>
      <c r="W142" s="75">
        <v>105.4</v>
      </c>
      <c r="X142" s="75">
        <v>44.7</v>
      </c>
      <c r="Y142" s="75">
        <v>94.3</v>
      </c>
      <c r="Z142" s="75">
        <v>101.5</v>
      </c>
      <c r="AA142" s="75">
        <v>108</v>
      </c>
      <c r="AB142" s="75">
        <v>101.7</v>
      </c>
      <c r="AC142" s="75">
        <v>104.6</v>
      </c>
      <c r="AD142" s="75">
        <v>103.25</v>
      </c>
      <c r="AE142" s="75">
        <v>89.65</v>
      </c>
      <c r="AF142" s="75">
        <v>74.25</v>
      </c>
      <c r="AG142" s="75">
        <v>93.85</v>
      </c>
      <c r="AH142" s="75">
        <v>98.2</v>
      </c>
      <c r="AI142" s="75">
        <v>101.35</v>
      </c>
      <c r="AJ142" s="75">
        <v>86.144999999999996</v>
      </c>
      <c r="AK142" s="75">
        <v>2906.625</v>
      </c>
    </row>
    <row r="143" spans="1:37" x14ac:dyDescent="0.3">
      <c r="A143" s="1"/>
      <c r="B143" s="73" t="s">
        <v>357</v>
      </c>
      <c r="C143" s="73" t="s">
        <v>1115</v>
      </c>
      <c r="D143" s="73" t="s">
        <v>51</v>
      </c>
      <c r="E143" s="74" t="s">
        <v>515</v>
      </c>
      <c r="F143" s="75">
        <v>28.8</v>
      </c>
      <c r="G143" s="75">
        <v>28.15</v>
      </c>
      <c r="H143" s="75">
        <v>28.8</v>
      </c>
      <c r="I143" s="75">
        <v>28.8</v>
      </c>
      <c r="J143" s="75">
        <v>7.2</v>
      </c>
      <c r="K143" s="75"/>
      <c r="L143" s="75">
        <v>8.75</v>
      </c>
      <c r="M143" s="75">
        <v>31</v>
      </c>
      <c r="N143" s="75">
        <v>28.8</v>
      </c>
      <c r="O143" s="75">
        <v>28.65</v>
      </c>
      <c r="P143" s="75">
        <v>27.4</v>
      </c>
      <c r="Q143" s="75">
        <v>26.6</v>
      </c>
      <c r="R143" s="75">
        <v>24</v>
      </c>
      <c r="S143" s="75">
        <v>24.954999999999998</v>
      </c>
      <c r="T143" s="75">
        <v>31.45</v>
      </c>
      <c r="U143" s="75">
        <v>33</v>
      </c>
      <c r="V143" s="75">
        <v>24.1</v>
      </c>
      <c r="W143" s="75">
        <v>25.65</v>
      </c>
      <c r="X143" s="75">
        <v>15</v>
      </c>
      <c r="Y143" s="75">
        <v>27.2</v>
      </c>
      <c r="Z143" s="75">
        <v>27.6</v>
      </c>
      <c r="AA143" s="75">
        <v>26.4</v>
      </c>
      <c r="AB143" s="75">
        <v>27.15</v>
      </c>
      <c r="AC143" s="75">
        <v>26.4</v>
      </c>
      <c r="AD143" s="75">
        <v>26.4</v>
      </c>
      <c r="AE143" s="75">
        <v>25.2</v>
      </c>
      <c r="AF143" s="75">
        <v>23.35</v>
      </c>
      <c r="AG143" s="75">
        <v>27.45</v>
      </c>
      <c r="AH143" s="75">
        <v>28.55</v>
      </c>
      <c r="AI143" s="75">
        <v>30.7</v>
      </c>
      <c r="AJ143" s="75">
        <v>26.88</v>
      </c>
      <c r="AK143" s="75">
        <v>774.38499999999999</v>
      </c>
    </row>
    <row r="144" spans="1:37" x14ac:dyDescent="0.3">
      <c r="A144" s="1"/>
      <c r="B144" s="73" t="s">
        <v>357</v>
      </c>
      <c r="C144" s="73" t="s">
        <v>1116</v>
      </c>
      <c r="D144" s="73" t="s">
        <v>51</v>
      </c>
      <c r="E144" s="74" t="s">
        <v>515</v>
      </c>
      <c r="F144" s="75">
        <v>28.8</v>
      </c>
      <c r="G144" s="75">
        <v>28.1</v>
      </c>
      <c r="H144" s="75">
        <v>28.8</v>
      </c>
      <c r="I144" s="75">
        <v>28.8</v>
      </c>
      <c r="J144" s="75">
        <v>25.2</v>
      </c>
      <c r="K144" s="75">
        <v>27</v>
      </c>
      <c r="L144" s="75">
        <v>28.8</v>
      </c>
      <c r="M144" s="75">
        <v>16.2</v>
      </c>
      <c r="N144" s="75">
        <v>28.8</v>
      </c>
      <c r="O144" s="75">
        <v>28.4</v>
      </c>
      <c r="P144" s="75">
        <v>28.3</v>
      </c>
      <c r="Q144" s="75">
        <v>31.3</v>
      </c>
      <c r="R144" s="75">
        <v>52.8</v>
      </c>
      <c r="S144" s="75">
        <v>53.44</v>
      </c>
      <c r="T144" s="75">
        <v>57.6</v>
      </c>
      <c r="U144" s="75">
        <v>57.4</v>
      </c>
      <c r="V144" s="75">
        <v>54.4</v>
      </c>
      <c r="W144" s="75">
        <v>57.55</v>
      </c>
      <c r="X144" s="75">
        <v>27.7</v>
      </c>
      <c r="Y144" s="75">
        <v>55.2</v>
      </c>
      <c r="Z144" s="75">
        <v>57.6</v>
      </c>
      <c r="AA144" s="75">
        <v>57.6</v>
      </c>
      <c r="AB144" s="75">
        <v>57.55</v>
      </c>
      <c r="AC144" s="75">
        <v>57.6</v>
      </c>
      <c r="AD144" s="75">
        <v>57.6</v>
      </c>
      <c r="AE144" s="75">
        <v>51.2</v>
      </c>
      <c r="AF144" s="75">
        <v>48.85</v>
      </c>
      <c r="AG144" s="75">
        <v>32.9</v>
      </c>
      <c r="AH144" s="75">
        <v>9.6</v>
      </c>
      <c r="AI144" s="75">
        <v>3</v>
      </c>
      <c r="AJ144" s="75">
        <v>28.8</v>
      </c>
      <c r="AK144" s="75">
        <v>1206.8900000000001</v>
      </c>
    </row>
    <row r="145" spans="1:37" x14ac:dyDescent="0.3">
      <c r="A145" s="1"/>
      <c r="B145" s="73" t="s">
        <v>357</v>
      </c>
      <c r="C145" s="73" t="s">
        <v>1117</v>
      </c>
      <c r="D145" s="73" t="s">
        <v>51</v>
      </c>
      <c r="E145" s="74" t="s">
        <v>515</v>
      </c>
      <c r="F145" s="75">
        <v>52.8</v>
      </c>
      <c r="G145" s="75">
        <v>40.85</v>
      </c>
      <c r="H145" s="75">
        <v>52.8</v>
      </c>
      <c r="I145" s="75">
        <v>52.8</v>
      </c>
      <c r="J145" s="75">
        <v>40.6</v>
      </c>
      <c r="K145" s="75">
        <v>52.8</v>
      </c>
      <c r="L145" s="75">
        <v>52.8</v>
      </c>
      <c r="M145" s="75">
        <v>52.8</v>
      </c>
      <c r="N145" s="75">
        <v>52.8</v>
      </c>
      <c r="O145" s="75">
        <v>51.65</v>
      </c>
      <c r="P145" s="75">
        <v>52.8</v>
      </c>
      <c r="Q145" s="75">
        <v>17.600000000000001</v>
      </c>
      <c r="R145" s="75"/>
      <c r="S145" s="75">
        <v>3.855</v>
      </c>
      <c r="T145" s="75">
        <v>26.35</v>
      </c>
      <c r="U145" s="75">
        <v>26.4</v>
      </c>
      <c r="V145" s="75">
        <v>26.4</v>
      </c>
      <c r="W145" s="75">
        <v>26.5</v>
      </c>
      <c r="X145" s="75">
        <v>27.55</v>
      </c>
      <c r="Y145" s="75">
        <v>19.45</v>
      </c>
      <c r="Z145" s="75">
        <v>26.4</v>
      </c>
      <c r="AA145" s="75">
        <v>26.4</v>
      </c>
      <c r="AB145" s="75">
        <v>26.4</v>
      </c>
      <c r="AC145" s="75">
        <v>26.4</v>
      </c>
      <c r="AD145" s="75">
        <v>25.2</v>
      </c>
      <c r="AE145" s="75">
        <v>20.45</v>
      </c>
      <c r="AF145" s="75">
        <v>27.15</v>
      </c>
      <c r="AG145" s="75">
        <v>27.55</v>
      </c>
      <c r="AH145" s="75">
        <v>28</v>
      </c>
      <c r="AI145" s="75">
        <v>28.05</v>
      </c>
      <c r="AJ145" s="75">
        <v>26.995000000000001</v>
      </c>
      <c r="AK145" s="75">
        <v>1018.6</v>
      </c>
    </row>
    <row r="146" spans="1:37" ht="27.6" x14ac:dyDescent="0.3">
      <c r="A146" s="1"/>
      <c r="B146" s="73" t="s">
        <v>520</v>
      </c>
      <c r="C146" s="73" t="s">
        <v>1118</v>
      </c>
      <c r="D146" s="73" t="s">
        <v>1119</v>
      </c>
      <c r="E146" s="74" t="s">
        <v>515</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v>0</v>
      </c>
    </row>
    <row r="147" spans="1:37" ht="27.6" x14ac:dyDescent="0.3">
      <c r="A147" s="1"/>
      <c r="B147" s="73" t="s">
        <v>520</v>
      </c>
      <c r="C147" s="73" t="s">
        <v>1118</v>
      </c>
      <c r="D147" s="73" t="s">
        <v>1120</v>
      </c>
      <c r="E147" s="74" t="s">
        <v>515</v>
      </c>
      <c r="F147" s="75"/>
      <c r="G147" s="75"/>
      <c r="H147" s="75"/>
      <c r="I147" s="75"/>
      <c r="J147" s="75"/>
      <c r="K147" s="75"/>
      <c r="L147" s="75"/>
      <c r="M147" s="75"/>
      <c r="N147" s="75"/>
      <c r="O147" s="75"/>
      <c r="P147" s="75"/>
      <c r="Q147" s="75"/>
      <c r="R147" s="75"/>
      <c r="S147" s="75"/>
      <c r="T147" s="75"/>
      <c r="U147" s="75"/>
      <c r="V147" s="75"/>
      <c r="W147" s="75"/>
      <c r="X147" s="75"/>
      <c r="Y147" s="75"/>
      <c r="Z147" s="75">
        <v>3.85</v>
      </c>
      <c r="AA147" s="75"/>
      <c r="AB147" s="75"/>
      <c r="AC147" s="75"/>
      <c r="AD147" s="75"/>
      <c r="AE147" s="75"/>
      <c r="AF147" s="75"/>
      <c r="AG147" s="75"/>
      <c r="AH147" s="75"/>
      <c r="AI147" s="75"/>
      <c r="AJ147" s="75"/>
      <c r="AK147" s="75">
        <v>3.85</v>
      </c>
    </row>
    <row r="148" spans="1:37" x14ac:dyDescent="0.3">
      <c r="A148" s="1"/>
      <c r="B148" s="73" t="s">
        <v>561</v>
      </c>
      <c r="C148" s="73" t="s">
        <v>1013</v>
      </c>
      <c r="D148" s="73" t="s">
        <v>51</v>
      </c>
      <c r="E148" s="74" t="s">
        <v>516</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111.25</v>
      </c>
      <c r="R148" s="75">
        <v>75.849999999999994</v>
      </c>
      <c r="S148" s="75">
        <v>51.7</v>
      </c>
      <c r="T148" s="75">
        <v>75.75</v>
      </c>
      <c r="U148" s="75">
        <v>93.15</v>
      </c>
      <c r="V148" s="75">
        <v>99.2</v>
      </c>
      <c r="W148" s="75">
        <v>112.75</v>
      </c>
      <c r="X148" s="75">
        <v>92.25</v>
      </c>
      <c r="Y148" s="75">
        <v>92.2</v>
      </c>
      <c r="Z148" s="75">
        <v>48.65</v>
      </c>
      <c r="AA148" s="75">
        <v>106.45</v>
      </c>
      <c r="AB148" s="75">
        <v>52.85</v>
      </c>
      <c r="AC148" s="75">
        <v>102.45</v>
      </c>
      <c r="AD148" s="75">
        <v>112.6</v>
      </c>
      <c r="AE148" s="75">
        <v>78.75</v>
      </c>
      <c r="AF148" s="75">
        <v>99.05</v>
      </c>
      <c r="AG148" s="75">
        <v>58.05</v>
      </c>
      <c r="AH148" s="75">
        <v>53.7</v>
      </c>
      <c r="AI148" s="75">
        <v>119.1</v>
      </c>
      <c r="AJ148" s="75">
        <v>99.345500000000001</v>
      </c>
      <c r="AK148" s="75">
        <v>3043.5954999999999</v>
      </c>
    </row>
    <row r="149" spans="1:37" x14ac:dyDescent="0.3">
      <c r="A149" s="1"/>
      <c r="B149" s="73" t="s">
        <v>155</v>
      </c>
      <c r="C149" s="73" t="s">
        <v>156</v>
      </c>
      <c r="D149" s="73" t="s">
        <v>1088</v>
      </c>
      <c r="E149" s="74" t="s">
        <v>515</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v>351.65</v>
      </c>
      <c r="AD149" s="75"/>
      <c r="AE149" s="75"/>
      <c r="AF149" s="75"/>
      <c r="AG149" s="75"/>
      <c r="AH149" s="75"/>
      <c r="AI149" s="75"/>
      <c r="AJ149" s="75"/>
      <c r="AK149" s="75">
        <v>351.65</v>
      </c>
    </row>
    <row r="150" spans="1:37" x14ac:dyDescent="0.3">
      <c r="A150" s="1"/>
      <c r="B150" s="73" t="s">
        <v>155</v>
      </c>
      <c r="C150" s="73" t="s">
        <v>156</v>
      </c>
      <c r="D150" s="73" t="s">
        <v>1089</v>
      </c>
      <c r="E150" s="74" t="s">
        <v>515</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v>361.7</v>
      </c>
      <c r="AG150" s="75"/>
      <c r="AH150" s="75"/>
      <c r="AI150" s="75"/>
      <c r="AJ150" s="75"/>
      <c r="AK150" s="75">
        <v>361.7</v>
      </c>
    </row>
    <row r="151" spans="1:37" x14ac:dyDescent="0.3">
      <c r="A151" s="1"/>
      <c r="B151" s="73" t="s">
        <v>155</v>
      </c>
      <c r="C151" s="73" t="s">
        <v>156</v>
      </c>
      <c r="D151" s="73" t="s">
        <v>1081</v>
      </c>
      <c r="E151" s="74" t="s">
        <v>515</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v>0</v>
      </c>
    </row>
    <row r="152" spans="1:37" x14ac:dyDescent="0.3">
      <c r="A152" s="1"/>
      <c r="B152" s="73" t="s">
        <v>155</v>
      </c>
      <c r="C152" s="73" t="s">
        <v>156</v>
      </c>
      <c r="D152" s="73" t="s">
        <v>87</v>
      </c>
      <c r="E152" s="74" t="s">
        <v>515</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v>0</v>
      </c>
    </row>
    <row r="153" spans="1:37" x14ac:dyDescent="0.3">
      <c r="A153" s="1"/>
      <c r="B153" s="73" t="s">
        <v>48</v>
      </c>
      <c r="C153" s="73" t="s">
        <v>951</v>
      </c>
      <c r="D153" s="73" t="s">
        <v>51</v>
      </c>
      <c r="E153" s="74" t="s">
        <v>514</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1936.95</v>
      </c>
      <c r="R153" s="75">
        <v>2653.45</v>
      </c>
      <c r="S153" s="75">
        <v>2654.1</v>
      </c>
      <c r="T153" s="75">
        <v>2658.95</v>
      </c>
      <c r="U153" s="75">
        <v>2658.25</v>
      </c>
      <c r="V153" s="75">
        <v>2655.9</v>
      </c>
      <c r="W153" s="75">
        <v>2168.6999999999998</v>
      </c>
      <c r="X153" s="75">
        <v>2656.2</v>
      </c>
      <c r="Y153" s="75">
        <v>2655.65</v>
      </c>
      <c r="Z153" s="75">
        <v>2657.85</v>
      </c>
      <c r="AA153" s="75">
        <v>2655.35</v>
      </c>
      <c r="AB153" s="75">
        <v>2656.4</v>
      </c>
      <c r="AC153" s="75">
        <v>2651.4</v>
      </c>
      <c r="AD153" s="75">
        <v>2654.25</v>
      </c>
      <c r="AE153" s="75">
        <v>2653.85</v>
      </c>
      <c r="AF153" s="75">
        <v>2651.85</v>
      </c>
      <c r="AG153" s="75">
        <v>2654.1</v>
      </c>
      <c r="AH153" s="75">
        <v>2583.5</v>
      </c>
      <c r="AI153" s="75">
        <v>2569.3000000000002</v>
      </c>
      <c r="AJ153" s="75">
        <v>2188.6</v>
      </c>
      <c r="AK153" s="75">
        <v>76834.95</v>
      </c>
    </row>
    <row r="154" spans="1:37" x14ac:dyDescent="0.3">
      <c r="A154" s="1"/>
      <c r="B154" s="73" t="s">
        <v>48</v>
      </c>
      <c r="C154" s="73" t="s">
        <v>49</v>
      </c>
      <c r="D154" s="73" t="s">
        <v>51</v>
      </c>
      <c r="E154" s="74" t="s">
        <v>514</v>
      </c>
      <c r="F154" s="75">
        <v>48</v>
      </c>
      <c r="G154" s="75">
        <v>31.45</v>
      </c>
      <c r="H154" s="75">
        <v>31.25</v>
      </c>
      <c r="I154" s="75">
        <v>37.75</v>
      </c>
      <c r="J154" s="75">
        <v>47.85</v>
      </c>
      <c r="K154" s="75">
        <v>48</v>
      </c>
      <c r="L154" s="75">
        <v>47.15</v>
      </c>
      <c r="M154" s="75">
        <v>45.6</v>
      </c>
      <c r="N154" s="75">
        <v>45.7</v>
      </c>
      <c r="O154" s="75">
        <v>44.25</v>
      </c>
      <c r="P154" s="75">
        <v>28.9</v>
      </c>
      <c r="Q154" s="75">
        <v>38.700000000000003</v>
      </c>
      <c r="R154" s="75">
        <v>38.549999999999997</v>
      </c>
      <c r="S154" s="75">
        <v>43.75</v>
      </c>
      <c r="T154" s="75">
        <v>46.5</v>
      </c>
      <c r="U154" s="75">
        <v>49.35</v>
      </c>
      <c r="V154" s="75">
        <v>52.8</v>
      </c>
      <c r="W154" s="75">
        <v>50.1</v>
      </c>
      <c r="X154" s="75">
        <v>47.7</v>
      </c>
      <c r="Y154" s="75">
        <v>52.8</v>
      </c>
      <c r="Z154" s="75">
        <v>50.25</v>
      </c>
      <c r="AA154" s="75">
        <v>39.450000000000003</v>
      </c>
      <c r="AB154" s="75">
        <v>34.4</v>
      </c>
      <c r="AC154" s="75">
        <v>45.4</v>
      </c>
      <c r="AD154" s="75">
        <v>52.8</v>
      </c>
      <c r="AE154" s="75">
        <v>46.75</v>
      </c>
      <c r="AF154" s="75">
        <v>36.6</v>
      </c>
      <c r="AG154" s="75">
        <v>49.05</v>
      </c>
      <c r="AH154" s="75">
        <v>19.899999999999999</v>
      </c>
      <c r="AI154" s="75">
        <v>37</v>
      </c>
      <c r="AJ154" s="75">
        <v>43.45</v>
      </c>
      <c r="AK154" s="75">
        <v>1331.2</v>
      </c>
    </row>
    <row r="155" spans="1:37" x14ac:dyDescent="0.3">
      <c r="A155" s="1"/>
      <c r="B155" s="73" t="s">
        <v>433</v>
      </c>
      <c r="C155" s="73" t="s">
        <v>1121</v>
      </c>
      <c r="D155" s="73" t="s">
        <v>1122</v>
      </c>
      <c r="E155" s="74" t="s">
        <v>515</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v>0</v>
      </c>
    </row>
    <row r="156" spans="1:37" x14ac:dyDescent="0.3">
      <c r="A156" s="1"/>
      <c r="B156" s="73" t="s">
        <v>433</v>
      </c>
      <c r="C156" s="73" t="s">
        <v>1121</v>
      </c>
      <c r="D156" s="73" t="s">
        <v>1123</v>
      </c>
      <c r="E156" s="74" t="s">
        <v>515</v>
      </c>
      <c r="F156" s="75"/>
      <c r="G156" s="75"/>
      <c r="H156" s="75"/>
      <c r="I156" s="75"/>
      <c r="J156" s="75">
        <v>117.75</v>
      </c>
      <c r="K156" s="75"/>
      <c r="L156" s="75">
        <v>122.55</v>
      </c>
      <c r="M156" s="75"/>
      <c r="N156" s="75">
        <v>116.9</v>
      </c>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v>357.2</v>
      </c>
    </row>
    <row r="157" spans="1:37" x14ac:dyDescent="0.3">
      <c r="A157" s="1"/>
      <c r="B157" s="73" t="s">
        <v>433</v>
      </c>
      <c r="C157" s="73" t="s">
        <v>1121</v>
      </c>
      <c r="D157" s="73" t="s">
        <v>1124</v>
      </c>
      <c r="E157" s="74" t="s">
        <v>515</v>
      </c>
      <c r="F157" s="75"/>
      <c r="G157" s="75"/>
      <c r="H157" s="75"/>
      <c r="I157" s="75"/>
      <c r="J157" s="75"/>
      <c r="K157" s="75">
        <v>106.15</v>
      </c>
      <c r="L157" s="75"/>
      <c r="M157" s="75">
        <v>114.75</v>
      </c>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v>220.9</v>
      </c>
    </row>
    <row r="158" spans="1:37" x14ac:dyDescent="0.3">
      <c r="A158" s="1"/>
      <c r="B158" s="73" t="s">
        <v>433</v>
      </c>
      <c r="C158" s="73" t="s">
        <v>1121</v>
      </c>
      <c r="D158" s="73" t="s">
        <v>435</v>
      </c>
      <c r="E158" s="74" t="s">
        <v>515</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v>0</v>
      </c>
    </row>
    <row r="159" spans="1:37" x14ac:dyDescent="0.3">
      <c r="A159" s="1"/>
      <c r="B159" s="73" t="s">
        <v>952</v>
      </c>
      <c r="C159" s="73" t="s">
        <v>953</v>
      </c>
      <c r="D159" s="73" t="s">
        <v>51</v>
      </c>
      <c r="E159" s="74" t="s">
        <v>514</v>
      </c>
      <c r="F159" s="75">
        <v>450.95</v>
      </c>
      <c r="G159" s="75">
        <v>471.9</v>
      </c>
      <c r="H159" s="75">
        <v>467.8</v>
      </c>
      <c r="I159" s="75">
        <v>441.05</v>
      </c>
      <c r="J159" s="75">
        <v>473.8</v>
      </c>
      <c r="K159" s="75">
        <v>471.7</v>
      </c>
      <c r="L159" s="75">
        <v>464.6</v>
      </c>
      <c r="M159" s="75">
        <v>462.75</v>
      </c>
      <c r="N159" s="75">
        <v>464.9</v>
      </c>
      <c r="O159" s="75">
        <v>480.3</v>
      </c>
      <c r="P159" s="75">
        <v>480.4</v>
      </c>
      <c r="Q159" s="75">
        <v>479.9</v>
      </c>
      <c r="R159" s="75">
        <v>479.9</v>
      </c>
      <c r="S159" s="75">
        <v>479.8</v>
      </c>
      <c r="T159" s="75">
        <v>481.5</v>
      </c>
      <c r="U159" s="75">
        <v>480.5</v>
      </c>
      <c r="V159" s="75">
        <v>480.25</v>
      </c>
      <c r="W159" s="75">
        <v>479.55</v>
      </c>
      <c r="X159" s="75">
        <v>479.9</v>
      </c>
      <c r="Y159" s="75">
        <v>480.5</v>
      </c>
      <c r="Z159" s="75">
        <v>480.1</v>
      </c>
      <c r="AA159" s="75">
        <v>480.05</v>
      </c>
      <c r="AB159" s="75">
        <v>480.9</v>
      </c>
      <c r="AC159" s="75">
        <v>479.45</v>
      </c>
      <c r="AD159" s="75">
        <v>479.55</v>
      </c>
      <c r="AE159" s="75">
        <v>479.55</v>
      </c>
      <c r="AF159" s="75">
        <v>479.5</v>
      </c>
      <c r="AG159" s="75">
        <v>480.2</v>
      </c>
      <c r="AH159" s="75">
        <v>480.35</v>
      </c>
      <c r="AI159" s="75">
        <v>479.85</v>
      </c>
      <c r="AJ159" s="75">
        <v>479.25</v>
      </c>
      <c r="AK159" s="75">
        <v>14730.7</v>
      </c>
    </row>
    <row r="160" spans="1:37" x14ac:dyDescent="0.3">
      <c r="A160" s="1"/>
      <c r="B160" s="73" t="s">
        <v>952</v>
      </c>
      <c r="C160" s="73" t="s">
        <v>954</v>
      </c>
      <c r="D160" s="73" t="s">
        <v>51</v>
      </c>
      <c r="E160" s="74" t="s">
        <v>514</v>
      </c>
      <c r="F160" s="75">
        <v>134.44999999999999</v>
      </c>
      <c r="G160" s="75">
        <v>134.4</v>
      </c>
      <c r="H160" s="75">
        <v>134.4</v>
      </c>
      <c r="I160" s="75">
        <v>147.5</v>
      </c>
      <c r="J160" s="75">
        <v>160</v>
      </c>
      <c r="K160" s="75">
        <v>159.85</v>
      </c>
      <c r="L160" s="75">
        <v>167.55</v>
      </c>
      <c r="M160" s="75">
        <v>172.75</v>
      </c>
      <c r="N160" s="75">
        <v>172.4</v>
      </c>
      <c r="O160" s="75">
        <v>170.8</v>
      </c>
      <c r="P160" s="75">
        <v>120.2</v>
      </c>
      <c r="Q160" s="75">
        <v>196.45</v>
      </c>
      <c r="R160" s="75">
        <v>196.2</v>
      </c>
      <c r="S160" s="75">
        <v>196.75</v>
      </c>
      <c r="T160" s="75">
        <v>195.35</v>
      </c>
      <c r="U160" s="75">
        <v>201.8</v>
      </c>
      <c r="V160" s="75">
        <v>213.45</v>
      </c>
      <c r="W160" s="75">
        <v>215.35</v>
      </c>
      <c r="X160" s="75">
        <v>211.4</v>
      </c>
      <c r="Y160" s="75">
        <v>211.25</v>
      </c>
      <c r="Z160" s="75">
        <v>214.5</v>
      </c>
      <c r="AA160" s="75">
        <v>217.95</v>
      </c>
      <c r="AB160" s="75">
        <v>216.95</v>
      </c>
      <c r="AC160" s="75">
        <v>218.1</v>
      </c>
      <c r="AD160" s="75">
        <v>215.75</v>
      </c>
      <c r="AE160" s="75">
        <v>213.7</v>
      </c>
      <c r="AF160" s="75">
        <v>214.2</v>
      </c>
      <c r="AG160" s="75">
        <v>216.55</v>
      </c>
      <c r="AH160" s="75">
        <v>217.75</v>
      </c>
      <c r="AI160" s="75">
        <v>217.7</v>
      </c>
      <c r="AJ160" s="75">
        <v>217</v>
      </c>
      <c r="AK160" s="75">
        <v>5892.45</v>
      </c>
    </row>
    <row r="161" spans="1:37" x14ac:dyDescent="0.3">
      <c r="A161" s="1"/>
      <c r="B161" s="73" t="s">
        <v>158</v>
      </c>
      <c r="C161" s="73" t="s">
        <v>955</v>
      </c>
      <c r="D161" s="73" t="s">
        <v>51</v>
      </c>
      <c r="E161" s="74" t="s">
        <v>514</v>
      </c>
      <c r="F161" s="75">
        <v>70.849999999999994</v>
      </c>
      <c r="G161" s="75">
        <v>61.8</v>
      </c>
      <c r="H161" s="75">
        <v>58.9</v>
      </c>
      <c r="I161" s="75">
        <v>54.1</v>
      </c>
      <c r="J161" s="75">
        <v>50.75</v>
      </c>
      <c r="K161" s="75">
        <v>36.15</v>
      </c>
      <c r="L161" s="75">
        <v>28.8</v>
      </c>
      <c r="M161" s="75">
        <v>26.4</v>
      </c>
      <c r="N161" s="75">
        <v>43.2</v>
      </c>
      <c r="O161" s="75">
        <v>28</v>
      </c>
      <c r="P161" s="75">
        <v>20.6</v>
      </c>
      <c r="Q161" s="75">
        <v>47.4</v>
      </c>
      <c r="R161" s="75">
        <v>50.25</v>
      </c>
      <c r="S161" s="75">
        <v>49.9</v>
      </c>
      <c r="T161" s="75">
        <v>50.8</v>
      </c>
      <c r="U161" s="75">
        <v>50.8</v>
      </c>
      <c r="V161" s="75">
        <v>47.55</v>
      </c>
      <c r="W161" s="75">
        <v>50.75</v>
      </c>
      <c r="X161" s="75">
        <v>50.7</v>
      </c>
      <c r="Y161" s="75">
        <v>50.65</v>
      </c>
      <c r="Z161" s="75">
        <v>64</v>
      </c>
      <c r="AA161" s="75">
        <v>26.4</v>
      </c>
      <c r="AB161" s="75">
        <v>33.700000000000003</v>
      </c>
      <c r="AC161" s="75">
        <v>73.599999999999994</v>
      </c>
      <c r="AD161" s="75">
        <v>96.3</v>
      </c>
      <c r="AE161" s="75">
        <v>75.400000000000006</v>
      </c>
      <c r="AF161" s="75">
        <v>72.3</v>
      </c>
      <c r="AG161" s="75">
        <v>96</v>
      </c>
      <c r="AH161" s="75">
        <v>96</v>
      </c>
      <c r="AI161" s="75">
        <v>61.8</v>
      </c>
      <c r="AJ161" s="75">
        <v>30.4</v>
      </c>
      <c r="AK161" s="75">
        <v>1654.25</v>
      </c>
    </row>
    <row r="162" spans="1:37" x14ac:dyDescent="0.3">
      <c r="A162" s="1"/>
      <c r="B162" s="73" t="s">
        <v>158</v>
      </c>
      <c r="C162" s="73" t="s">
        <v>956</v>
      </c>
      <c r="D162" s="73" t="s">
        <v>51</v>
      </c>
      <c r="E162" s="74" t="s">
        <v>514</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1064.8</v>
      </c>
      <c r="R162" s="75">
        <v>969.5</v>
      </c>
      <c r="S162" s="75">
        <v>1083.8499999999999</v>
      </c>
      <c r="T162" s="75">
        <v>1044.4000000000001</v>
      </c>
      <c r="U162" s="75">
        <v>286.25</v>
      </c>
      <c r="V162" s="75">
        <v>731.5</v>
      </c>
      <c r="W162" s="75">
        <v>128.19999999999999</v>
      </c>
      <c r="X162" s="75">
        <v>425.2</v>
      </c>
      <c r="Y162" s="75">
        <v>693.55</v>
      </c>
      <c r="Z162" s="75">
        <v>994.35</v>
      </c>
      <c r="AA162" s="75">
        <v>985.1</v>
      </c>
      <c r="AB162" s="75">
        <v>993.3</v>
      </c>
      <c r="AC162" s="75">
        <v>980.75</v>
      </c>
      <c r="AD162" s="75">
        <v>909.85</v>
      </c>
      <c r="AE162" s="75">
        <v>653.15</v>
      </c>
      <c r="AF162" s="75">
        <v>976.55</v>
      </c>
      <c r="AG162" s="75">
        <v>876.1</v>
      </c>
      <c r="AH162" s="75">
        <v>1034.8</v>
      </c>
      <c r="AI162" s="75">
        <v>948.5</v>
      </c>
      <c r="AJ162" s="75">
        <v>846.55</v>
      </c>
      <c r="AK162" s="75">
        <v>26954.45</v>
      </c>
    </row>
    <row r="163" spans="1:37" x14ac:dyDescent="0.3">
      <c r="A163" s="1"/>
      <c r="B163" s="73" t="s">
        <v>158</v>
      </c>
      <c r="C163" s="73" t="s">
        <v>159</v>
      </c>
      <c r="D163" s="73" t="s">
        <v>51</v>
      </c>
      <c r="E163" s="74" t="s">
        <v>514</v>
      </c>
      <c r="F163" s="75">
        <v>1503.7</v>
      </c>
      <c r="G163" s="75">
        <v>1320.05</v>
      </c>
      <c r="H163" s="75">
        <v>1419.75</v>
      </c>
      <c r="I163" s="75">
        <v>1514.7</v>
      </c>
      <c r="J163" s="75">
        <v>1696.5</v>
      </c>
      <c r="K163" s="75">
        <v>1845</v>
      </c>
      <c r="L163" s="75">
        <v>1706.55</v>
      </c>
      <c r="M163" s="75">
        <v>2060.3000000000002</v>
      </c>
      <c r="N163" s="75">
        <v>2148.9</v>
      </c>
      <c r="O163" s="75">
        <v>2373.9</v>
      </c>
      <c r="P163" s="75">
        <v>2530.6</v>
      </c>
      <c r="Q163" s="75">
        <v>2682.3</v>
      </c>
      <c r="R163" s="75">
        <v>3622.2</v>
      </c>
      <c r="S163" s="75">
        <v>2581.4</v>
      </c>
      <c r="T163" s="75">
        <v>1902.4</v>
      </c>
      <c r="U163" s="75">
        <v>1810.7</v>
      </c>
      <c r="V163" s="75">
        <v>2306.1</v>
      </c>
      <c r="W163" s="75">
        <v>3861.9</v>
      </c>
      <c r="X163" s="75">
        <v>3964.15</v>
      </c>
      <c r="Y163" s="75">
        <v>3942</v>
      </c>
      <c r="Z163" s="75">
        <v>3928.05</v>
      </c>
      <c r="AA163" s="75">
        <v>3911.6</v>
      </c>
      <c r="AB163" s="75">
        <v>3988.65</v>
      </c>
      <c r="AC163" s="75">
        <v>3487.7</v>
      </c>
      <c r="AD163" s="75">
        <v>2929.95</v>
      </c>
      <c r="AE163" s="75">
        <v>3635.2</v>
      </c>
      <c r="AF163" s="75">
        <v>3106.55</v>
      </c>
      <c r="AG163" s="75">
        <v>3219.15</v>
      </c>
      <c r="AH163" s="75">
        <v>2842.65</v>
      </c>
      <c r="AI163" s="75">
        <v>3243.35</v>
      </c>
      <c r="AJ163" s="75">
        <v>3823.45</v>
      </c>
      <c r="AK163" s="75">
        <v>84909.4</v>
      </c>
    </row>
    <row r="164" spans="1:37" x14ac:dyDescent="0.3">
      <c r="A164" s="1"/>
      <c r="B164" s="73" t="s">
        <v>158</v>
      </c>
      <c r="C164" s="73" t="s">
        <v>161</v>
      </c>
      <c r="D164" s="73" t="s">
        <v>51</v>
      </c>
      <c r="E164" s="74" t="s">
        <v>514</v>
      </c>
      <c r="F164" s="75">
        <v>775.3</v>
      </c>
      <c r="G164" s="75">
        <v>778.9</v>
      </c>
      <c r="H164" s="75">
        <v>773.55</v>
      </c>
      <c r="I164" s="75">
        <v>769.95</v>
      </c>
      <c r="J164" s="75">
        <v>770.5</v>
      </c>
      <c r="K164" s="75">
        <v>760.9</v>
      </c>
      <c r="L164" s="75">
        <v>764.25</v>
      </c>
      <c r="M164" s="75">
        <v>752.3</v>
      </c>
      <c r="N164" s="75">
        <v>757.2</v>
      </c>
      <c r="O164" s="75">
        <v>757.75</v>
      </c>
      <c r="P164" s="75">
        <v>745.05</v>
      </c>
      <c r="Q164" s="75">
        <v>754.6</v>
      </c>
      <c r="R164" s="75">
        <v>754.45</v>
      </c>
      <c r="S164" s="75">
        <v>754.75</v>
      </c>
      <c r="T164" s="75">
        <v>734.15</v>
      </c>
      <c r="U164" s="75">
        <v>703.85</v>
      </c>
      <c r="V164" s="75">
        <v>591.45000000000005</v>
      </c>
      <c r="W164" s="75">
        <v>624.25</v>
      </c>
      <c r="X164" s="75">
        <v>597.15</v>
      </c>
      <c r="Y164" s="75">
        <v>777.45</v>
      </c>
      <c r="Z164" s="75">
        <v>782.45</v>
      </c>
      <c r="AA164" s="75">
        <v>778.25</v>
      </c>
      <c r="AB164" s="75">
        <v>791.7</v>
      </c>
      <c r="AC164" s="75">
        <v>795.05</v>
      </c>
      <c r="AD164" s="75">
        <v>801.4</v>
      </c>
      <c r="AE164" s="75">
        <v>770.35</v>
      </c>
      <c r="AF164" s="75">
        <v>532.25</v>
      </c>
      <c r="AG164" s="75">
        <v>410.1</v>
      </c>
      <c r="AH164" s="75">
        <v>412.05</v>
      </c>
      <c r="AI164" s="75">
        <v>414</v>
      </c>
      <c r="AJ164" s="75">
        <v>526.20000000000005</v>
      </c>
      <c r="AK164" s="75">
        <v>21711.55</v>
      </c>
    </row>
    <row r="165" spans="1:37" x14ac:dyDescent="0.3">
      <c r="A165" s="1"/>
      <c r="B165" s="73" t="s">
        <v>158</v>
      </c>
      <c r="C165" s="73" t="s">
        <v>957</v>
      </c>
      <c r="D165" s="73" t="s">
        <v>51</v>
      </c>
      <c r="E165" s="74" t="s">
        <v>514</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242.5</v>
      </c>
      <c r="R165" s="75">
        <v>275.8</v>
      </c>
      <c r="S165" s="75">
        <v>626.1</v>
      </c>
      <c r="T165" s="75">
        <v>839.85</v>
      </c>
      <c r="U165" s="75">
        <v>739.05</v>
      </c>
      <c r="V165" s="75">
        <v>981.55</v>
      </c>
      <c r="W165" s="75">
        <v>885.95</v>
      </c>
      <c r="X165" s="75">
        <v>1003.2</v>
      </c>
      <c r="Y165" s="75">
        <v>917.8</v>
      </c>
      <c r="Z165" s="75">
        <v>949.05</v>
      </c>
      <c r="AA165" s="75">
        <v>914.3</v>
      </c>
      <c r="AB165" s="75">
        <v>925.6</v>
      </c>
      <c r="AC165" s="75">
        <v>780.95</v>
      </c>
      <c r="AD165" s="75">
        <v>619.75</v>
      </c>
      <c r="AE165" s="75">
        <v>793.05</v>
      </c>
      <c r="AF165" s="75">
        <v>645.75</v>
      </c>
      <c r="AG165" s="75">
        <v>742.55</v>
      </c>
      <c r="AH165" s="75">
        <v>623.79999999999995</v>
      </c>
      <c r="AI165" s="75">
        <v>695.65</v>
      </c>
      <c r="AJ165" s="75">
        <v>778</v>
      </c>
      <c r="AK165" s="75">
        <v>17656.45</v>
      </c>
    </row>
    <row r="166" spans="1:37" x14ac:dyDescent="0.3">
      <c r="A166" s="1"/>
      <c r="B166" s="73" t="s">
        <v>158</v>
      </c>
      <c r="C166" s="73" t="s">
        <v>958</v>
      </c>
      <c r="D166" s="73" t="s">
        <v>51</v>
      </c>
      <c r="E166" s="74" t="s">
        <v>514</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2607.5</v>
      </c>
      <c r="R166" s="75">
        <v>2608.0500000000002</v>
      </c>
      <c r="S166" s="75">
        <v>2607.0500000000002</v>
      </c>
      <c r="T166" s="75">
        <v>2611.4499999999998</v>
      </c>
      <c r="U166" s="75">
        <v>2610.9</v>
      </c>
      <c r="V166" s="75">
        <v>2607.75</v>
      </c>
      <c r="W166" s="75">
        <v>2418.1</v>
      </c>
      <c r="X166" s="75">
        <v>2581.75</v>
      </c>
      <c r="Y166" s="75">
        <v>2575.1</v>
      </c>
      <c r="Z166" s="75">
        <v>2582.4499999999998</v>
      </c>
      <c r="AA166" s="75">
        <v>2564.9</v>
      </c>
      <c r="AB166" s="75">
        <v>2522.6999999999998</v>
      </c>
      <c r="AC166" s="75">
        <v>2422.65</v>
      </c>
      <c r="AD166" s="75">
        <v>2339.5500000000002</v>
      </c>
      <c r="AE166" s="75">
        <v>2532.9499999999998</v>
      </c>
      <c r="AF166" s="75">
        <v>2541.15</v>
      </c>
      <c r="AG166" s="75">
        <v>2548.4499999999998</v>
      </c>
      <c r="AH166" s="75">
        <v>2543.75</v>
      </c>
      <c r="AI166" s="75">
        <v>2459.1</v>
      </c>
      <c r="AJ166" s="75">
        <v>2535.9499999999998</v>
      </c>
      <c r="AK166" s="75">
        <v>78795.649999999994</v>
      </c>
    </row>
    <row r="167" spans="1:37" x14ac:dyDescent="0.3">
      <c r="A167" s="1"/>
      <c r="B167" s="73" t="s">
        <v>1125</v>
      </c>
      <c r="C167" s="73" t="s">
        <v>1126</v>
      </c>
      <c r="D167" s="73" t="s">
        <v>51</v>
      </c>
      <c r="E167" s="74" t="s">
        <v>516</v>
      </c>
      <c r="F167" s="75">
        <v>183.15</v>
      </c>
      <c r="G167" s="75">
        <v>186.7</v>
      </c>
      <c r="H167" s="75">
        <v>173.8</v>
      </c>
      <c r="I167" s="75">
        <v>154.65</v>
      </c>
      <c r="J167" s="75">
        <v>183.95</v>
      </c>
      <c r="K167" s="75">
        <v>199.4</v>
      </c>
      <c r="L167" s="75">
        <v>173.05</v>
      </c>
      <c r="M167" s="75">
        <v>181.9</v>
      </c>
      <c r="N167" s="75">
        <v>162.35</v>
      </c>
      <c r="O167" s="75">
        <v>148.55000000000001</v>
      </c>
      <c r="P167" s="75">
        <v>185.85</v>
      </c>
      <c r="Q167" s="75">
        <v>182.1</v>
      </c>
      <c r="R167" s="75">
        <v>97.3</v>
      </c>
      <c r="S167" s="75">
        <v>132</v>
      </c>
      <c r="T167" s="75">
        <v>121.45</v>
      </c>
      <c r="U167" s="75">
        <v>134.5</v>
      </c>
      <c r="V167" s="75">
        <v>107.95</v>
      </c>
      <c r="W167" s="75">
        <v>135.25</v>
      </c>
      <c r="X167" s="75">
        <v>115.8</v>
      </c>
      <c r="Y167" s="75">
        <v>132.25</v>
      </c>
      <c r="Z167" s="75">
        <v>113</v>
      </c>
      <c r="AA167" s="75">
        <v>146.30000000000001</v>
      </c>
      <c r="AB167" s="75">
        <v>68.5</v>
      </c>
      <c r="AC167" s="75">
        <v>92.5</v>
      </c>
      <c r="AD167" s="75">
        <v>125.25</v>
      </c>
      <c r="AE167" s="75">
        <v>195.85</v>
      </c>
      <c r="AF167" s="75">
        <v>185.6</v>
      </c>
      <c r="AG167" s="75">
        <v>112.5</v>
      </c>
      <c r="AH167" s="75">
        <v>135.5</v>
      </c>
      <c r="AI167" s="75">
        <v>178</v>
      </c>
      <c r="AJ167" s="75">
        <v>155.94999999999999</v>
      </c>
      <c r="AK167" s="75">
        <v>4600.8999999999996</v>
      </c>
    </row>
    <row r="168" spans="1:37" x14ac:dyDescent="0.3">
      <c r="A168" s="1"/>
      <c r="B168" s="73" t="s">
        <v>163</v>
      </c>
      <c r="C168" s="73" t="s">
        <v>1127</v>
      </c>
      <c r="D168" s="73" t="s">
        <v>1088</v>
      </c>
      <c r="E168" s="74" t="s">
        <v>515</v>
      </c>
      <c r="F168" s="75">
        <v>4726.05</v>
      </c>
      <c r="G168" s="75">
        <v>4975.25</v>
      </c>
      <c r="H168" s="75">
        <v>4739.95</v>
      </c>
      <c r="I168" s="75">
        <v>4955.05</v>
      </c>
      <c r="J168" s="75">
        <v>5040.55</v>
      </c>
      <c r="K168" s="75">
        <v>5017.6499999999996</v>
      </c>
      <c r="L168" s="75">
        <v>5036.45</v>
      </c>
      <c r="M168" s="75">
        <v>92.85</v>
      </c>
      <c r="N168" s="75"/>
      <c r="O168" s="75"/>
      <c r="P168" s="75"/>
      <c r="Q168" s="75"/>
      <c r="R168" s="75"/>
      <c r="S168" s="75"/>
      <c r="T168" s="75"/>
      <c r="U168" s="75">
        <v>548.95000000000005</v>
      </c>
      <c r="V168" s="75">
        <v>591.65</v>
      </c>
      <c r="W168" s="75">
        <v>446.36500000000001</v>
      </c>
      <c r="X168" s="75">
        <v>1623.5</v>
      </c>
      <c r="Y168" s="75">
        <v>552.85</v>
      </c>
      <c r="Z168" s="75">
        <v>1126.25</v>
      </c>
      <c r="AA168" s="75">
        <v>391</v>
      </c>
      <c r="AB168" s="75">
        <v>2034.93</v>
      </c>
      <c r="AC168" s="75">
        <v>1444.9</v>
      </c>
      <c r="AD168" s="75"/>
      <c r="AE168" s="75"/>
      <c r="AF168" s="75"/>
      <c r="AG168" s="75">
        <v>505.7</v>
      </c>
      <c r="AH168" s="75">
        <v>1925.85</v>
      </c>
      <c r="AI168" s="75">
        <v>388.75</v>
      </c>
      <c r="AJ168" s="75">
        <v>14.3</v>
      </c>
      <c r="AK168" s="75">
        <v>46178.794999999998</v>
      </c>
    </row>
    <row r="169" spans="1:37" x14ac:dyDescent="0.3">
      <c r="A169" s="1"/>
      <c r="B169" s="73" t="s">
        <v>163</v>
      </c>
      <c r="C169" s="73" t="s">
        <v>1127</v>
      </c>
      <c r="D169" s="73" t="s">
        <v>278</v>
      </c>
      <c r="E169" s="74" t="s">
        <v>515</v>
      </c>
      <c r="F169" s="75">
        <v>2307.35</v>
      </c>
      <c r="G169" s="75">
        <v>2381.5500000000002</v>
      </c>
      <c r="H169" s="75">
        <v>2306.1999999999998</v>
      </c>
      <c r="I169" s="75">
        <v>2369.9</v>
      </c>
      <c r="J169" s="75">
        <v>2412.6999999999998</v>
      </c>
      <c r="K169" s="75">
        <v>2398.4</v>
      </c>
      <c r="L169" s="75">
        <v>2409.5500000000002</v>
      </c>
      <c r="M169" s="75">
        <v>40</v>
      </c>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v>16625.650000000001</v>
      </c>
    </row>
    <row r="170" spans="1:37" x14ac:dyDescent="0.3">
      <c r="A170" s="1"/>
      <c r="B170" s="73" t="s">
        <v>166</v>
      </c>
      <c r="C170" s="73" t="s">
        <v>1128</v>
      </c>
      <c r="D170" s="73" t="s">
        <v>1088</v>
      </c>
      <c r="E170" s="74" t="s">
        <v>515</v>
      </c>
      <c r="F170" s="75"/>
      <c r="G170" s="75"/>
      <c r="H170" s="75"/>
      <c r="I170" s="75">
        <v>555.5</v>
      </c>
      <c r="J170" s="75"/>
      <c r="K170" s="75"/>
      <c r="L170" s="75"/>
      <c r="M170" s="75"/>
      <c r="N170" s="75"/>
      <c r="O170" s="75"/>
      <c r="P170" s="75"/>
      <c r="Q170" s="75"/>
      <c r="R170" s="75"/>
      <c r="S170" s="75"/>
      <c r="T170" s="75"/>
      <c r="U170" s="75"/>
      <c r="V170" s="75"/>
      <c r="W170" s="75"/>
      <c r="X170" s="75"/>
      <c r="Y170" s="75"/>
      <c r="Z170" s="75"/>
      <c r="AA170" s="75"/>
      <c r="AB170" s="75">
        <v>508.45</v>
      </c>
      <c r="AC170" s="75">
        <v>95.55</v>
      </c>
      <c r="AD170" s="75"/>
      <c r="AE170" s="75"/>
      <c r="AF170" s="75"/>
      <c r="AG170" s="75"/>
      <c r="AH170" s="75">
        <v>499.85</v>
      </c>
      <c r="AI170" s="75">
        <v>122.1</v>
      </c>
      <c r="AJ170" s="75"/>
      <c r="AK170" s="75">
        <v>1781.45</v>
      </c>
    </row>
    <row r="171" spans="1:37" x14ac:dyDescent="0.3">
      <c r="A171" s="1"/>
      <c r="B171" s="73" t="s">
        <v>166</v>
      </c>
      <c r="C171" s="73" t="s">
        <v>1128</v>
      </c>
      <c r="D171" s="73" t="s">
        <v>1089</v>
      </c>
      <c r="E171" s="74" t="s">
        <v>515</v>
      </c>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v>448</v>
      </c>
      <c r="AD171" s="75">
        <v>507.65</v>
      </c>
      <c r="AE171" s="75"/>
      <c r="AF171" s="75"/>
      <c r="AG171" s="75"/>
      <c r="AH171" s="75"/>
      <c r="AI171" s="75"/>
      <c r="AJ171" s="75"/>
      <c r="AK171" s="75">
        <v>955.65</v>
      </c>
    </row>
    <row r="172" spans="1:37" x14ac:dyDescent="0.3">
      <c r="A172" s="1"/>
      <c r="B172" s="73" t="s">
        <v>529</v>
      </c>
      <c r="C172" s="73" t="s">
        <v>959</v>
      </c>
      <c r="D172" s="73" t="s">
        <v>51</v>
      </c>
      <c r="E172" s="74" t="s">
        <v>514</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145.6</v>
      </c>
      <c r="R172" s="75">
        <v>141.1</v>
      </c>
      <c r="S172" s="75">
        <v>141.44999999999999</v>
      </c>
      <c r="T172" s="75">
        <v>141.85</v>
      </c>
      <c r="U172" s="75">
        <v>142.19999999999999</v>
      </c>
      <c r="V172" s="75">
        <v>141.1</v>
      </c>
      <c r="W172" s="75">
        <v>141.15</v>
      </c>
      <c r="X172" s="75">
        <v>144.55000000000001</v>
      </c>
      <c r="Y172" s="75">
        <v>46.8</v>
      </c>
      <c r="Z172" s="75">
        <v>121.9</v>
      </c>
      <c r="AA172" s="75">
        <v>182.75</v>
      </c>
      <c r="AB172" s="75">
        <v>175.95</v>
      </c>
      <c r="AC172" s="75">
        <v>160.65</v>
      </c>
      <c r="AD172" s="75">
        <v>161</v>
      </c>
      <c r="AE172" s="75">
        <v>129.94999999999999</v>
      </c>
      <c r="AF172" s="75">
        <v>150.69999999999999</v>
      </c>
      <c r="AG172" s="75">
        <v>166.2</v>
      </c>
      <c r="AH172" s="75">
        <v>163.6</v>
      </c>
      <c r="AI172" s="75">
        <v>152.69499999999999</v>
      </c>
      <c r="AJ172" s="75">
        <v>166.1</v>
      </c>
      <c r="AK172" s="75">
        <v>4365.1949999999997</v>
      </c>
    </row>
    <row r="173" spans="1:37" x14ac:dyDescent="0.3">
      <c r="A173" s="1"/>
      <c r="B173" s="73" t="s">
        <v>529</v>
      </c>
      <c r="C173" s="73" t="s">
        <v>960</v>
      </c>
      <c r="D173" s="73" t="s">
        <v>51</v>
      </c>
      <c r="E173" s="74" t="s">
        <v>514</v>
      </c>
      <c r="F173" s="75"/>
      <c r="G173" s="75"/>
      <c r="H173" s="75">
        <v>37.4</v>
      </c>
      <c r="I173" s="75">
        <v>67.7</v>
      </c>
      <c r="J173" s="75">
        <v>40.200000000000003</v>
      </c>
      <c r="K173" s="75">
        <v>37.25</v>
      </c>
      <c r="L173" s="75">
        <v>39</v>
      </c>
      <c r="M173" s="75">
        <v>36</v>
      </c>
      <c r="N173" s="75">
        <v>42</v>
      </c>
      <c r="O173" s="75">
        <v>40.1</v>
      </c>
      <c r="P173" s="75">
        <v>41.7</v>
      </c>
      <c r="Q173" s="75">
        <v>42.85</v>
      </c>
      <c r="R173" s="75">
        <v>42.9</v>
      </c>
      <c r="S173" s="75">
        <v>44.6</v>
      </c>
      <c r="T173" s="75">
        <v>44.75</v>
      </c>
      <c r="U173" s="75">
        <v>44.25</v>
      </c>
      <c r="V173" s="75">
        <v>48.1</v>
      </c>
      <c r="W173" s="75">
        <v>53.05</v>
      </c>
      <c r="X173" s="75">
        <v>49.85</v>
      </c>
      <c r="Y173" s="75">
        <v>55.45</v>
      </c>
      <c r="Z173" s="75">
        <v>66.2</v>
      </c>
      <c r="AA173" s="75">
        <v>97.15</v>
      </c>
      <c r="AB173" s="75">
        <v>97</v>
      </c>
      <c r="AC173" s="75">
        <v>98.55</v>
      </c>
      <c r="AD173" s="75">
        <v>99.3</v>
      </c>
      <c r="AE173" s="75">
        <v>100.35</v>
      </c>
      <c r="AF173" s="75">
        <v>98.6</v>
      </c>
      <c r="AG173" s="75">
        <v>98.7</v>
      </c>
      <c r="AH173" s="75">
        <v>98.55</v>
      </c>
      <c r="AI173" s="75">
        <v>98.174999999999997</v>
      </c>
      <c r="AJ173" s="75">
        <v>97.7</v>
      </c>
      <c r="AK173" s="75">
        <v>1857.425</v>
      </c>
    </row>
    <row r="174" spans="1:37" x14ac:dyDescent="0.3">
      <c r="A174" s="1"/>
      <c r="B174" s="73" t="s">
        <v>536</v>
      </c>
      <c r="C174" s="73" t="s">
        <v>961</v>
      </c>
      <c r="D174" s="73" t="s">
        <v>961</v>
      </c>
      <c r="E174" s="74" t="s">
        <v>514</v>
      </c>
      <c r="F174" s="75">
        <v>396.1</v>
      </c>
      <c r="G174" s="75">
        <v>472.35</v>
      </c>
      <c r="H174" s="75">
        <v>469.75</v>
      </c>
      <c r="I174" s="75">
        <v>388.65</v>
      </c>
      <c r="J174" s="75">
        <v>308.75</v>
      </c>
      <c r="K174" s="75">
        <v>432.85</v>
      </c>
      <c r="L174" s="75">
        <v>283.10000000000002</v>
      </c>
      <c r="M174" s="75">
        <v>336.9</v>
      </c>
      <c r="N174" s="75">
        <v>472.65</v>
      </c>
      <c r="O174" s="75">
        <v>368.7</v>
      </c>
      <c r="P174" s="75">
        <v>498.2</v>
      </c>
      <c r="Q174" s="75">
        <v>353.1</v>
      </c>
      <c r="R174" s="75">
        <v>236.45</v>
      </c>
      <c r="S174" s="75">
        <v>484.4</v>
      </c>
      <c r="T174" s="75">
        <v>423.6</v>
      </c>
      <c r="U174" s="75">
        <v>485.8</v>
      </c>
      <c r="V174" s="75">
        <v>485.1</v>
      </c>
      <c r="W174" s="75">
        <v>485.2</v>
      </c>
      <c r="X174" s="75">
        <v>485</v>
      </c>
      <c r="Y174" s="75">
        <v>485</v>
      </c>
      <c r="Z174" s="75">
        <v>393.95</v>
      </c>
      <c r="AA174" s="75">
        <v>479.45</v>
      </c>
      <c r="AB174" s="75">
        <v>483.5</v>
      </c>
      <c r="AC174" s="75">
        <v>483.95</v>
      </c>
      <c r="AD174" s="75">
        <v>484.45</v>
      </c>
      <c r="AE174" s="75">
        <v>484.6</v>
      </c>
      <c r="AF174" s="75">
        <v>484.35</v>
      </c>
      <c r="AG174" s="75">
        <v>484.7</v>
      </c>
      <c r="AH174" s="75">
        <v>484.8</v>
      </c>
      <c r="AI174" s="75">
        <v>394.05</v>
      </c>
      <c r="AJ174" s="75">
        <v>484.2</v>
      </c>
      <c r="AK174" s="75">
        <v>13493.65</v>
      </c>
    </row>
    <row r="175" spans="1:37" x14ac:dyDescent="0.3">
      <c r="A175" s="1"/>
      <c r="B175" s="214" t="s">
        <v>1129</v>
      </c>
      <c r="C175" s="214"/>
      <c r="D175" s="214"/>
      <c r="E175" s="214"/>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174097.429065</v>
      </c>
      <c r="R175" s="76">
        <v>177480.64955999999</v>
      </c>
      <c r="S175" s="76">
        <v>176910.27309999999</v>
      </c>
      <c r="T175" s="76">
        <v>179657.085765</v>
      </c>
      <c r="U175" s="76">
        <v>179701.24549999999</v>
      </c>
      <c r="V175" s="76">
        <v>175003.85</v>
      </c>
      <c r="W175" s="76">
        <v>162476.125</v>
      </c>
      <c r="X175" s="76">
        <v>177024.55</v>
      </c>
      <c r="Y175" s="76">
        <v>181846.9025</v>
      </c>
      <c r="Z175" s="76">
        <v>178843.21</v>
      </c>
      <c r="AA175" s="76">
        <v>178089.133</v>
      </c>
      <c r="AB175" s="76">
        <v>180504.75956999999</v>
      </c>
      <c r="AC175" s="76">
        <v>175919.6</v>
      </c>
      <c r="AD175" s="76">
        <v>163564.715</v>
      </c>
      <c r="AE175" s="76">
        <v>177219.19085000001</v>
      </c>
      <c r="AF175" s="76">
        <v>178095.255</v>
      </c>
      <c r="AG175" s="76">
        <v>178657.8</v>
      </c>
      <c r="AH175" s="76">
        <v>178841</v>
      </c>
      <c r="AI175" s="76">
        <v>178566.065</v>
      </c>
      <c r="AJ175" s="76">
        <v>174758.24804999999</v>
      </c>
      <c r="AK175" s="76">
        <v>5379326.7364100004</v>
      </c>
    </row>
    <row r="176" spans="1:37"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7.399999999999999" x14ac:dyDescent="0.3">
      <c r="A178" s="1"/>
      <c r="B178" s="2" t="s">
        <v>1130</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22.95" customHeight="1" x14ac:dyDescent="0.3">
      <c r="A179" s="1"/>
      <c r="B179" s="200" t="s">
        <v>3</v>
      </c>
      <c r="C179" s="200" t="s">
        <v>51</v>
      </c>
      <c r="D179" s="200" t="s">
        <v>1047</v>
      </c>
      <c r="E179" s="200" t="s">
        <v>1048</v>
      </c>
      <c r="F179" s="200" t="s">
        <v>1049</v>
      </c>
      <c r="G179" s="200"/>
      <c r="H179" s="200"/>
      <c r="I179" s="200"/>
      <c r="J179" s="200"/>
      <c r="K179" s="200"/>
      <c r="L179" s="200"/>
      <c r="M179" s="200"/>
      <c r="N179" s="200"/>
      <c r="O179" s="200"/>
      <c r="P179" s="200"/>
      <c r="Q179" s="200"/>
      <c r="R179" s="200"/>
      <c r="S179" s="200"/>
      <c r="T179" s="200"/>
      <c r="U179" s="200"/>
      <c r="V179" s="200"/>
      <c r="W179" s="200"/>
      <c r="X179" s="200"/>
      <c r="Y179" s="200"/>
      <c r="Z179" s="200"/>
      <c r="AA179" s="200"/>
      <c r="AB179" s="200"/>
      <c r="AC179" s="200"/>
      <c r="AD179" s="200"/>
      <c r="AE179" s="200"/>
      <c r="AF179" s="200"/>
      <c r="AG179" s="200"/>
      <c r="AH179" s="200"/>
      <c r="AI179" s="200"/>
      <c r="AJ179" s="200"/>
      <c r="AK179" s="200"/>
    </row>
    <row r="180" spans="1:37" ht="22.95" customHeight="1" x14ac:dyDescent="0.3">
      <c r="A180" s="1"/>
      <c r="B180" s="200"/>
      <c r="C180" s="200"/>
      <c r="D180" s="200"/>
      <c r="E180" s="200"/>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v>24</v>
      </c>
      <c r="AD180" s="3">
        <v>25</v>
      </c>
      <c r="AE180" s="3">
        <v>26</v>
      </c>
      <c r="AF180" s="3">
        <v>27</v>
      </c>
      <c r="AG180" s="3">
        <v>28</v>
      </c>
      <c r="AH180" s="3">
        <v>29</v>
      </c>
      <c r="AI180" s="3">
        <v>30</v>
      </c>
      <c r="AJ180" s="3">
        <v>31</v>
      </c>
      <c r="AK180" s="3" t="s">
        <v>893</v>
      </c>
    </row>
    <row r="181" spans="1:37" x14ac:dyDescent="0.3">
      <c r="A181" s="1"/>
      <c r="B181" s="73" t="s">
        <v>571</v>
      </c>
      <c r="C181" s="73" t="s">
        <v>1131</v>
      </c>
      <c r="D181" s="73" t="s">
        <v>1061</v>
      </c>
      <c r="E181" s="74" t="s">
        <v>514</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235.45949999999999</v>
      </c>
      <c r="R181" s="75"/>
      <c r="S181" s="75">
        <v>254.40100000000001</v>
      </c>
      <c r="T181" s="75">
        <v>265.64999999999998</v>
      </c>
      <c r="U181" s="75">
        <v>264.76150000000001</v>
      </c>
      <c r="V181" s="75">
        <v>265.77800000000002</v>
      </c>
      <c r="W181" s="75">
        <v>251.54750000000001</v>
      </c>
      <c r="X181" s="75">
        <v>255.25</v>
      </c>
      <c r="Y181" s="75">
        <v>266.70100000000002</v>
      </c>
      <c r="Z181" s="75">
        <v>246.9</v>
      </c>
      <c r="AA181" s="75">
        <v>255.75</v>
      </c>
      <c r="AB181" s="75">
        <v>254.75</v>
      </c>
      <c r="AC181" s="75">
        <v>272.75</v>
      </c>
      <c r="AD181" s="75">
        <v>206.25</v>
      </c>
      <c r="AE181" s="75">
        <v>269.19600000000003</v>
      </c>
      <c r="AF181" s="75">
        <v>271.1275</v>
      </c>
      <c r="AG181" s="75">
        <v>217.45</v>
      </c>
      <c r="AH181" s="75">
        <v>139.96100000000001</v>
      </c>
      <c r="AI181" s="75">
        <v>144.26400000000001</v>
      </c>
      <c r="AJ181" s="75">
        <v>144.422</v>
      </c>
      <c r="AK181" s="75">
        <v>6983.1970000000001</v>
      </c>
    </row>
    <row r="182" spans="1:37" x14ac:dyDescent="0.3">
      <c r="A182" s="1"/>
      <c r="B182" s="73" t="s">
        <v>35</v>
      </c>
      <c r="C182" s="73" t="s">
        <v>1132</v>
      </c>
      <c r="D182" s="73" t="s">
        <v>1061</v>
      </c>
      <c r="E182" s="74" t="s">
        <v>514</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187.4325</v>
      </c>
      <c r="R182" s="75">
        <v>194.2</v>
      </c>
      <c r="S182" s="75">
        <v>156.30000000000001</v>
      </c>
      <c r="T182" s="75">
        <v>187.01</v>
      </c>
      <c r="U182" s="75">
        <v>161.27000000000001</v>
      </c>
      <c r="V182" s="75">
        <v>193.0745</v>
      </c>
      <c r="W182" s="75">
        <v>149.25</v>
      </c>
      <c r="X182" s="75">
        <v>193.01499999999999</v>
      </c>
      <c r="Y182" s="75">
        <v>193.06950000000001</v>
      </c>
      <c r="Z182" s="75">
        <v>192.50550000000001</v>
      </c>
      <c r="AA182" s="75">
        <v>192</v>
      </c>
      <c r="AB182" s="75">
        <v>178.31200000000001</v>
      </c>
      <c r="AC182" s="75">
        <v>156.0915</v>
      </c>
      <c r="AD182" s="75">
        <v>156.13499999999999</v>
      </c>
      <c r="AE182" s="75">
        <v>164.70650000000001</v>
      </c>
      <c r="AF182" s="75">
        <v>185.03700000000001</v>
      </c>
      <c r="AG182" s="75">
        <v>178.33500000000001</v>
      </c>
      <c r="AH182" s="75">
        <v>180.98500000000001</v>
      </c>
      <c r="AI182" s="75">
        <v>191.72550000000001</v>
      </c>
      <c r="AJ182" s="75">
        <v>191.9915</v>
      </c>
      <c r="AK182" s="75">
        <v>5038.7510000000002</v>
      </c>
    </row>
    <row r="183" spans="1:37" x14ac:dyDescent="0.3">
      <c r="A183" s="1"/>
      <c r="B183" s="73" t="s">
        <v>572</v>
      </c>
      <c r="C183" s="73" t="s">
        <v>1133</v>
      </c>
      <c r="D183" s="73" t="s">
        <v>51</v>
      </c>
      <c r="E183" s="74" t="s">
        <v>514</v>
      </c>
      <c r="F183" s="75">
        <v>182.4</v>
      </c>
      <c r="G183" s="75">
        <v>211.1</v>
      </c>
      <c r="H183" s="75">
        <v>229.05</v>
      </c>
      <c r="I183" s="75">
        <v>199.6</v>
      </c>
      <c r="J183" s="75">
        <v>230.45</v>
      </c>
      <c r="K183" s="75">
        <v>230</v>
      </c>
      <c r="L183" s="75">
        <v>212.45</v>
      </c>
      <c r="M183" s="75">
        <v>202.75</v>
      </c>
      <c r="N183" s="75">
        <v>212.15</v>
      </c>
      <c r="O183" s="75">
        <v>297.14999999999998</v>
      </c>
      <c r="P183" s="75">
        <v>289.39999999999998</v>
      </c>
      <c r="Q183" s="75">
        <v>316.8</v>
      </c>
      <c r="R183" s="75">
        <v>316.8</v>
      </c>
      <c r="S183" s="75">
        <v>316.60000000000002</v>
      </c>
      <c r="T183" s="75">
        <v>165.9</v>
      </c>
      <c r="U183" s="75">
        <v>232.1</v>
      </c>
      <c r="V183" s="75">
        <v>316.8</v>
      </c>
      <c r="W183" s="75">
        <v>316.8</v>
      </c>
      <c r="X183" s="75">
        <v>270.60000000000002</v>
      </c>
      <c r="Y183" s="75">
        <v>282</v>
      </c>
      <c r="Z183" s="75">
        <v>316.8</v>
      </c>
      <c r="AA183" s="75">
        <v>316.7</v>
      </c>
      <c r="AB183" s="75">
        <v>316.75</v>
      </c>
      <c r="AC183" s="75">
        <v>316.8</v>
      </c>
      <c r="AD183" s="75">
        <v>316.8</v>
      </c>
      <c r="AE183" s="75">
        <v>316.8</v>
      </c>
      <c r="AF183" s="75">
        <v>316.8</v>
      </c>
      <c r="AG183" s="75">
        <v>316.8</v>
      </c>
      <c r="AH183" s="75">
        <v>316.8</v>
      </c>
      <c r="AI183" s="75">
        <v>316.8</v>
      </c>
      <c r="AJ183" s="75">
        <v>316.8</v>
      </c>
      <c r="AK183" s="75">
        <v>8515.5499999999993</v>
      </c>
    </row>
    <row r="184" spans="1:37" x14ac:dyDescent="0.3">
      <c r="A184" s="1"/>
      <c r="B184" s="73" t="s">
        <v>573</v>
      </c>
      <c r="C184" s="73" t="s">
        <v>1134</v>
      </c>
      <c r="D184" s="73" t="s">
        <v>51</v>
      </c>
      <c r="E184" s="74" t="s">
        <v>515</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622.21416499999998</v>
      </c>
      <c r="R184" s="75">
        <v>617.044895</v>
      </c>
      <c r="S184" s="75">
        <v>612.296065</v>
      </c>
      <c r="T184" s="75">
        <v>620</v>
      </c>
      <c r="U184" s="75">
        <v>611.31079999999997</v>
      </c>
      <c r="V184" s="75">
        <v>609.24222999999995</v>
      </c>
      <c r="W184" s="75">
        <v>609.59379999999999</v>
      </c>
      <c r="X184" s="75">
        <v>603.45000000000005</v>
      </c>
      <c r="Y184" s="75">
        <v>605.33833000000004</v>
      </c>
      <c r="Z184" s="75">
        <v>604.65</v>
      </c>
      <c r="AA184" s="75">
        <v>600.35</v>
      </c>
      <c r="AB184" s="75">
        <v>588.41847499999994</v>
      </c>
      <c r="AC184" s="75">
        <v>607.6</v>
      </c>
      <c r="AD184" s="75">
        <v>606.65</v>
      </c>
      <c r="AE184" s="75">
        <v>606.64936499999999</v>
      </c>
      <c r="AF184" s="75">
        <v>605.24659999999994</v>
      </c>
      <c r="AG184" s="75">
        <v>597.70000000000005</v>
      </c>
      <c r="AH184" s="75">
        <v>604.73369000000002</v>
      </c>
      <c r="AI184" s="75">
        <v>607.25272500000005</v>
      </c>
      <c r="AJ184" s="75">
        <v>600.17537500000003</v>
      </c>
      <c r="AK184" s="75">
        <v>19105.159155000001</v>
      </c>
    </row>
    <row r="185" spans="1:37" x14ac:dyDescent="0.3">
      <c r="A185" s="1"/>
      <c r="B185" s="73" t="s">
        <v>1135</v>
      </c>
      <c r="C185" s="73" t="s">
        <v>1136</v>
      </c>
      <c r="D185" s="73" t="s">
        <v>1136</v>
      </c>
      <c r="E185" s="74" t="s">
        <v>515</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454.66494999999998</v>
      </c>
      <c r="R185" s="75">
        <v>454.69673</v>
      </c>
      <c r="S185" s="75">
        <v>446.53732500000001</v>
      </c>
      <c r="T185" s="75">
        <v>454.1</v>
      </c>
      <c r="U185" s="75">
        <v>454.70263</v>
      </c>
      <c r="V185" s="75">
        <v>403.8793</v>
      </c>
      <c r="W185" s="75">
        <v>454.76859999999999</v>
      </c>
      <c r="X185" s="75">
        <v>454.3</v>
      </c>
      <c r="Y185" s="75">
        <v>454.70450499999998</v>
      </c>
      <c r="Z185" s="75">
        <v>454.05</v>
      </c>
      <c r="AA185" s="75">
        <v>418.45</v>
      </c>
      <c r="AB185" s="75">
        <v>448.51260000000002</v>
      </c>
      <c r="AC185" s="75">
        <v>454.2</v>
      </c>
      <c r="AD185" s="75">
        <v>454.4</v>
      </c>
      <c r="AE185" s="75">
        <v>454.73924499999998</v>
      </c>
      <c r="AF185" s="75">
        <v>454.75017000000003</v>
      </c>
      <c r="AG185" s="75">
        <v>454.55</v>
      </c>
      <c r="AH185" s="75">
        <v>454.78654999999998</v>
      </c>
      <c r="AI185" s="75">
        <v>454.72982999999999</v>
      </c>
      <c r="AJ185" s="75">
        <v>454.75209000000001</v>
      </c>
      <c r="AK185" s="75">
        <v>13940.99208</v>
      </c>
    </row>
    <row r="186" spans="1:37" x14ac:dyDescent="0.3">
      <c r="A186" s="1"/>
      <c r="B186" s="73" t="s">
        <v>952</v>
      </c>
      <c r="C186" s="73" t="s">
        <v>1137</v>
      </c>
      <c r="D186" s="73" t="s">
        <v>51</v>
      </c>
      <c r="E186" s="74" t="s">
        <v>514</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230.6</v>
      </c>
      <c r="R186" s="75">
        <v>228</v>
      </c>
      <c r="S186" s="75">
        <v>224.55</v>
      </c>
      <c r="T186" s="75">
        <v>241.3</v>
      </c>
      <c r="U186" s="75">
        <v>252.7</v>
      </c>
      <c r="V186" s="75">
        <v>256.3</v>
      </c>
      <c r="W186" s="75">
        <v>276.89999999999998</v>
      </c>
      <c r="X186" s="75">
        <v>277.14999999999998</v>
      </c>
      <c r="Y186" s="75">
        <v>276.05</v>
      </c>
      <c r="Z186" s="75">
        <v>268.5</v>
      </c>
      <c r="AA186" s="75">
        <v>253.9</v>
      </c>
      <c r="AB186" s="75">
        <v>254.35</v>
      </c>
      <c r="AC186" s="75">
        <v>250.05</v>
      </c>
      <c r="AD186" s="75">
        <v>265.45</v>
      </c>
      <c r="AE186" s="75">
        <v>273.53025000000002</v>
      </c>
      <c r="AF186" s="75">
        <v>223.55</v>
      </c>
      <c r="AG186" s="75">
        <v>275.75</v>
      </c>
      <c r="AH186" s="75">
        <v>269.5</v>
      </c>
      <c r="AI186" s="75">
        <v>276.7</v>
      </c>
      <c r="AJ186" s="75">
        <v>275.2</v>
      </c>
      <c r="AK186" s="75">
        <v>6623.5302499999998</v>
      </c>
    </row>
    <row r="187" spans="1:37" x14ac:dyDescent="0.3">
      <c r="A187" s="1"/>
      <c r="B187" s="73" t="s">
        <v>952</v>
      </c>
      <c r="C187" s="73" t="s">
        <v>1138</v>
      </c>
      <c r="D187" s="73" t="s">
        <v>51</v>
      </c>
      <c r="E187" s="74" t="s">
        <v>514</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196.65</v>
      </c>
      <c r="R187" s="75">
        <v>194.75</v>
      </c>
      <c r="S187" s="75">
        <v>144.25</v>
      </c>
      <c r="T187" s="75">
        <v>158.85</v>
      </c>
      <c r="U187" s="75">
        <v>198.95</v>
      </c>
      <c r="V187" s="75">
        <v>274.2</v>
      </c>
      <c r="W187" s="75">
        <v>380.75</v>
      </c>
      <c r="X187" s="75">
        <v>381.15</v>
      </c>
      <c r="Y187" s="75">
        <v>381.4</v>
      </c>
      <c r="Z187" s="75">
        <v>380.95</v>
      </c>
      <c r="AA187" s="75">
        <v>376.4</v>
      </c>
      <c r="AB187" s="75">
        <v>376.1</v>
      </c>
      <c r="AC187" s="75">
        <v>381.2</v>
      </c>
      <c r="AD187" s="75">
        <v>381.45</v>
      </c>
      <c r="AE187" s="75">
        <v>381.13995</v>
      </c>
      <c r="AF187" s="75">
        <v>378.75</v>
      </c>
      <c r="AG187" s="75">
        <v>374.25</v>
      </c>
      <c r="AH187" s="75">
        <v>362.1</v>
      </c>
      <c r="AI187" s="75">
        <v>362.1</v>
      </c>
      <c r="AJ187" s="75">
        <v>373.25</v>
      </c>
      <c r="AK187" s="75">
        <v>9044.4899499999992</v>
      </c>
    </row>
    <row r="188" spans="1:37" x14ac:dyDescent="0.3">
      <c r="A188" s="1"/>
      <c r="B188" s="73" t="s">
        <v>570</v>
      </c>
      <c r="C188" s="73" t="s">
        <v>1139</v>
      </c>
      <c r="D188" s="73" t="s">
        <v>1061</v>
      </c>
      <c r="E188" s="74" t="s">
        <v>514</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586.62413000000004</v>
      </c>
      <c r="R188" s="75">
        <v>586.62413000000004</v>
      </c>
      <c r="S188" s="75">
        <v>585.51755000000003</v>
      </c>
      <c r="T188" s="75">
        <v>587.68524000000002</v>
      </c>
      <c r="U188" s="75">
        <v>587.16399999999999</v>
      </c>
      <c r="V188" s="75">
        <v>581.02679000000001</v>
      </c>
      <c r="W188" s="75">
        <v>586.16598499999998</v>
      </c>
      <c r="X188" s="75">
        <v>587.02730499999996</v>
      </c>
      <c r="Y188" s="75">
        <v>586.02931000000001</v>
      </c>
      <c r="Z188" s="75">
        <v>584.79612999999995</v>
      </c>
      <c r="AA188" s="75">
        <v>582.85</v>
      </c>
      <c r="AB188" s="75">
        <v>580.09780499999999</v>
      </c>
      <c r="AC188" s="75">
        <v>584.5</v>
      </c>
      <c r="AD188" s="75">
        <v>552.4</v>
      </c>
      <c r="AE188" s="75">
        <v>476</v>
      </c>
      <c r="AF188" s="75">
        <v>538.86310000000003</v>
      </c>
      <c r="AG188" s="75">
        <v>588.15</v>
      </c>
      <c r="AH188" s="75">
        <v>587.83879000000002</v>
      </c>
      <c r="AI188" s="75">
        <v>564.57563000000005</v>
      </c>
      <c r="AJ188" s="75">
        <v>573.10414500000002</v>
      </c>
      <c r="AK188" s="75">
        <v>17626.154614999999</v>
      </c>
    </row>
    <row r="189" spans="1:37" x14ac:dyDescent="0.3">
      <c r="A189" s="1"/>
      <c r="B189" s="214" t="s">
        <v>1140</v>
      </c>
      <c r="C189" s="214"/>
      <c r="D189" s="214"/>
      <c r="E189" s="214"/>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2830.4452449999999</v>
      </c>
      <c r="R189" s="76">
        <v>2592.1157549999998</v>
      </c>
      <c r="S189" s="76">
        <v>2740.4519399999999</v>
      </c>
      <c r="T189" s="76">
        <v>2680.4952400000002</v>
      </c>
      <c r="U189" s="76">
        <v>2762.9589299999998</v>
      </c>
      <c r="V189" s="76">
        <v>2900.3008199999999</v>
      </c>
      <c r="W189" s="76">
        <v>3025.775885</v>
      </c>
      <c r="X189" s="76">
        <v>3021.942305</v>
      </c>
      <c r="Y189" s="76">
        <v>3045.292645</v>
      </c>
      <c r="Z189" s="76">
        <v>3049.1516299999998</v>
      </c>
      <c r="AA189" s="76">
        <v>2996.4</v>
      </c>
      <c r="AB189" s="76">
        <v>2997.29088</v>
      </c>
      <c r="AC189" s="76">
        <v>3023.1914999999999</v>
      </c>
      <c r="AD189" s="76">
        <v>2939.5349999999999</v>
      </c>
      <c r="AE189" s="76">
        <v>2942.7613099999999</v>
      </c>
      <c r="AF189" s="76">
        <v>2974.12437</v>
      </c>
      <c r="AG189" s="76">
        <v>3002.9850000000001</v>
      </c>
      <c r="AH189" s="76">
        <v>2916.7050300000001</v>
      </c>
      <c r="AI189" s="76">
        <v>2918.1476849999999</v>
      </c>
      <c r="AJ189" s="76">
        <v>2929.6951100000001</v>
      </c>
      <c r="AK189" s="76">
        <v>86877.824049999996</v>
      </c>
    </row>
    <row r="190" spans="1:3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3">
      <c r="A194" s="1"/>
      <c r="B194" s="1"/>
      <c r="C194" s="1"/>
      <c r="D194" s="1"/>
      <c r="E194" s="1"/>
      <c r="F194" s="1"/>
      <c r="G194" s="1"/>
      <c r="H194" s="1"/>
      <c r="I194" s="77" t="s">
        <v>140</v>
      </c>
      <c r="J194" s="77">
        <v>739604.505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3">
      <c r="A195" s="1"/>
      <c r="B195" s="1"/>
      <c r="C195" s="1"/>
      <c r="D195" s="1"/>
      <c r="E195" s="1"/>
      <c r="F195" s="1"/>
      <c r="G195" s="1"/>
      <c r="H195" s="1"/>
      <c r="I195" s="77" t="s">
        <v>101</v>
      </c>
      <c r="J195" s="77">
        <v>678453.85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3">
      <c r="A196" s="1"/>
      <c r="B196" s="1"/>
      <c r="C196" s="1"/>
      <c r="D196" s="1"/>
      <c r="E196" s="1"/>
      <c r="F196" s="1"/>
      <c r="G196" s="1"/>
      <c r="H196" s="1"/>
      <c r="I196" s="77" t="s">
        <v>89</v>
      </c>
      <c r="J196" s="77">
        <v>677771.53055000002</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3">
      <c r="A197" s="1"/>
      <c r="B197" s="1"/>
      <c r="C197" s="1"/>
      <c r="D197" s="1"/>
      <c r="E197" s="1"/>
      <c r="F197" s="1"/>
      <c r="G197" s="1"/>
      <c r="H197" s="1"/>
      <c r="I197" s="77" t="s">
        <v>79</v>
      </c>
      <c r="J197" s="77">
        <v>593563.56000000006</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3">
      <c r="A198" s="1"/>
      <c r="B198" s="1"/>
      <c r="C198" s="1"/>
      <c r="D198" s="1"/>
      <c r="E198" s="1"/>
      <c r="F198" s="1"/>
      <c r="G198" s="1"/>
      <c r="H198" s="1"/>
      <c r="I198" s="77" t="s">
        <v>98</v>
      </c>
      <c r="J198" s="77">
        <v>385237.93487</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3">
      <c r="A199" s="1"/>
      <c r="B199" s="1"/>
      <c r="C199" s="1"/>
      <c r="D199" s="1"/>
      <c r="E199" s="1"/>
      <c r="F199" s="1"/>
      <c r="G199" s="1"/>
      <c r="H199" s="1"/>
      <c r="I199" s="77" t="s">
        <v>41</v>
      </c>
      <c r="J199" s="77">
        <v>297383.89500000002</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3">
      <c r="A200" s="1"/>
      <c r="B200" s="1"/>
      <c r="C200" s="1"/>
      <c r="D200" s="1"/>
      <c r="E200" s="1"/>
      <c r="F200" s="1"/>
      <c r="G200" s="1"/>
      <c r="H200" s="1"/>
      <c r="I200" s="77" t="s">
        <v>116</v>
      </c>
      <c r="J200" s="77">
        <v>239882.7</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3">
      <c r="A201" s="1"/>
      <c r="B201" s="1"/>
      <c r="C201" s="1"/>
      <c r="D201" s="1"/>
      <c r="E201" s="1"/>
      <c r="F201" s="1"/>
      <c r="G201" s="1"/>
      <c r="H201" s="1"/>
      <c r="I201" s="77" t="s">
        <v>158</v>
      </c>
      <c r="J201" s="77">
        <v>231681.75</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3">
      <c r="A202" s="1"/>
      <c r="B202" s="1"/>
      <c r="C202" s="1"/>
      <c r="D202" s="1"/>
      <c r="E202" s="1"/>
      <c r="F202" s="1"/>
      <c r="G202" s="1"/>
      <c r="H202" s="1"/>
      <c r="I202" s="77" t="s">
        <v>518</v>
      </c>
      <c r="J202" s="77">
        <v>148867.88</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3">
      <c r="A203" s="1"/>
      <c r="B203" s="1"/>
      <c r="C203" s="1"/>
      <c r="D203" s="1"/>
      <c r="E203" s="1"/>
      <c r="F203" s="1"/>
      <c r="G203" s="1"/>
      <c r="H203" s="1"/>
      <c r="I203" s="77" t="s">
        <v>519</v>
      </c>
      <c r="J203" s="77">
        <v>123060.1</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3">
      <c r="A204" s="1"/>
      <c r="B204" s="1"/>
      <c r="C204" s="1"/>
      <c r="D204" s="1"/>
      <c r="E204" s="1"/>
      <c r="F204" s="1"/>
      <c r="G204" s="1"/>
      <c r="H204" s="1"/>
      <c r="I204" s="77" t="s">
        <v>68</v>
      </c>
      <c r="J204" s="77">
        <v>120989.833</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3">
      <c r="A205" s="1"/>
      <c r="B205" s="1"/>
      <c r="C205" s="1"/>
      <c r="D205" s="1"/>
      <c r="E205" s="1"/>
      <c r="F205" s="1"/>
      <c r="G205" s="1"/>
      <c r="H205" s="1"/>
      <c r="I205" s="77" t="s">
        <v>204</v>
      </c>
      <c r="J205" s="77">
        <v>109621.92601</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3">
      <c r="A206" s="1"/>
      <c r="B206" s="1"/>
      <c r="C206" s="1"/>
      <c r="D206" s="1"/>
      <c r="E206" s="1"/>
      <c r="F206" s="1"/>
      <c r="G206" s="1"/>
      <c r="H206" s="1"/>
      <c r="I206" s="77" t="s">
        <v>72</v>
      </c>
      <c r="J206" s="77">
        <v>93805.55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3">
      <c r="A207" s="1"/>
      <c r="B207" s="1"/>
      <c r="C207" s="1"/>
      <c r="D207" s="1"/>
      <c r="E207" s="1"/>
      <c r="F207" s="1"/>
      <c r="G207" s="1"/>
      <c r="H207" s="1"/>
      <c r="I207" s="77" t="s">
        <v>48</v>
      </c>
      <c r="J207" s="77">
        <v>78166.149999999994</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3">
      <c r="A208" s="1"/>
      <c r="B208" s="1"/>
      <c r="C208" s="1"/>
      <c r="D208" s="1"/>
      <c r="E208" s="1"/>
      <c r="F208" s="1"/>
      <c r="G208" s="1"/>
      <c r="H208" s="1"/>
      <c r="I208" s="77" t="s">
        <v>524</v>
      </c>
      <c r="J208" s="77">
        <v>66242.005000000005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3">
      <c r="A209" s="1"/>
      <c r="B209" s="1"/>
      <c r="C209" s="1"/>
      <c r="D209" s="1"/>
      <c r="E209" s="1"/>
      <c r="F209" s="1"/>
      <c r="G209" s="1"/>
      <c r="H209" s="1"/>
      <c r="I209" s="77" t="s">
        <v>163</v>
      </c>
      <c r="J209" s="77">
        <v>62804.445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3">
      <c r="A210" s="1"/>
      <c r="B210" s="1"/>
      <c r="C210" s="1"/>
      <c r="D210" s="1"/>
      <c r="E210" s="1"/>
      <c r="F210" s="1"/>
      <c r="G210" s="1"/>
      <c r="H210" s="1"/>
      <c r="I210" s="77" t="s">
        <v>559</v>
      </c>
      <c r="J210" s="77">
        <v>60381.2</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3">
      <c r="A211" s="1"/>
      <c r="B211" s="1"/>
      <c r="C211" s="1"/>
      <c r="D211" s="1"/>
      <c r="E211" s="1"/>
      <c r="F211" s="1"/>
      <c r="G211" s="1"/>
      <c r="H211" s="1"/>
      <c r="I211" s="77" t="s">
        <v>554</v>
      </c>
      <c r="J211" s="77">
        <v>49972.936999999998</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3">
      <c r="A212" s="1"/>
      <c r="B212" s="1"/>
      <c r="C212" s="1"/>
      <c r="D212" s="1"/>
      <c r="E212" s="1"/>
      <c r="F212" s="1"/>
      <c r="G212" s="1"/>
      <c r="H212" s="1"/>
      <c r="I212" s="77" t="s">
        <v>521</v>
      </c>
      <c r="J212" s="77">
        <v>49137.45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3">
      <c r="A213" s="1"/>
      <c r="B213" s="1"/>
      <c r="C213" s="1"/>
      <c r="D213" s="1"/>
      <c r="E213" s="1"/>
      <c r="F213" s="1"/>
      <c r="G213" s="1"/>
      <c r="H213" s="1"/>
      <c r="I213" s="77" t="s">
        <v>532</v>
      </c>
      <c r="J213" s="77">
        <v>48178.15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3">
      <c r="A214" s="1"/>
      <c r="B214" s="1"/>
      <c r="C214" s="1"/>
      <c r="D214" s="1"/>
      <c r="E214" s="1"/>
      <c r="F214" s="1"/>
      <c r="G214" s="1"/>
      <c r="H214" s="1"/>
      <c r="I214" s="77" t="s">
        <v>558</v>
      </c>
      <c r="J214" s="77">
        <v>48074.0095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3">
      <c r="A215" s="1"/>
      <c r="B215" s="1"/>
      <c r="C215" s="1"/>
      <c r="D215" s="1"/>
      <c r="E215" s="1"/>
      <c r="F215" s="1"/>
      <c r="G215" s="1"/>
      <c r="H215" s="1"/>
      <c r="I215" s="77" t="s">
        <v>564</v>
      </c>
      <c r="J215" s="77">
        <v>32405.325000000001</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3">
      <c r="A216" s="1"/>
      <c r="B216" s="1"/>
      <c r="C216" s="1"/>
      <c r="D216" s="1"/>
      <c r="E216" s="1"/>
      <c r="F216" s="1"/>
      <c r="G216" s="1"/>
      <c r="H216" s="1"/>
      <c r="I216" s="77" t="s">
        <v>547</v>
      </c>
      <c r="J216" s="77">
        <v>31862.963</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3">
      <c r="A217" s="1"/>
      <c r="B217" s="1"/>
      <c r="C217" s="1"/>
      <c r="D217" s="1"/>
      <c r="E217" s="1"/>
      <c r="F217" s="1"/>
      <c r="G217" s="1"/>
      <c r="H217" s="1"/>
      <c r="I217" s="77" t="s">
        <v>526</v>
      </c>
      <c r="J217" s="77">
        <v>30632.1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3">
      <c r="A218" s="1"/>
      <c r="B218" s="1"/>
      <c r="C218" s="1"/>
      <c r="D218" s="1"/>
      <c r="E218" s="1"/>
      <c r="F218" s="1"/>
      <c r="G218" s="1"/>
      <c r="H218" s="1"/>
      <c r="I218" s="77" t="s">
        <v>556</v>
      </c>
      <c r="J218" s="77">
        <v>28799.45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3">
      <c r="A219" s="1"/>
      <c r="B219" s="1"/>
      <c r="C219" s="1"/>
      <c r="D219" s="1"/>
      <c r="E219" s="1"/>
      <c r="F219" s="1"/>
      <c r="G219" s="1"/>
      <c r="H219" s="1"/>
      <c r="I219" s="77" t="s">
        <v>82</v>
      </c>
      <c r="J219" s="77">
        <v>27190.06</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3">
      <c r="A220" s="1"/>
      <c r="B220" s="1"/>
      <c r="C220" s="1"/>
      <c r="D220" s="1"/>
      <c r="E220" s="1"/>
      <c r="F220" s="1"/>
      <c r="G220" s="1"/>
      <c r="H220" s="1"/>
      <c r="I220" s="77" t="s">
        <v>562</v>
      </c>
      <c r="J220" s="77">
        <v>20623.150000000001</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3">
      <c r="A221" s="1"/>
      <c r="B221" s="1"/>
      <c r="C221" s="1"/>
      <c r="D221" s="1"/>
      <c r="E221" s="1"/>
      <c r="F221" s="1"/>
      <c r="G221" s="1"/>
      <c r="H221" s="1"/>
      <c r="I221" s="77" t="s">
        <v>533</v>
      </c>
      <c r="J221" s="77">
        <v>20228.150000000001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3">
      <c r="A222" s="1"/>
      <c r="B222" s="1"/>
      <c r="C222" s="1"/>
      <c r="D222" s="1"/>
      <c r="E222" s="1"/>
      <c r="F222" s="1"/>
      <c r="G222" s="1"/>
      <c r="H222" s="1"/>
      <c r="I222" s="77" t="s">
        <v>557</v>
      </c>
      <c r="J222" s="77">
        <v>19996.690165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3">
      <c r="A223" s="1"/>
      <c r="B223" s="1"/>
      <c r="C223" s="1"/>
      <c r="D223" s="1"/>
      <c r="E223" s="1"/>
      <c r="F223" s="1"/>
      <c r="G223" s="1"/>
      <c r="H223" s="1"/>
      <c r="I223" s="77" t="s">
        <v>246</v>
      </c>
      <c r="J223" s="77">
        <v>16563.718000000001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3">
      <c r="A224" s="1"/>
      <c r="B224" s="1"/>
      <c r="C224" s="1"/>
      <c r="D224" s="1"/>
      <c r="E224" s="1"/>
      <c r="F224" s="1"/>
      <c r="G224" s="1"/>
      <c r="H224" s="1"/>
      <c r="I224" s="77" t="s">
        <v>539</v>
      </c>
      <c r="J224" s="77">
        <v>14225.1</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3">
      <c r="A225" s="1"/>
      <c r="B225" s="1"/>
      <c r="C225" s="1"/>
      <c r="D225" s="1"/>
      <c r="E225" s="1"/>
      <c r="F225" s="1"/>
      <c r="G225" s="1"/>
      <c r="H225" s="1"/>
      <c r="I225" s="77" t="s">
        <v>540</v>
      </c>
      <c r="J225" s="77">
        <v>13971.45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3">
      <c r="A226" s="1"/>
      <c r="B226" s="1"/>
      <c r="C226" s="1"/>
      <c r="D226" s="1"/>
      <c r="E226" s="1"/>
      <c r="F226" s="1"/>
      <c r="G226" s="1"/>
      <c r="H226" s="1"/>
      <c r="I226" s="77" t="s">
        <v>555</v>
      </c>
      <c r="J226" s="77">
        <v>13786.75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3">
      <c r="A227" s="1"/>
      <c r="B227" s="1"/>
      <c r="C227" s="1"/>
      <c r="D227" s="1"/>
      <c r="E227" s="1"/>
      <c r="F227" s="1"/>
      <c r="G227" s="1"/>
      <c r="H227" s="1"/>
      <c r="I227" s="77" t="s">
        <v>541</v>
      </c>
      <c r="J227" s="77">
        <v>13507.15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3">
      <c r="A228" s="1"/>
      <c r="B228" s="1"/>
      <c r="C228" s="1"/>
      <c r="D228" s="1"/>
      <c r="E228" s="1"/>
      <c r="F228" s="1"/>
      <c r="G228" s="1"/>
      <c r="H228" s="1"/>
      <c r="I228" s="77" t="s">
        <v>536</v>
      </c>
      <c r="J228" s="77">
        <v>13493.65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3">
      <c r="A229" s="1"/>
      <c r="B229" s="1"/>
      <c r="C229" s="1"/>
      <c r="D229" s="1"/>
      <c r="E229" s="1"/>
      <c r="F229" s="1"/>
      <c r="G229" s="1"/>
      <c r="H229" s="1"/>
      <c r="I229" s="77" t="s">
        <v>523</v>
      </c>
      <c r="J229" s="77">
        <v>13314.45356</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3">
      <c r="A230" s="1"/>
      <c r="B230" s="1"/>
      <c r="C230" s="1"/>
      <c r="D230" s="1"/>
      <c r="E230" s="1"/>
      <c r="F230" s="1"/>
      <c r="G230" s="1"/>
      <c r="H230" s="1"/>
      <c r="I230" s="77" t="s">
        <v>522</v>
      </c>
      <c r="J230" s="77">
        <v>13081.29401</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3">
      <c r="A231" s="1"/>
      <c r="B231" s="1"/>
      <c r="C231" s="1"/>
      <c r="D231" s="1"/>
      <c r="E231" s="1"/>
      <c r="F231" s="1"/>
      <c r="G231" s="1"/>
      <c r="H231" s="1"/>
      <c r="I231" s="77" t="s">
        <v>569</v>
      </c>
      <c r="J231" s="77">
        <v>12820.46</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3">
      <c r="A232" s="1"/>
      <c r="B232" s="1"/>
      <c r="C232" s="1"/>
      <c r="D232" s="1"/>
      <c r="E232" s="1"/>
      <c r="F232" s="1"/>
      <c r="G232" s="1"/>
      <c r="H232" s="1"/>
      <c r="I232" s="77" t="s">
        <v>543</v>
      </c>
      <c r="J232" s="77">
        <v>12717.59</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3">
      <c r="A233" s="1"/>
      <c r="B233" s="1"/>
      <c r="C233" s="1"/>
      <c r="D233" s="1"/>
      <c r="E233" s="1"/>
      <c r="F233" s="1"/>
      <c r="G233" s="1"/>
      <c r="H233" s="1"/>
      <c r="I233" s="77" t="s">
        <v>530</v>
      </c>
      <c r="J233" s="77">
        <v>12179.66624</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3">
      <c r="A234" s="1"/>
      <c r="B234" s="1"/>
      <c r="C234" s="1"/>
      <c r="D234" s="1"/>
      <c r="E234" s="1"/>
      <c r="F234" s="1"/>
      <c r="G234" s="1"/>
      <c r="H234" s="1"/>
      <c r="I234" s="77" t="s">
        <v>566</v>
      </c>
      <c r="J234" s="77">
        <v>11406.895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3">
      <c r="A235" s="1"/>
      <c r="B235" s="1"/>
      <c r="C235" s="1"/>
      <c r="D235" s="1"/>
      <c r="E235" s="1"/>
      <c r="F235" s="1"/>
      <c r="G235" s="1"/>
      <c r="H235" s="1"/>
      <c r="I235" s="77" t="s">
        <v>546</v>
      </c>
      <c r="J235" s="77">
        <v>11291.9</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3">
      <c r="A236" s="1"/>
      <c r="B236" s="1"/>
      <c r="C236" s="1"/>
      <c r="D236" s="1"/>
      <c r="E236" s="1"/>
      <c r="F236" s="1"/>
      <c r="G236" s="1"/>
      <c r="H236" s="1"/>
      <c r="I236" s="77" t="s">
        <v>550</v>
      </c>
      <c r="J236" s="77">
        <v>10031.65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3">
      <c r="A237" s="1"/>
      <c r="B237" s="1"/>
      <c r="C237" s="1"/>
      <c r="D237" s="1"/>
      <c r="E237" s="1"/>
      <c r="F237" s="1"/>
      <c r="G237" s="1"/>
      <c r="H237" s="1"/>
      <c r="I237" s="77" t="s">
        <v>565</v>
      </c>
      <c r="J237" s="77">
        <v>8081.55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3">
      <c r="A238" s="1"/>
      <c r="B238" s="1"/>
      <c r="C238" s="1"/>
      <c r="D238" s="1"/>
      <c r="E238" s="1"/>
      <c r="F238" s="1"/>
      <c r="G238" s="1"/>
      <c r="H238" s="1"/>
      <c r="I238" s="77" t="s">
        <v>568</v>
      </c>
      <c r="J238" s="77">
        <v>7318.2235499999997</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3">
      <c r="A239" s="1"/>
      <c r="B239" s="1"/>
      <c r="C239" s="1"/>
      <c r="D239" s="1"/>
      <c r="E239" s="1"/>
      <c r="F239" s="1"/>
      <c r="G239" s="1"/>
      <c r="H239" s="1"/>
      <c r="I239" s="77" t="s">
        <v>529</v>
      </c>
      <c r="J239" s="77">
        <v>6222.62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3">
      <c r="A240" s="1"/>
      <c r="B240" s="1"/>
      <c r="C240" s="1"/>
      <c r="D240" s="1"/>
      <c r="E240" s="1"/>
      <c r="F240" s="1"/>
      <c r="G240" s="1"/>
      <c r="H240" s="1"/>
      <c r="I240" s="77" t="s">
        <v>357</v>
      </c>
      <c r="J240" s="77">
        <v>5906.5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3">
      <c r="A241" s="1"/>
      <c r="B241" s="1"/>
      <c r="C241" s="1"/>
      <c r="D241" s="1"/>
      <c r="E241" s="1"/>
      <c r="F241" s="1"/>
      <c r="G241" s="1"/>
      <c r="H241" s="1"/>
      <c r="I241" s="77" t="s">
        <v>563</v>
      </c>
      <c r="J241" s="77">
        <v>5656.9</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3">
      <c r="A242" s="1"/>
      <c r="B242" s="1"/>
      <c r="C242" s="1"/>
      <c r="D242" s="1"/>
      <c r="E242" s="1"/>
      <c r="F242" s="1"/>
      <c r="G242" s="1"/>
      <c r="H242" s="1"/>
      <c r="I242" s="77" t="s">
        <v>567</v>
      </c>
      <c r="J242" s="77">
        <v>4968.3739999999998</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3">
      <c r="A243" s="1"/>
      <c r="B243" s="1"/>
      <c r="C243" s="1"/>
      <c r="D243" s="1"/>
      <c r="E243" s="1"/>
      <c r="F243" s="1"/>
      <c r="G243" s="1"/>
      <c r="H243" s="1"/>
      <c r="I243" s="77" t="s">
        <v>548</v>
      </c>
      <c r="J243" s="77">
        <v>4600.8999999999996</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3">
      <c r="A244" s="1"/>
      <c r="B244" s="1"/>
      <c r="C244" s="1"/>
      <c r="D244" s="1"/>
      <c r="E244" s="1"/>
      <c r="F244" s="1"/>
      <c r="G244" s="1"/>
      <c r="H244" s="1"/>
      <c r="I244" s="77" t="s">
        <v>545</v>
      </c>
      <c r="J244" s="77">
        <v>4598.7785000000003</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3">
      <c r="A245" s="1"/>
      <c r="B245" s="1"/>
      <c r="C245" s="1"/>
      <c r="D245" s="1"/>
      <c r="E245" s="1"/>
      <c r="F245" s="1"/>
      <c r="G245" s="1"/>
      <c r="H245" s="1"/>
      <c r="I245" s="77" t="s">
        <v>544</v>
      </c>
      <c r="J245" s="77">
        <v>3649.1115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3">
      <c r="A246" s="1"/>
      <c r="B246" s="1"/>
      <c r="C246" s="1"/>
      <c r="D246" s="1"/>
      <c r="E246" s="1"/>
      <c r="F246" s="1"/>
      <c r="G246" s="1"/>
      <c r="H246" s="1"/>
      <c r="I246" s="77" t="s">
        <v>538</v>
      </c>
      <c r="J246" s="77">
        <v>3564.0324999999998</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3">
      <c r="A247" s="1"/>
      <c r="B247" s="1"/>
      <c r="C247" s="1"/>
      <c r="D247" s="1"/>
      <c r="E247" s="1"/>
      <c r="F247" s="1"/>
      <c r="G247" s="1"/>
      <c r="H247" s="1"/>
      <c r="I247" s="77" t="s">
        <v>560</v>
      </c>
      <c r="J247" s="77">
        <v>3513.9389999999999</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3">
      <c r="A248" s="1"/>
      <c r="B248" s="1"/>
      <c r="C248" s="1"/>
      <c r="D248" s="1"/>
      <c r="E248" s="1"/>
      <c r="F248" s="1"/>
      <c r="G248" s="1"/>
      <c r="H248" s="1"/>
      <c r="I248" s="77" t="s">
        <v>534</v>
      </c>
      <c r="J248" s="77">
        <v>3121.3912999999998</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3">
      <c r="A249" s="1"/>
      <c r="B249" s="1"/>
      <c r="C249" s="1"/>
      <c r="D249" s="1"/>
      <c r="E249" s="1"/>
      <c r="F249" s="1"/>
      <c r="G249" s="1"/>
      <c r="H249" s="1"/>
      <c r="I249" s="77" t="s">
        <v>561</v>
      </c>
      <c r="J249" s="77">
        <v>3043.5954999999999</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3">
      <c r="A250" s="1"/>
      <c r="B250" s="1"/>
      <c r="C250" s="1"/>
      <c r="D250" s="1"/>
      <c r="E250" s="1"/>
      <c r="F250" s="1"/>
      <c r="G250" s="1"/>
      <c r="H250" s="1"/>
      <c r="I250" s="77" t="s">
        <v>291</v>
      </c>
      <c r="J250" s="77">
        <v>3011.5545499999998</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3">
      <c r="A251" s="1"/>
      <c r="B251" s="1"/>
      <c r="C251" s="1"/>
      <c r="D251" s="1"/>
      <c r="E251" s="1"/>
      <c r="F251" s="1"/>
      <c r="G251" s="1"/>
      <c r="H251" s="1"/>
      <c r="I251" s="77" t="s">
        <v>166</v>
      </c>
      <c r="J251" s="77">
        <v>2737.1</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3">
      <c r="A252" s="1"/>
      <c r="B252" s="1"/>
      <c r="C252" s="1"/>
      <c r="D252" s="1"/>
      <c r="E252" s="1"/>
      <c r="F252" s="1"/>
      <c r="G252" s="1"/>
      <c r="H252" s="1"/>
      <c r="I252" s="77" t="s">
        <v>542</v>
      </c>
      <c r="J252" s="77">
        <v>2382</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3">
      <c r="A253" s="1"/>
      <c r="B253" s="1"/>
      <c r="C253" s="1"/>
      <c r="D253" s="1"/>
      <c r="E253" s="1"/>
      <c r="F253" s="1"/>
      <c r="G253" s="1"/>
      <c r="H253" s="1"/>
      <c r="I253" s="77" t="s">
        <v>549</v>
      </c>
      <c r="J253" s="77">
        <v>2321.9499999999998</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3">
      <c r="A254" s="1"/>
      <c r="B254" s="1"/>
      <c r="C254" s="1"/>
      <c r="D254" s="1"/>
      <c r="E254" s="1"/>
      <c r="F254" s="1"/>
      <c r="G254" s="1"/>
      <c r="H254" s="1"/>
      <c r="I254" s="77" t="s">
        <v>537</v>
      </c>
      <c r="J254" s="77">
        <v>2077.6849999999999</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x14ac:dyDescent="0.3">
      <c r="A255" s="1"/>
      <c r="B255" s="1"/>
      <c r="C255" s="1"/>
      <c r="D255" s="1"/>
      <c r="E255" s="1"/>
      <c r="F255" s="1"/>
      <c r="G255" s="1"/>
      <c r="H255" s="1"/>
      <c r="I255" s="77" t="s">
        <v>551</v>
      </c>
      <c r="J255" s="77">
        <v>2010.68</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x14ac:dyDescent="0.3">
      <c r="A256" s="1"/>
      <c r="B256" s="1"/>
      <c r="C256" s="1"/>
      <c r="D256" s="1"/>
      <c r="E256" s="1"/>
      <c r="F256" s="1"/>
      <c r="G256" s="1"/>
      <c r="H256" s="1"/>
      <c r="I256" s="77" t="s">
        <v>528</v>
      </c>
      <c r="J256" s="77">
        <v>1334.85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x14ac:dyDescent="0.3">
      <c r="A257" s="1"/>
      <c r="B257" s="1"/>
      <c r="C257" s="1"/>
      <c r="D257" s="1"/>
      <c r="E257" s="1"/>
      <c r="F257" s="1"/>
      <c r="G257" s="1"/>
      <c r="H257" s="1"/>
      <c r="I257" s="77" t="s">
        <v>155</v>
      </c>
      <c r="J257" s="77">
        <v>713.35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x14ac:dyDescent="0.3">
      <c r="A258" s="1"/>
      <c r="B258" s="1"/>
      <c r="C258" s="1"/>
      <c r="D258" s="1"/>
      <c r="E258" s="1"/>
      <c r="F258" s="1"/>
      <c r="G258" s="1"/>
      <c r="H258" s="1"/>
      <c r="I258" s="77" t="s">
        <v>433</v>
      </c>
      <c r="J258" s="77">
        <v>578.1</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x14ac:dyDescent="0.3">
      <c r="A259" s="1"/>
      <c r="B259" s="1"/>
      <c r="C259" s="1"/>
      <c r="D259" s="1"/>
      <c r="E259" s="1"/>
      <c r="F259" s="1"/>
      <c r="G259" s="1"/>
      <c r="H259" s="1"/>
      <c r="I259" s="77" t="s">
        <v>331</v>
      </c>
      <c r="J259" s="77">
        <v>441.8</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x14ac:dyDescent="0.3">
      <c r="A260" s="1"/>
      <c r="B260" s="1"/>
      <c r="C260" s="1"/>
      <c r="D260" s="1"/>
      <c r="E260" s="1"/>
      <c r="F260" s="1"/>
      <c r="G260" s="1"/>
      <c r="H260" s="1"/>
      <c r="I260" s="77" t="s">
        <v>531</v>
      </c>
      <c r="J260" s="77">
        <v>175.85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x14ac:dyDescent="0.3">
      <c r="A261" s="1"/>
      <c r="B261" s="1"/>
      <c r="C261" s="1"/>
      <c r="D261" s="1"/>
      <c r="E261" s="1"/>
      <c r="F261" s="1"/>
      <c r="G261" s="1"/>
      <c r="H261" s="1"/>
      <c r="I261" s="77" t="s">
        <v>552</v>
      </c>
      <c r="J261" s="77">
        <v>92.105000000000004</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x14ac:dyDescent="0.3">
      <c r="A262" s="1"/>
      <c r="B262" s="1"/>
      <c r="C262" s="1"/>
      <c r="D262" s="1"/>
      <c r="E262" s="1"/>
      <c r="F262" s="1"/>
      <c r="G262" s="1"/>
      <c r="H262" s="1"/>
      <c r="I262" s="77" t="s">
        <v>553</v>
      </c>
      <c r="J262" s="77">
        <v>78.520105000000001</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x14ac:dyDescent="0.3">
      <c r="A263" s="1"/>
      <c r="B263" s="1"/>
      <c r="C263" s="1"/>
      <c r="D263" s="1"/>
      <c r="E263" s="1"/>
      <c r="F263" s="1"/>
      <c r="G263" s="1"/>
      <c r="H263" s="1"/>
      <c r="I263" s="77" t="s">
        <v>527</v>
      </c>
      <c r="J263" s="77">
        <v>61.65</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x14ac:dyDescent="0.3">
      <c r="A264" s="1"/>
      <c r="B264" s="1"/>
      <c r="C264" s="1"/>
      <c r="D264" s="1"/>
      <c r="E264" s="1"/>
      <c r="F264" s="1"/>
      <c r="G264" s="1"/>
      <c r="H264" s="1"/>
      <c r="I264" s="77" t="s">
        <v>535</v>
      </c>
      <c r="J264" s="77">
        <v>48.8</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x14ac:dyDescent="0.3">
      <c r="A265" s="1"/>
      <c r="B265" s="1"/>
      <c r="C265" s="1"/>
      <c r="D265" s="1"/>
      <c r="E265" s="1"/>
      <c r="F265" s="1"/>
      <c r="G265" s="1"/>
      <c r="H265" s="1"/>
      <c r="I265" s="77" t="s">
        <v>520</v>
      </c>
      <c r="J265" s="77">
        <v>3.85</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x14ac:dyDescent="0.3">
      <c r="A266" s="1"/>
      <c r="B266" s="1"/>
      <c r="C266" s="1"/>
      <c r="D266" s="1"/>
      <c r="E266" s="1"/>
      <c r="F266" s="1"/>
      <c r="G266" s="1"/>
      <c r="H266" s="1"/>
      <c r="I266" s="77"/>
      <c r="J266" s="77"/>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sheetData>
  <mergeCells count="13">
    <mergeCell ref="F179:AK179"/>
    <mergeCell ref="B189:E189"/>
    <mergeCell ref="B175:E175"/>
    <mergeCell ref="B179:B180"/>
    <mergeCell ref="C179:C180"/>
    <mergeCell ref="D179:D180"/>
    <mergeCell ref="E179:E180"/>
    <mergeCell ref="B3:G3"/>
    <mergeCell ref="B6:B7"/>
    <mergeCell ref="C6:C7"/>
    <mergeCell ref="D6:D7"/>
    <mergeCell ref="E6:E7"/>
    <mergeCell ref="F6:A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508</v>
      </c>
      <c r="C5" s="215" t="s">
        <v>1141</v>
      </c>
      <c r="D5" s="215" t="s">
        <v>1141</v>
      </c>
      <c r="E5" s="215" t="s">
        <v>1141</v>
      </c>
      <c r="F5" s="215" t="s">
        <v>1141</v>
      </c>
      <c r="G5" s="215" t="s">
        <v>1141</v>
      </c>
      <c r="H5" s="215" t="s">
        <v>1141</v>
      </c>
      <c r="I5" s="215" t="s">
        <v>1141</v>
      </c>
      <c r="J5" s="215" t="s">
        <v>1141</v>
      </c>
      <c r="K5" s="215" t="s">
        <v>1141</v>
      </c>
      <c r="L5" s="215" t="s">
        <v>1141</v>
      </c>
      <c r="M5" s="215" t="s">
        <v>1141</v>
      </c>
      <c r="N5" s="215" t="s">
        <v>1141</v>
      </c>
      <c r="O5" s="215" t="s">
        <v>1141</v>
      </c>
      <c r="P5" s="215" t="s">
        <v>1141</v>
      </c>
      <c r="Q5" s="215" t="s">
        <v>1141</v>
      </c>
      <c r="R5" s="215" t="s">
        <v>1141</v>
      </c>
      <c r="S5" s="219" t="s">
        <v>508</v>
      </c>
      <c r="T5" s="216" t="s">
        <v>1142</v>
      </c>
      <c r="U5" s="216" t="s">
        <v>1142</v>
      </c>
      <c r="V5" s="216" t="s">
        <v>1142</v>
      </c>
      <c r="W5" s="216" t="s">
        <v>1142</v>
      </c>
      <c r="X5" s="216" t="s">
        <v>1142</v>
      </c>
      <c r="Y5" s="219" t="s">
        <v>508</v>
      </c>
      <c r="Z5" s="217" t="s">
        <v>1142</v>
      </c>
      <c r="AA5" s="217" t="s">
        <v>1142</v>
      </c>
      <c r="AB5" s="217" t="s">
        <v>1142</v>
      </c>
      <c r="AC5" s="217" t="s">
        <v>1142</v>
      </c>
      <c r="AD5" s="217" t="s">
        <v>1142</v>
      </c>
    </row>
    <row r="6" spans="1:30" ht="21" x14ac:dyDescent="0.3">
      <c r="A6" s="1"/>
      <c r="B6" s="219"/>
      <c r="C6" s="218" t="s">
        <v>513</v>
      </c>
      <c r="D6" s="218" t="s">
        <v>513</v>
      </c>
      <c r="E6" s="218" t="s">
        <v>513</v>
      </c>
      <c r="F6" s="218" t="s">
        <v>513</v>
      </c>
      <c r="G6" s="218" t="s">
        <v>512</v>
      </c>
      <c r="H6" s="218" t="s">
        <v>512</v>
      </c>
      <c r="I6" s="218" t="s">
        <v>512</v>
      </c>
      <c r="J6" s="218" t="s">
        <v>512</v>
      </c>
      <c r="K6" s="218" t="s">
        <v>511</v>
      </c>
      <c r="L6" s="218" t="s">
        <v>511</v>
      </c>
      <c r="M6" s="218" t="s">
        <v>511</v>
      </c>
      <c r="N6" s="218" t="s">
        <v>511</v>
      </c>
      <c r="O6" s="215" t="s">
        <v>1143</v>
      </c>
      <c r="P6" s="215" t="s">
        <v>1143</v>
      </c>
      <c r="Q6" s="215" t="s">
        <v>1143</v>
      </c>
      <c r="R6" s="215" t="s">
        <v>1143</v>
      </c>
      <c r="S6" s="219"/>
      <c r="T6" s="216" t="s">
        <v>1144</v>
      </c>
      <c r="U6" s="216" t="s">
        <v>1144</v>
      </c>
      <c r="V6" s="216" t="s">
        <v>1144</v>
      </c>
      <c r="W6" s="216" t="s">
        <v>1144</v>
      </c>
      <c r="X6" s="216" t="s">
        <v>1144</v>
      </c>
      <c r="Y6" s="219"/>
      <c r="Z6" s="217" t="s">
        <v>1145</v>
      </c>
      <c r="AA6" s="217" t="s">
        <v>1145</v>
      </c>
      <c r="AB6" s="217" t="s">
        <v>1145</v>
      </c>
      <c r="AC6" s="217" t="s">
        <v>1145</v>
      </c>
      <c r="AD6" s="217" t="s">
        <v>1145</v>
      </c>
    </row>
    <row r="7" spans="1:30" ht="30.6" x14ac:dyDescent="0.3">
      <c r="A7" s="1"/>
      <c r="B7" s="219"/>
      <c r="C7" s="78" t="s">
        <v>1146</v>
      </c>
      <c r="D7" s="78" t="s">
        <v>1147</v>
      </c>
      <c r="E7" s="78" t="s">
        <v>1148</v>
      </c>
      <c r="F7" s="78" t="s">
        <v>1149</v>
      </c>
      <c r="G7" s="78" t="s">
        <v>1150</v>
      </c>
      <c r="H7" s="78" t="s">
        <v>1151</v>
      </c>
      <c r="I7" s="78" t="s">
        <v>1152</v>
      </c>
      <c r="J7" s="78" t="s">
        <v>1153</v>
      </c>
      <c r="K7" s="78" t="s">
        <v>1154</v>
      </c>
      <c r="L7" s="78" t="s">
        <v>1155</v>
      </c>
      <c r="M7" s="78" t="s">
        <v>1156</v>
      </c>
      <c r="N7" s="78" t="s">
        <v>1157</v>
      </c>
      <c r="O7" s="64" t="s">
        <v>1158</v>
      </c>
      <c r="P7" s="64" t="s">
        <v>1159</v>
      </c>
      <c r="Q7" s="64" t="s">
        <v>1160</v>
      </c>
      <c r="R7" s="64" t="s">
        <v>1161</v>
      </c>
      <c r="S7" s="220"/>
      <c r="T7" s="79" t="s">
        <v>514</v>
      </c>
      <c r="U7" s="79" t="s">
        <v>515</v>
      </c>
      <c r="V7" s="79" t="s">
        <v>516</v>
      </c>
      <c r="W7" s="79" t="s">
        <v>517</v>
      </c>
      <c r="X7" s="79" t="s">
        <v>1161</v>
      </c>
      <c r="Y7" s="220"/>
      <c r="Z7" s="80" t="s">
        <v>1162</v>
      </c>
      <c r="AA7" s="80" t="s">
        <v>1163</v>
      </c>
      <c r="AB7" s="80" t="s">
        <v>1164</v>
      </c>
      <c r="AC7" s="80" t="s">
        <v>1165</v>
      </c>
      <c r="AD7" s="80" t="s">
        <v>965</v>
      </c>
    </row>
    <row r="8" spans="1:30" x14ac:dyDescent="0.3">
      <c r="A8" s="1"/>
      <c r="B8" s="81" t="s">
        <v>742</v>
      </c>
      <c r="C8" s="82">
        <v>442.35617999999999</v>
      </c>
      <c r="D8" s="82">
        <v>156.94999999999999</v>
      </c>
      <c r="E8" s="82">
        <v>0</v>
      </c>
      <c r="F8" s="82">
        <v>31.7</v>
      </c>
      <c r="G8" s="82">
        <v>3256.78069</v>
      </c>
      <c r="H8" s="82">
        <v>1988.08</v>
      </c>
      <c r="I8" s="82">
        <v>0</v>
      </c>
      <c r="J8" s="82">
        <v>274.10000000000002</v>
      </c>
      <c r="K8" s="82">
        <v>755.8</v>
      </c>
      <c r="L8" s="82">
        <v>0</v>
      </c>
      <c r="M8" s="82">
        <v>0</v>
      </c>
      <c r="N8" s="82">
        <v>0</v>
      </c>
      <c r="O8" s="82">
        <v>631.00617999999997</v>
      </c>
      <c r="P8" s="82">
        <v>5518.9606899999999</v>
      </c>
      <c r="Q8" s="82">
        <v>755.8</v>
      </c>
      <c r="R8" s="83">
        <v>6905.7668700000004</v>
      </c>
      <c r="S8" s="81" t="s">
        <v>742</v>
      </c>
      <c r="T8" s="82">
        <v>4454.9368700000005</v>
      </c>
      <c r="U8" s="82">
        <v>2145.0300000000002</v>
      </c>
      <c r="V8" s="82">
        <v>0</v>
      </c>
      <c r="W8" s="82">
        <v>305.8</v>
      </c>
      <c r="X8" s="83">
        <v>6905.7668700000004</v>
      </c>
      <c r="Y8" s="81" t="s">
        <v>742</v>
      </c>
      <c r="Z8" s="82">
        <v>381.84222</v>
      </c>
      <c r="AA8" s="82">
        <v>70.83</v>
      </c>
      <c r="AB8" s="82">
        <v>0</v>
      </c>
      <c r="AC8" s="82">
        <v>305.8</v>
      </c>
      <c r="AD8" s="83">
        <v>758.47221999999999</v>
      </c>
    </row>
    <row r="9" spans="1:30" x14ac:dyDescent="0.3">
      <c r="A9" s="1"/>
      <c r="B9" s="81" t="s">
        <v>743</v>
      </c>
      <c r="C9" s="82">
        <v>418.75662999999997</v>
      </c>
      <c r="D9" s="82">
        <v>160.49</v>
      </c>
      <c r="E9" s="82">
        <v>0</v>
      </c>
      <c r="F9" s="82">
        <v>36.1</v>
      </c>
      <c r="G9" s="82">
        <v>3199.21531</v>
      </c>
      <c r="H9" s="82">
        <v>1952.68</v>
      </c>
      <c r="I9" s="82">
        <v>0</v>
      </c>
      <c r="J9" s="82">
        <v>234.9</v>
      </c>
      <c r="K9" s="82">
        <v>753.3</v>
      </c>
      <c r="L9" s="82">
        <v>0</v>
      </c>
      <c r="M9" s="82">
        <v>0</v>
      </c>
      <c r="N9" s="82">
        <v>0</v>
      </c>
      <c r="O9" s="82">
        <v>615.34663</v>
      </c>
      <c r="P9" s="82">
        <v>5386.7953100000004</v>
      </c>
      <c r="Q9" s="82">
        <v>753.3</v>
      </c>
      <c r="R9" s="83">
        <v>6755.4419399999997</v>
      </c>
      <c r="S9" s="81" t="s">
        <v>743</v>
      </c>
      <c r="T9" s="82">
        <v>4371.2719399999996</v>
      </c>
      <c r="U9" s="82">
        <v>2113.17</v>
      </c>
      <c r="V9" s="82">
        <v>0</v>
      </c>
      <c r="W9" s="82">
        <v>271</v>
      </c>
      <c r="X9" s="83">
        <v>6755.4419399999997</v>
      </c>
      <c r="Y9" s="81" t="s">
        <v>743</v>
      </c>
      <c r="Z9" s="82">
        <v>381.26934</v>
      </c>
      <c r="AA9" s="82">
        <v>74.77</v>
      </c>
      <c r="AB9" s="82">
        <v>0</v>
      </c>
      <c r="AC9" s="82">
        <v>271</v>
      </c>
      <c r="AD9" s="83">
        <v>727.03934000000004</v>
      </c>
    </row>
    <row r="10" spans="1:30" x14ac:dyDescent="0.3">
      <c r="A10" s="1"/>
      <c r="B10" s="81" t="s">
        <v>744</v>
      </c>
      <c r="C10" s="82">
        <v>418.05939000000001</v>
      </c>
      <c r="D10" s="82">
        <v>160.61000000000001</v>
      </c>
      <c r="E10" s="82">
        <v>0</v>
      </c>
      <c r="F10" s="82">
        <v>24.7</v>
      </c>
      <c r="G10" s="82">
        <v>3169.8157900000001</v>
      </c>
      <c r="H10" s="82">
        <v>1918.78</v>
      </c>
      <c r="I10" s="82">
        <v>0</v>
      </c>
      <c r="J10" s="82">
        <v>224.7</v>
      </c>
      <c r="K10" s="82">
        <v>753.4</v>
      </c>
      <c r="L10" s="82">
        <v>0</v>
      </c>
      <c r="M10" s="82">
        <v>0</v>
      </c>
      <c r="N10" s="82">
        <v>0</v>
      </c>
      <c r="O10" s="82">
        <v>603.36938999999995</v>
      </c>
      <c r="P10" s="82">
        <v>5313.2957900000001</v>
      </c>
      <c r="Q10" s="82">
        <v>753.4</v>
      </c>
      <c r="R10" s="83">
        <v>6670.0651799999996</v>
      </c>
      <c r="S10" s="81" t="s">
        <v>744</v>
      </c>
      <c r="T10" s="82">
        <v>4341.2751799999996</v>
      </c>
      <c r="U10" s="82">
        <v>2079.39</v>
      </c>
      <c r="V10" s="82">
        <v>0</v>
      </c>
      <c r="W10" s="82">
        <v>249.4</v>
      </c>
      <c r="X10" s="83">
        <v>6670.0651799999996</v>
      </c>
      <c r="Y10" s="81" t="s">
        <v>744</v>
      </c>
      <c r="Z10" s="82">
        <v>381.47098</v>
      </c>
      <c r="AA10" s="82">
        <v>75.19</v>
      </c>
      <c r="AB10" s="82">
        <v>0</v>
      </c>
      <c r="AC10" s="82">
        <v>249.4</v>
      </c>
      <c r="AD10" s="83">
        <v>706.06097999999997</v>
      </c>
    </row>
    <row r="11" spans="1:30" x14ac:dyDescent="0.3">
      <c r="A11" s="1"/>
      <c r="B11" s="81" t="s">
        <v>745</v>
      </c>
      <c r="C11" s="82">
        <v>420.16582</v>
      </c>
      <c r="D11" s="82">
        <v>161.55000000000001</v>
      </c>
      <c r="E11" s="82">
        <v>0</v>
      </c>
      <c r="F11" s="82">
        <v>27.5</v>
      </c>
      <c r="G11" s="82">
        <v>3177.8036000000002</v>
      </c>
      <c r="H11" s="82">
        <v>1861.78</v>
      </c>
      <c r="I11" s="82">
        <v>0</v>
      </c>
      <c r="J11" s="82">
        <v>183.2</v>
      </c>
      <c r="K11" s="82">
        <v>756.2</v>
      </c>
      <c r="L11" s="82">
        <v>0</v>
      </c>
      <c r="M11" s="82">
        <v>0</v>
      </c>
      <c r="N11" s="82">
        <v>0</v>
      </c>
      <c r="O11" s="82">
        <v>609.21582000000001</v>
      </c>
      <c r="P11" s="82">
        <v>5222.7835999999998</v>
      </c>
      <c r="Q11" s="82">
        <v>756.2</v>
      </c>
      <c r="R11" s="83">
        <v>6588.1994199999999</v>
      </c>
      <c r="S11" s="81" t="s">
        <v>745</v>
      </c>
      <c r="T11" s="82">
        <v>4354.1694200000002</v>
      </c>
      <c r="U11" s="82">
        <v>2023.33</v>
      </c>
      <c r="V11" s="82">
        <v>0</v>
      </c>
      <c r="W11" s="82">
        <v>210.7</v>
      </c>
      <c r="X11" s="83">
        <v>6588.1994199999999</v>
      </c>
      <c r="Y11" s="81" t="s">
        <v>745</v>
      </c>
      <c r="Z11" s="82">
        <v>381.26657</v>
      </c>
      <c r="AA11" s="82">
        <v>75.33</v>
      </c>
      <c r="AB11" s="82">
        <v>0</v>
      </c>
      <c r="AC11" s="82">
        <v>210.7</v>
      </c>
      <c r="AD11" s="83">
        <v>667.29656999999997</v>
      </c>
    </row>
    <row r="12" spans="1:30" x14ac:dyDescent="0.3">
      <c r="A12" s="1"/>
      <c r="B12" s="81" t="s">
        <v>746</v>
      </c>
      <c r="C12" s="82">
        <v>419.24966999999998</v>
      </c>
      <c r="D12" s="82">
        <v>161.01</v>
      </c>
      <c r="E12" s="82">
        <v>0</v>
      </c>
      <c r="F12" s="82">
        <v>18.399999999999999</v>
      </c>
      <c r="G12" s="82">
        <v>3235.0129000000002</v>
      </c>
      <c r="H12" s="82">
        <v>1775.38</v>
      </c>
      <c r="I12" s="82">
        <v>0</v>
      </c>
      <c r="J12" s="82">
        <v>177.7</v>
      </c>
      <c r="K12" s="82">
        <v>757.5</v>
      </c>
      <c r="L12" s="82">
        <v>0</v>
      </c>
      <c r="M12" s="82">
        <v>0</v>
      </c>
      <c r="N12" s="82">
        <v>0</v>
      </c>
      <c r="O12" s="82">
        <v>598.65967000000001</v>
      </c>
      <c r="P12" s="82">
        <v>5188.0928999999996</v>
      </c>
      <c r="Q12" s="82">
        <v>757.5</v>
      </c>
      <c r="R12" s="83">
        <v>6544.2525699999997</v>
      </c>
      <c r="S12" s="81" t="s">
        <v>746</v>
      </c>
      <c r="T12" s="82">
        <v>4411.7625699999999</v>
      </c>
      <c r="U12" s="82">
        <v>1936.39</v>
      </c>
      <c r="V12" s="82">
        <v>0</v>
      </c>
      <c r="W12" s="82">
        <v>196.1</v>
      </c>
      <c r="X12" s="83">
        <v>6544.2525699999997</v>
      </c>
      <c r="Y12" s="81" t="s">
        <v>746</v>
      </c>
      <c r="Z12" s="82">
        <v>380.85228000000001</v>
      </c>
      <c r="AA12" s="82">
        <v>74.39</v>
      </c>
      <c r="AB12" s="82">
        <v>0</v>
      </c>
      <c r="AC12" s="82">
        <v>196.1</v>
      </c>
      <c r="AD12" s="83">
        <v>651.34227999999996</v>
      </c>
    </row>
    <row r="13" spans="1:30" x14ac:dyDescent="0.3">
      <c r="A13" s="1"/>
      <c r="B13" s="81" t="s">
        <v>747</v>
      </c>
      <c r="C13" s="82">
        <v>418.86561999999998</v>
      </c>
      <c r="D13" s="82">
        <v>166.1</v>
      </c>
      <c r="E13" s="82">
        <v>0</v>
      </c>
      <c r="F13" s="82">
        <v>9.3000000000000007</v>
      </c>
      <c r="G13" s="82">
        <v>3203.61285</v>
      </c>
      <c r="H13" s="82">
        <v>1722.08</v>
      </c>
      <c r="I13" s="82">
        <v>0</v>
      </c>
      <c r="J13" s="82">
        <v>199.5</v>
      </c>
      <c r="K13" s="82">
        <v>797.1</v>
      </c>
      <c r="L13" s="82">
        <v>0</v>
      </c>
      <c r="M13" s="82">
        <v>0</v>
      </c>
      <c r="N13" s="82">
        <v>0</v>
      </c>
      <c r="O13" s="82">
        <v>594.26562000000001</v>
      </c>
      <c r="P13" s="82">
        <v>5125.1928500000004</v>
      </c>
      <c r="Q13" s="82">
        <v>797.1</v>
      </c>
      <c r="R13" s="83">
        <v>6516.5584699999999</v>
      </c>
      <c r="S13" s="81" t="s">
        <v>747</v>
      </c>
      <c r="T13" s="82">
        <v>4419.5784700000004</v>
      </c>
      <c r="U13" s="82">
        <v>1888.18</v>
      </c>
      <c r="V13" s="82">
        <v>0</v>
      </c>
      <c r="W13" s="82">
        <v>208.8</v>
      </c>
      <c r="X13" s="83">
        <v>6516.5584699999999</v>
      </c>
      <c r="Y13" s="81" t="s">
        <v>747</v>
      </c>
      <c r="Z13" s="82">
        <v>380.95452</v>
      </c>
      <c r="AA13" s="82">
        <v>80.48</v>
      </c>
      <c r="AB13" s="82">
        <v>0</v>
      </c>
      <c r="AC13" s="82">
        <v>208.8</v>
      </c>
      <c r="AD13" s="83">
        <v>670.23451999999997</v>
      </c>
    </row>
    <row r="14" spans="1:30" x14ac:dyDescent="0.3">
      <c r="A14" s="1"/>
      <c r="B14" s="81" t="s">
        <v>748</v>
      </c>
      <c r="C14" s="82">
        <v>418.74716000000001</v>
      </c>
      <c r="D14" s="82">
        <v>164.68</v>
      </c>
      <c r="E14" s="82">
        <v>0</v>
      </c>
      <c r="F14" s="82">
        <v>12.7</v>
      </c>
      <c r="G14" s="82">
        <v>3243.7031200000001</v>
      </c>
      <c r="H14" s="82">
        <v>1671.18</v>
      </c>
      <c r="I14" s="82">
        <v>0</v>
      </c>
      <c r="J14" s="82">
        <v>202.2</v>
      </c>
      <c r="K14" s="82">
        <v>791</v>
      </c>
      <c r="L14" s="82">
        <v>0</v>
      </c>
      <c r="M14" s="82">
        <v>0</v>
      </c>
      <c r="N14" s="82">
        <v>0</v>
      </c>
      <c r="O14" s="82">
        <v>596.12716</v>
      </c>
      <c r="P14" s="82">
        <v>5117.0831200000002</v>
      </c>
      <c r="Q14" s="82">
        <v>791</v>
      </c>
      <c r="R14" s="83">
        <v>6504.2102800000002</v>
      </c>
      <c r="S14" s="81" t="s">
        <v>748</v>
      </c>
      <c r="T14" s="82">
        <v>4453.45028</v>
      </c>
      <c r="U14" s="82">
        <v>1835.86</v>
      </c>
      <c r="V14" s="82">
        <v>0</v>
      </c>
      <c r="W14" s="82">
        <v>214.9</v>
      </c>
      <c r="X14" s="83">
        <v>6504.2102800000002</v>
      </c>
      <c r="Y14" s="81" t="s">
        <v>748</v>
      </c>
      <c r="Z14" s="82">
        <v>379.33974000000001</v>
      </c>
      <c r="AA14" s="82">
        <v>78.56</v>
      </c>
      <c r="AB14" s="82">
        <v>0</v>
      </c>
      <c r="AC14" s="82">
        <v>214.9</v>
      </c>
      <c r="AD14" s="83">
        <v>672.79974000000004</v>
      </c>
    </row>
    <row r="15" spans="1:30" x14ac:dyDescent="0.3">
      <c r="A15" s="1"/>
      <c r="B15" s="81" t="s">
        <v>749</v>
      </c>
      <c r="C15" s="82">
        <v>330.83931999999999</v>
      </c>
      <c r="D15" s="82">
        <v>162.83000000000001</v>
      </c>
      <c r="E15" s="82">
        <v>0</v>
      </c>
      <c r="F15" s="82">
        <v>16.5</v>
      </c>
      <c r="G15" s="82">
        <v>3187.8028599999998</v>
      </c>
      <c r="H15" s="82">
        <v>1752.28</v>
      </c>
      <c r="I15" s="82">
        <v>0</v>
      </c>
      <c r="J15" s="82">
        <v>234.3</v>
      </c>
      <c r="K15" s="82">
        <v>796.6</v>
      </c>
      <c r="L15" s="82">
        <v>0</v>
      </c>
      <c r="M15" s="82">
        <v>0</v>
      </c>
      <c r="N15" s="82">
        <v>0</v>
      </c>
      <c r="O15" s="82">
        <v>510.16932000000003</v>
      </c>
      <c r="P15" s="82">
        <v>5174.3828599999997</v>
      </c>
      <c r="Q15" s="82">
        <v>796.6</v>
      </c>
      <c r="R15" s="83">
        <v>6481.15218</v>
      </c>
      <c r="S15" s="81" t="s">
        <v>749</v>
      </c>
      <c r="T15" s="82">
        <v>4315.2421800000002</v>
      </c>
      <c r="U15" s="82">
        <v>1915.11</v>
      </c>
      <c r="V15" s="82">
        <v>0</v>
      </c>
      <c r="W15" s="82">
        <v>250.8</v>
      </c>
      <c r="X15" s="83">
        <v>6481.15218</v>
      </c>
      <c r="Y15" s="81" t="s">
        <v>749</v>
      </c>
      <c r="Z15" s="82">
        <v>378.32418999999999</v>
      </c>
      <c r="AA15" s="82">
        <v>77.209999999999994</v>
      </c>
      <c r="AB15" s="82">
        <v>0</v>
      </c>
      <c r="AC15" s="82">
        <v>250.8</v>
      </c>
      <c r="AD15" s="83">
        <v>706.33419000000004</v>
      </c>
    </row>
    <row r="16" spans="1:30" x14ac:dyDescent="0.3">
      <c r="A16" s="1"/>
      <c r="B16" s="81" t="s">
        <v>750</v>
      </c>
      <c r="C16" s="82">
        <v>343.15300000000002</v>
      </c>
      <c r="D16" s="82">
        <v>162.35</v>
      </c>
      <c r="E16" s="82">
        <v>0</v>
      </c>
      <c r="F16" s="82">
        <v>21.3</v>
      </c>
      <c r="G16" s="82">
        <v>3169.6048300000002</v>
      </c>
      <c r="H16" s="82">
        <v>1768.38</v>
      </c>
      <c r="I16" s="82">
        <v>0</v>
      </c>
      <c r="J16" s="82">
        <v>270.60000000000002</v>
      </c>
      <c r="K16" s="82">
        <v>803.3</v>
      </c>
      <c r="L16" s="82">
        <v>0</v>
      </c>
      <c r="M16" s="82">
        <v>0</v>
      </c>
      <c r="N16" s="82">
        <v>0</v>
      </c>
      <c r="O16" s="82">
        <v>526.803</v>
      </c>
      <c r="P16" s="82">
        <v>5208.5848299999998</v>
      </c>
      <c r="Q16" s="82">
        <v>803.3</v>
      </c>
      <c r="R16" s="83">
        <v>6538.6878299999998</v>
      </c>
      <c r="S16" s="81" t="s">
        <v>750</v>
      </c>
      <c r="T16" s="82">
        <v>4316.0578299999997</v>
      </c>
      <c r="U16" s="82">
        <v>1930.73</v>
      </c>
      <c r="V16" s="82">
        <v>0</v>
      </c>
      <c r="W16" s="82">
        <v>291.89999999999998</v>
      </c>
      <c r="X16" s="83">
        <v>6538.6878299999998</v>
      </c>
      <c r="Y16" s="81" t="s">
        <v>750</v>
      </c>
      <c r="Z16" s="82">
        <v>378.44232</v>
      </c>
      <c r="AA16" s="82">
        <v>77.73</v>
      </c>
      <c r="AB16" s="82">
        <v>0</v>
      </c>
      <c r="AC16" s="82">
        <v>291.89999999999998</v>
      </c>
      <c r="AD16" s="83">
        <v>748.07231999999999</v>
      </c>
    </row>
    <row r="17" spans="1:30" x14ac:dyDescent="0.3">
      <c r="A17" s="1"/>
      <c r="B17" s="81" t="s">
        <v>751</v>
      </c>
      <c r="C17" s="82">
        <v>419.13848000000002</v>
      </c>
      <c r="D17" s="82">
        <v>163.22999999999999</v>
      </c>
      <c r="E17" s="82">
        <v>0</v>
      </c>
      <c r="F17" s="82">
        <v>30.5</v>
      </c>
      <c r="G17" s="82">
        <v>3116.1117599999998</v>
      </c>
      <c r="H17" s="82">
        <v>1663.48</v>
      </c>
      <c r="I17" s="82">
        <v>0</v>
      </c>
      <c r="J17" s="82">
        <v>334</v>
      </c>
      <c r="K17" s="82">
        <v>805.4</v>
      </c>
      <c r="L17" s="82">
        <v>0</v>
      </c>
      <c r="M17" s="82">
        <v>0</v>
      </c>
      <c r="N17" s="82">
        <v>0</v>
      </c>
      <c r="O17" s="82">
        <v>612.86847999999998</v>
      </c>
      <c r="P17" s="82">
        <v>5113.5917600000002</v>
      </c>
      <c r="Q17" s="82">
        <v>805.4</v>
      </c>
      <c r="R17" s="83">
        <v>6531.86024</v>
      </c>
      <c r="S17" s="81" t="s">
        <v>751</v>
      </c>
      <c r="T17" s="82">
        <v>4340.6502399999999</v>
      </c>
      <c r="U17" s="82">
        <v>1826.71</v>
      </c>
      <c r="V17" s="82">
        <v>0</v>
      </c>
      <c r="W17" s="82">
        <v>364.5</v>
      </c>
      <c r="X17" s="83">
        <v>6531.86024</v>
      </c>
      <c r="Y17" s="81" t="s">
        <v>751</v>
      </c>
      <c r="Z17" s="82">
        <v>379.62718999999998</v>
      </c>
      <c r="AA17" s="82">
        <v>77.510000000000005</v>
      </c>
      <c r="AB17" s="82">
        <v>0</v>
      </c>
      <c r="AC17" s="82">
        <v>364.5</v>
      </c>
      <c r="AD17" s="83">
        <v>821.63719000000003</v>
      </c>
    </row>
    <row r="18" spans="1:30" x14ac:dyDescent="0.3">
      <c r="A18" s="1"/>
      <c r="B18" s="81" t="s">
        <v>752</v>
      </c>
      <c r="C18" s="82">
        <v>418.05061000000001</v>
      </c>
      <c r="D18" s="82">
        <v>163.75</v>
      </c>
      <c r="E18" s="82">
        <v>0</v>
      </c>
      <c r="F18" s="82">
        <v>22</v>
      </c>
      <c r="G18" s="82">
        <v>3155.1071900000002</v>
      </c>
      <c r="H18" s="82">
        <v>1662.08</v>
      </c>
      <c r="I18" s="82">
        <v>0</v>
      </c>
      <c r="J18" s="82">
        <v>354</v>
      </c>
      <c r="K18" s="82">
        <v>806.2</v>
      </c>
      <c r="L18" s="82">
        <v>0</v>
      </c>
      <c r="M18" s="82">
        <v>0</v>
      </c>
      <c r="N18" s="82">
        <v>0</v>
      </c>
      <c r="O18" s="82">
        <v>603.80061000000001</v>
      </c>
      <c r="P18" s="82">
        <v>5171.1871899999996</v>
      </c>
      <c r="Q18" s="82">
        <v>806.2</v>
      </c>
      <c r="R18" s="83">
        <v>6581.1877999999997</v>
      </c>
      <c r="S18" s="81" t="s">
        <v>752</v>
      </c>
      <c r="T18" s="82">
        <v>4379.3577999999998</v>
      </c>
      <c r="U18" s="82">
        <v>1825.83</v>
      </c>
      <c r="V18" s="82">
        <v>0</v>
      </c>
      <c r="W18" s="82">
        <v>376</v>
      </c>
      <c r="X18" s="83">
        <v>6581.1877999999997</v>
      </c>
      <c r="Y18" s="81" t="s">
        <v>752</v>
      </c>
      <c r="Z18" s="82">
        <v>379.13404000000003</v>
      </c>
      <c r="AA18" s="82">
        <v>77.23</v>
      </c>
      <c r="AB18" s="82">
        <v>0</v>
      </c>
      <c r="AC18" s="82">
        <v>376</v>
      </c>
      <c r="AD18" s="83">
        <v>832.36404000000005</v>
      </c>
    </row>
    <row r="19" spans="1:30" x14ac:dyDescent="0.3">
      <c r="A19" s="1"/>
      <c r="B19" s="81" t="s">
        <v>753</v>
      </c>
      <c r="C19" s="82">
        <v>416.40559999999999</v>
      </c>
      <c r="D19" s="82">
        <v>163.08000000000001</v>
      </c>
      <c r="E19" s="82">
        <v>0</v>
      </c>
      <c r="F19" s="82">
        <v>17.5</v>
      </c>
      <c r="G19" s="82">
        <v>3163.1314499999999</v>
      </c>
      <c r="H19" s="82">
        <v>1668.43</v>
      </c>
      <c r="I19" s="82">
        <v>0</v>
      </c>
      <c r="J19" s="82">
        <v>370</v>
      </c>
      <c r="K19" s="82">
        <v>756.3</v>
      </c>
      <c r="L19" s="82">
        <v>0</v>
      </c>
      <c r="M19" s="82">
        <v>20.841999999999999</v>
      </c>
      <c r="N19" s="82">
        <v>0</v>
      </c>
      <c r="O19" s="82">
        <v>596.98559999999998</v>
      </c>
      <c r="P19" s="82">
        <v>5201.5614500000001</v>
      </c>
      <c r="Q19" s="82">
        <v>777.14200000000005</v>
      </c>
      <c r="R19" s="83">
        <v>6575.68905</v>
      </c>
      <c r="S19" s="81" t="s">
        <v>753</v>
      </c>
      <c r="T19" s="82">
        <v>4335.8370500000001</v>
      </c>
      <c r="U19" s="82">
        <v>1831.51</v>
      </c>
      <c r="V19" s="82">
        <v>20.841999999999999</v>
      </c>
      <c r="W19" s="82">
        <v>387.5</v>
      </c>
      <c r="X19" s="83">
        <v>6575.68905</v>
      </c>
      <c r="Y19" s="81" t="s">
        <v>753</v>
      </c>
      <c r="Z19" s="82">
        <v>379.29496999999998</v>
      </c>
      <c r="AA19" s="82">
        <v>76.709999999999994</v>
      </c>
      <c r="AB19" s="82">
        <v>20.841999999999999</v>
      </c>
      <c r="AC19" s="82">
        <v>387.5</v>
      </c>
      <c r="AD19" s="83">
        <v>864.34697000000006</v>
      </c>
    </row>
    <row r="20" spans="1:30" x14ac:dyDescent="0.3">
      <c r="A20" s="1"/>
      <c r="B20" s="81" t="s">
        <v>754</v>
      </c>
      <c r="C20" s="82">
        <v>416.29262</v>
      </c>
      <c r="D20" s="82">
        <v>162.13999999999999</v>
      </c>
      <c r="E20" s="82">
        <v>0</v>
      </c>
      <c r="F20" s="82">
        <v>17.8</v>
      </c>
      <c r="G20" s="82">
        <v>3091.8656000000001</v>
      </c>
      <c r="H20" s="82">
        <v>1643.93</v>
      </c>
      <c r="I20" s="82">
        <v>0</v>
      </c>
      <c r="J20" s="82">
        <v>374.3</v>
      </c>
      <c r="K20" s="82">
        <v>754.9</v>
      </c>
      <c r="L20" s="82">
        <v>0</v>
      </c>
      <c r="M20" s="82">
        <v>74.674000000000007</v>
      </c>
      <c r="N20" s="82">
        <v>0</v>
      </c>
      <c r="O20" s="82">
        <v>596.23262</v>
      </c>
      <c r="P20" s="82">
        <v>5110.0955999999996</v>
      </c>
      <c r="Q20" s="82">
        <v>829.57399999999996</v>
      </c>
      <c r="R20" s="83">
        <v>6535.9022199999999</v>
      </c>
      <c r="S20" s="81" t="s">
        <v>754</v>
      </c>
      <c r="T20" s="82">
        <v>4263.0582199999999</v>
      </c>
      <c r="U20" s="82">
        <v>1806.07</v>
      </c>
      <c r="V20" s="82">
        <v>74.674000000000007</v>
      </c>
      <c r="W20" s="82">
        <v>392.1</v>
      </c>
      <c r="X20" s="83">
        <v>6535.9022199999999</v>
      </c>
      <c r="Y20" s="81" t="s">
        <v>754</v>
      </c>
      <c r="Z20" s="82">
        <v>380.47858000000002</v>
      </c>
      <c r="AA20" s="82">
        <v>76.27</v>
      </c>
      <c r="AB20" s="82">
        <v>74.674000000000007</v>
      </c>
      <c r="AC20" s="82">
        <v>392.1</v>
      </c>
      <c r="AD20" s="83">
        <v>923.52257999999995</v>
      </c>
    </row>
    <row r="21" spans="1:30" x14ac:dyDescent="0.3">
      <c r="A21" s="1"/>
      <c r="B21" s="81" t="s">
        <v>755</v>
      </c>
      <c r="C21" s="82">
        <v>418.65222</v>
      </c>
      <c r="D21" s="82">
        <v>162.24</v>
      </c>
      <c r="E21" s="82">
        <v>0</v>
      </c>
      <c r="F21" s="82">
        <v>19.5</v>
      </c>
      <c r="G21" s="82">
        <v>3199.14365</v>
      </c>
      <c r="H21" s="82">
        <v>1403.23</v>
      </c>
      <c r="I21" s="82">
        <v>0.1</v>
      </c>
      <c r="J21" s="82">
        <v>384.3</v>
      </c>
      <c r="K21" s="82">
        <v>767.8</v>
      </c>
      <c r="L21" s="82">
        <v>0</v>
      </c>
      <c r="M21" s="82">
        <v>159.762</v>
      </c>
      <c r="N21" s="82">
        <v>0</v>
      </c>
      <c r="O21" s="82">
        <v>600.39221999999995</v>
      </c>
      <c r="P21" s="82">
        <v>4986.7736500000001</v>
      </c>
      <c r="Q21" s="82">
        <v>927.56200000000001</v>
      </c>
      <c r="R21" s="83">
        <v>6514.7278699999997</v>
      </c>
      <c r="S21" s="81" t="s">
        <v>755</v>
      </c>
      <c r="T21" s="82">
        <v>4385.5958700000001</v>
      </c>
      <c r="U21" s="82">
        <v>1565.47</v>
      </c>
      <c r="V21" s="82">
        <v>159.86199999999999</v>
      </c>
      <c r="W21" s="82">
        <v>403.8</v>
      </c>
      <c r="X21" s="83">
        <v>6514.7278699999997</v>
      </c>
      <c r="Y21" s="81" t="s">
        <v>755</v>
      </c>
      <c r="Z21" s="82">
        <v>380.76263</v>
      </c>
      <c r="AA21" s="82">
        <v>75.97</v>
      </c>
      <c r="AB21" s="82">
        <v>159.86199999999999</v>
      </c>
      <c r="AC21" s="82">
        <v>403.8</v>
      </c>
      <c r="AD21" s="83">
        <v>1020.39463</v>
      </c>
    </row>
    <row r="22" spans="1:30" x14ac:dyDescent="0.3">
      <c r="A22" s="1"/>
      <c r="B22" s="81" t="s">
        <v>756</v>
      </c>
      <c r="C22" s="82">
        <v>421.34536000000003</v>
      </c>
      <c r="D22" s="82">
        <v>159.41</v>
      </c>
      <c r="E22" s="82">
        <v>0</v>
      </c>
      <c r="F22" s="82">
        <v>20.6</v>
      </c>
      <c r="G22" s="82">
        <v>3251.6643800000002</v>
      </c>
      <c r="H22" s="82">
        <v>1431.73</v>
      </c>
      <c r="I22" s="82">
        <v>0.1</v>
      </c>
      <c r="J22" s="82">
        <v>385.3</v>
      </c>
      <c r="K22" s="82">
        <v>771.5</v>
      </c>
      <c r="L22" s="82">
        <v>0</v>
      </c>
      <c r="M22" s="82">
        <v>360.459</v>
      </c>
      <c r="N22" s="82">
        <v>0</v>
      </c>
      <c r="O22" s="82">
        <v>601.35536000000002</v>
      </c>
      <c r="P22" s="82">
        <v>5068.7943800000003</v>
      </c>
      <c r="Q22" s="82">
        <v>1131.9590000000001</v>
      </c>
      <c r="R22" s="83">
        <v>6802.1087399999997</v>
      </c>
      <c r="S22" s="81" t="s">
        <v>756</v>
      </c>
      <c r="T22" s="82">
        <v>4444.5097400000004</v>
      </c>
      <c r="U22" s="82">
        <v>1591.14</v>
      </c>
      <c r="V22" s="82">
        <v>360.55900000000003</v>
      </c>
      <c r="W22" s="82">
        <v>405.9</v>
      </c>
      <c r="X22" s="83">
        <v>6802.1087399999997</v>
      </c>
      <c r="Y22" s="81" t="s">
        <v>756</v>
      </c>
      <c r="Z22" s="82">
        <v>378.25213000000002</v>
      </c>
      <c r="AA22" s="82">
        <v>73.44</v>
      </c>
      <c r="AB22" s="82">
        <v>360.55900000000003</v>
      </c>
      <c r="AC22" s="82">
        <v>405.9</v>
      </c>
      <c r="AD22" s="83">
        <v>1218.15113</v>
      </c>
    </row>
    <row r="23" spans="1:30" x14ac:dyDescent="0.3">
      <c r="A23" s="1"/>
      <c r="B23" s="81" t="s">
        <v>757</v>
      </c>
      <c r="C23" s="82">
        <v>450.56328999999999</v>
      </c>
      <c r="D23" s="82">
        <v>160.34</v>
      </c>
      <c r="E23" s="82">
        <v>0</v>
      </c>
      <c r="F23" s="82">
        <v>19.399999999999999</v>
      </c>
      <c r="G23" s="82">
        <v>3195.88033</v>
      </c>
      <c r="H23" s="82">
        <v>1586.43</v>
      </c>
      <c r="I23" s="82">
        <v>0.2</v>
      </c>
      <c r="J23" s="82">
        <v>399.8</v>
      </c>
      <c r="K23" s="82">
        <v>767</v>
      </c>
      <c r="L23" s="82">
        <v>0</v>
      </c>
      <c r="M23" s="82">
        <v>340.202</v>
      </c>
      <c r="N23" s="82">
        <v>0</v>
      </c>
      <c r="O23" s="82">
        <v>630.30328999999995</v>
      </c>
      <c r="P23" s="82">
        <v>5182.3103300000002</v>
      </c>
      <c r="Q23" s="82">
        <v>1107.202</v>
      </c>
      <c r="R23" s="83">
        <v>6919.8156200000003</v>
      </c>
      <c r="S23" s="81" t="s">
        <v>757</v>
      </c>
      <c r="T23" s="82">
        <v>4413.44362</v>
      </c>
      <c r="U23" s="82">
        <v>1746.77</v>
      </c>
      <c r="V23" s="82">
        <v>340.40199999999999</v>
      </c>
      <c r="W23" s="82">
        <v>419.2</v>
      </c>
      <c r="X23" s="83">
        <v>6919.8156200000003</v>
      </c>
      <c r="Y23" s="81" t="s">
        <v>757</v>
      </c>
      <c r="Z23" s="82">
        <v>378.69589000000002</v>
      </c>
      <c r="AA23" s="82">
        <v>75.17</v>
      </c>
      <c r="AB23" s="82">
        <v>340.40199999999999</v>
      </c>
      <c r="AC23" s="82">
        <v>419.2</v>
      </c>
      <c r="AD23" s="83">
        <v>1213.4678899999999</v>
      </c>
    </row>
    <row r="24" spans="1:30" x14ac:dyDescent="0.3">
      <c r="A24" s="1"/>
      <c r="B24" s="81" t="s">
        <v>758</v>
      </c>
      <c r="C24" s="82">
        <v>448.44094000000001</v>
      </c>
      <c r="D24" s="82">
        <v>160.62</v>
      </c>
      <c r="E24" s="82">
        <v>0.1</v>
      </c>
      <c r="F24" s="82">
        <v>15.7</v>
      </c>
      <c r="G24" s="82">
        <v>3201.3449099999998</v>
      </c>
      <c r="H24" s="82">
        <v>1702.23</v>
      </c>
      <c r="I24" s="82">
        <v>0.4</v>
      </c>
      <c r="J24" s="82">
        <v>359.1</v>
      </c>
      <c r="K24" s="82">
        <v>763.1</v>
      </c>
      <c r="L24" s="82">
        <v>0</v>
      </c>
      <c r="M24" s="82">
        <v>508.32400000000001</v>
      </c>
      <c r="N24" s="82">
        <v>0</v>
      </c>
      <c r="O24" s="82">
        <v>624.86094000000003</v>
      </c>
      <c r="P24" s="82">
        <v>5263.0749100000003</v>
      </c>
      <c r="Q24" s="82">
        <v>1271.424</v>
      </c>
      <c r="R24" s="83">
        <v>7159.3598499999998</v>
      </c>
      <c r="S24" s="81" t="s">
        <v>758</v>
      </c>
      <c r="T24" s="82">
        <v>4412.8858499999997</v>
      </c>
      <c r="U24" s="82">
        <v>1862.85</v>
      </c>
      <c r="V24" s="82">
        <v>508.82400000000001</v>
      </c>
      <c r="W24" s="82">
        <v>374.8</v>
      </c>
      <c r="X24" s="83">
        <v>7159.3598499999998</v>
      </c>
      <c r="Y24" s="81" t="s">
        <v>758</v>
      </c>
      <c r="Z24" s="82">
        <v>378.14681000000002</v>
      </c>
      <c r="AA24" s="82">
        <v>74.95</v>
      </c>
      <c r="AB24" s="82">
        <v>508.82400000000001</v>
      </c>
      <c r="AC24" s="82">
        <v>374.8</v>
      </c>
      <c r="AD24" s="83">
        <v>1336.72081</v>
      </c>
    </row>
    <row r="25" spans="1:30" x14ac:dyDescent="0.3">
      <c r="A25" s="1"/>
      <c r="B25" s="81" t="s">
        <v>759</v>
      </c>
      <c r="C25" s="82">
        <v>449.95643999999999</v>
      </c>
      <c r="D25" s="82">
        <v>158.99</v>
      </c>
      <c r="E25" s="82">
        <v>0.1</v>
      </c>
      <c r="F25" s="82">
        <v>15.6</v>
      </c>
      <c r="G25" s="82">
        <v>3193.1791600000001</v>
      </c>
      <c r="H25" s="82">
        <v>1741.33</v>
      </c>
      <c r="I25" s="82">
        <v>0.7</v>
      </c>
      <c r="J25" s="82">
        <v>383</v>
      </c>
      <c r="K25" s="82">
        <v>763.5</v>
      </c>
      <c r="L25" s="82">
        <v>0</v>
      </c>
      <c r="M25" s="82">
        <v>723.84100000000001</v>
      </c>
      <c r="N25" s="82">
        <v>0</v>
      </c>
      <c r="O25" s="82">
        <v>624.64643999999998</v>
      </c>
      <c r="P25" s="82">
        <v>5318.2091600000003</v>
      </c>
      <c r="Q25" s="82">
        <v>1487.3409999999999</v>
      </c>
      <c r="R25" s="83">
        <v>7430.1966000000002</v>
      </c>
      <c r="S25" s="81" t="s">
        <v>759</v>
      </c>
      <c r="T25" s="82">
        <v>4406.6355999999996</v>
      </c>
      <c r="U25" s="82">
        <v>1900.32</v>
      </c>
      <c r="V25" s="82">
        <v>724.64099999999996</v>
      </c>
      <c r="W25" s="82">
        <v>398.6</v>
      </c>
      <c r="X25" s="83">
        <v>7430.1966000000002</v>
      </c>
      <c r="Y25" s="81" t="s">
        <v>759</v>
      </c>
      <c r="Z25" s="82">
        <v>382.4194</v>
      </c>
      <c r="AA25" s="82">
        <v>73.42</v>
      </c>
      <c r="AB25" s="82">
        <v>724.64099999999996</v>
      </c>
      <c r="AC25" s="82">
        <v>398.6</v>
      </c>
      <c r="AD25" s="83">
        <v>1579.0804000000001</v>
      </c>
    </row>
    <row r="26" spans="1:30" x14ac:dyDescent="0.3">
      <c r="A26" s="1"/>
      <c r="B26" s="81" t="s">
        <v>760</v>
      </c>
      <c r="C26" s="82">
        <v>446.44085000000001</v>
      </c>
      <c r="D26" s="82">
        <v>159.46</v>
      </c>
      <c r="E26" s="82">
        <v>0.2</v>
      </c>
      <c r="F26" s="82">
        <v>20.7</v>
      </c>
      <c r="G26" s="82">
        <v>3209.4232699999998</v>
      </c>
      <c r="H26" s="82">
        <v>1805.03</v>
      </c>
      <c r="I26" s="82">
        <v>0.9</v>
      </c>
      <c r="J26" s="82">
        <v>351.4</v>
      </c>
      <c r="K26" s="82">
        <v>756.7</v>
      </c>
      <c r="L26" s="82">
        <v>0</v>
      </c>
      <c r="M26" s="82">
        <v>760.48199999999997</v>
      </c>
      <c r="N26" s="82">
        <v>0</v>
      </c>
      <c r="O26" s="82">
        <v>626.80084999999997</v>
      </c>
      <c r="P26" s="82">
        <v>5366.7532700000002</v>
      </c>
      <c r="Q26" s="82">
        <v>1517.182</v>
      </c>
      <c r="R26" s="83">
        <v>7510.7361199999996</v>
      </c>
      <c r="S26" s="81" t="s">
        <v>760</v>
      </c>
      <c r="T26" s="82">
        <v>4412.56412</v>
      </c>
      <c r="U26" s="82">
        <v>1964.49</v>
      </c>
      <c r="V26" s="82">
        <v>761.58199999999999</v>
      </c>
      <c r="W26" s="82">
        <v>372.1</v>
      </c>
      <c r="X26" s="83">
        <v>7510.7361199999996</v>
      </c>
      <c r="Y26" s="81" t="s">
        <v>760</v>
      </c>
      <c r="Z26" s="82">
        <v>384.13243999999997</v>
      </c>
      <c r="AA26" s="82">
        <v>73.89</v>
      </c>
      <c r="AB26" s="82">
        <v>761.58199999999999</v>
      </c>
      <c r="AC26" s="82">
        <v>372.1</v>
      </c>
      <c r="AD26" s="83">
        <v>1591.70444</v>
      </c>
    </row>
    <row r="27" spans="1:30" x14ac:dyDescent="0.3">
      <c r="A27" s="1"/>
      <c r="B27" s="81" t="s">
        <v>761</v>
      </c>
      <c r="C27" s="82">
        <v>448.33658000000003</v>
      </c>
      <c r="D27" s="82">
        <v>159.78</v>
      </c>
      <c r="E27" s="82">
        <v>0.1</v>
      </c>
      <c r="F27" s="82">
        <v>18.899999999999999</v>
      </c>
      <c r="G27" s="82">
        <v>3196.19308</v>
      </c>
      <c r="H27" s="82">
        <v>1977.49</v>
      </c>
      <c r="I27" s="82">
        <v>1.3</v>
      </c>
      <c r="J27" s="82">
        <v>382.6</v>
      </c>
      <c r="K27" s="82">
        <v>760.6</v>
      </c>
      <c r="L27" s="82">
        <v>0</v>
      </c>
      <c r="M27" s="82">
        <v>813.41499999999996</v>
      </c>
      <c r="N27" s="82">
        <v>0</v>
      </c>
      <c r="O27" s="82">
        <v>627.11658</v>
      </c>
      <c r="P27" s="82">
        <v>5557.5830800000003</v>
      </c>
      <c r="Q27" s="82">
        <v>1574.0150000000001</v>
      </c>
      <c r="R27" s="83">
        <v>7758.7146599999996</v>
      </c>
      <c r="S27" s="81" t="s">
        <v>761</v>
      </c>
      <c r="T27" s="82">
        <v>4405.1296599999996</v>
      </c>
      <c r="U27" s="82">
        <v>2137.27</v>
      </c>
      <c r="V27" s="82">
        <v>814.81500000000005</v>
      </c>
      <c r="W27" s="82">
        <v>401.5</v>
      </c>
      <c r="X27" s="83">
        <v>7758.7146599999996</v>
      </c>
      <c r="Y27" s="81" t="s">
        <v>761</v>
      </c>
      <c r="Z27" s="82">
        <v>385.21843999999999</v>
      </c>
      <c r="AA27" s="82">
        <v>73.97</v>
      </c>
      <c r="AB27" s="82">
        <v>814.81500000000005</v>
      </c>
      <c r="AC27" s="82">
        <v>401.5</v>
      </c>
      <c r="AD27" s="83">
        <v>1675.50344</v>
      </c>
    </row>
    <row r="28" spans="1:30" x14ac:dyDescent="0.3">
      <c r="A28" s="1"/>
      <c r="B28" s="81" t="s">
        <v>762</v>
      </c>
      <c r="C28" s="82">
        <v>448.53536000000003</v>
      </c>
      <c r="D28" s="82">
        <v>162.05000000000001</v>
      </c>
      <c r="E28" s="82">
        <v>0.1</v>
      </c>
      <c r="F28" s="82">
        <v>18.100000000000001</v>
      </c>
      <c r="G28" s="82">
        <v>3342.5381000000002</v>
      </c>
      <c r="H28" s="82">
        <v>2095.7800000000002</v>
      </c>
      <c r="I28" s="82">
        <v>1.2</v>
      </c>
      <c r="J28" s="82">
        <v>335.6</v>
      </c>
      <c r="K28" s="82">
        <v>764.8</v>
      </c>
      <c r="L28" s="82">
        <v>0</v>
      </c>
      <c r="M28" s="82">
        <v>743.505</v>
      </c>
      <c r="N28" s="82">
        <v>0</v>
      </c>
      <c r="O28" s="82">
        <v>628.78535999999997</v>
      </c>
      <c r="P28" s="82">
        <v>5775.1180999999997</v>
      </c>
      <c r="Q28" s="82">
        <v>1508.3050000000001</v>
      </c>
      <c r="R28" s="83">
        <v>7912.2084599999998</v>
      </c>
      <c r="S28" s="81" t="s">
        <v>762</v>
      </c>
      <c r="T28" s="82">
        <v>4555.8734599999998</v>
      </c>
      <c r="U28" s="82">
        <v>2257.83</v>
      </c>
      <c r="V28" s="82">
        <v>744.80499999999995</v>
      </c>
      <c r="W28" s="82">
        <v>353.7</v>
      </c>
      <c r="X28" s="83">
        <v>7912.2084599999998</v>
      </c>
      <c r="Y28" s="81" t="s">
        <v>762</v>
      </c>
      <c r="Z28" s="82">
        <v>382.10816999999997</v>
      </c>
      <c r="AA28" s="82">
        <v>77.83</v>
      </c>
      <c r="AB28" s="82">
        <v>744.80499999999995</v>
      </c>
      <c r="AC28" s="82">
        <v>353.7</v>
      </c>
      <c r="AD28" s="83">
        <v>1558.44317</v>
      </c>
    </row>
    <row r="29" spans="1:30" x14ac:dyDescent="0.3">
      <c r="A29" s="1"/>
      <c r="B29" s="81" t="s">
        <v>763</v>
      </c>
      <c r="C29" s="82">
        <v>446.12383</v>
      </c>
      <c r="D29" s="82">
        <v>163.01</v>
      </c>
      <c r="E29" s="82">
        <v>0.2</v>
      </c>
      <c r="F29" s="82">
        <v>19.8</v>
      </c>
      <c r="G29" s="82">
        <v>3292.5922099999998</v>
      </c>
      <c r="H29" s="82">
        <v>2146.88</v>
      </c>
      <c r="I29" s="82">
        <v>1.1000000000000001</v>
      </c>
      <c r="J29" s="82">
        <v>357</v>
      </c>
      <c r="K29" s="82">
        <v>754.5</v>
      </c>
      <c r="L29" s="82">
        <v>0</v>
      </c>
      <c r="M29" s="82">
        <v>738.86599999999999</v>
      </c>
      <c r="N29" s="82">
        <v>0</v>
      </c>
      <c r="O29" s="82">
        <v>629.13382999999999</v>
      </c>
      <c r="P29" s="82">
        <v>5797.5722100000003</v>
      </c>
      <c r="Q29" s="82">
        <v>1493.366</v>
      </c>
      <c r="R29" s="83">
        <v>7920.07204</v>
      </c>
      <c r="S29" s="81" t="s">
        <v>763</v>
      </c>
      <c r="T29" s="82">
        <v>4493.2160400000002</v>
      </c>
      <c r="U29" s="82">
        <v>2309.89</v>
      </c>
      <c r="V29" s="82">
        <v>740.16600000000005</v>
      </c>
      <c r="W29" s="82">
        <v>376.8</v>
      </c>
      <c r="X29" s="83">
        <v>7920.07204</v>
      </c>
      <c r="Y29" s="81" t="s">
        <v>763</v>
      </c>
      <c r="Z29" s="82">
        <v>377.38522999999998</v>
      </c>
      <c r="AA29" s="82">
        <v>78.69</v>
      </c>
      <c r="AB29" s="82">
        <v>740.16600000000005</v>
      </c>
      <c r="AC29" s="82">
        <v>376.8</v>
      </c>
      <c r="AD29" s="83">
        <v>1573.04123</v>
      </c>
    </row>
    <row r="30" spans="1:30" x14ac:dyDescent="0.3">
      <c r="A30" s="1"/>
      <c r="B30" s="81" t="s">
        <v>764</v>
      </c>
      <c r="C30" s="82">
        <v>446.25409999999999</v>
      </c>
      <c r="D30" s="82">
        <v>163.44</v>
      </c>
      <c r="E30" s="82">
        <v>0.2</v>
      </c>
      <c r="F30" s="82">
        <v>27.6</v>
      </c>
      <c r="G30" s="82">
        <v>3124.5957699999999</v>
      </c>
      <c r="H30" s="82">
        <v>2058.17</v>
      </c>
      <c r="I30" s="82">
        <v>1.6</v>
      </c>
      <c r="J30" s="82">
        <v>415.5</v>
      </c>
      <c r="K30" s="82">
        <v>806.8</v>
      </c>
      <c r="L30" s="82">
        <v>0</v>
      </c>
      <c r="M30" s="82">
        <v>901.39800000000002</v>
      </c>
      <c r="N30" s="82">
        <v>0</v>
      </c>
      <c r="O30" s="82">
        <v>637.4941</v>
      </c>
      <c r="P30" s="82">
        <v>5599.8657700000003</v>
      </c>
      <c r="Q30" s="82">
        <v>1708.1980000000001</v>
      </c>
      <c r="R30" s="83">
        <v>7945.5578699999996</v>
      </c>
      <c r="S30" s="81" t="s">
        <v>764</v>
      </c>
      <c r="T30" s="82">
        <v>4377.6498700000002</v>
      </c>
      <c r="U30" s="82">
        <v>2221.61</v>
      </c>
      <c r="V30" s="82">
        <v>903.19799999999998</v>
      </c>
      <c r="W30" s="82">
        <v>443.1</v>
      </c>
      <c r="X30" s="83">
        <v>7945.5578699999996</v>
      </c>
      <c r="Y30" s="81" t="s">
        <v>764</v>
      </c>
      <c r="Z30" s="82">
        <v>381.94058000000001</v>
      </c>
      <c r="AA30" s="82">
        <v>78.31</v>
      </c>
      <c r="AB30" s="82">
        <v>903.19799999999998</v>
      </c>
      <c r="AC30" s="82">
        <v>443.1</v>
      </c>
      <c r="AD30" s="83">
        <v>1806.5485799999999</v>
      </c>
    </row>
    <row r="31" spans="1:30" x14ac:dyDescent="0.3">
      <c r="A31" s="1"/>
      <c r="B31" s="81" t="s">
        <v>765</v>
      </c>
      <c r="C31" s="82">
        <v>439.40775000000002</v>
      </c>
      <c r="D31" s="82">
        <v>161.72999999999999</v>
      </c>
      <c r="E31" s="82">
        <v>0.1</v>
      </c>
      <c r="F31" s="82">
        <v>27.7</v>
      </c>
      <c r="G31" s="82">
        <v>3060.80899</v>
      </c>
      <c r="H31" s="82">
        <v>1900.03</v>
      </c>
      <c r="I31" s="82">
        <v>1.1000000000000001</v>
      </c>
      <c r="J31" s="82">
        <v>485</v>
      </c>
      <c r="K31" s="82">
        <v>795.2</v>
      </c>
      <c r="L31" s="82">
        <v>0</v>
      </c>
      <c r="M31" s="82">
        <v>950.99599999999998</v>
      </c>
      <c r="N31" s="82">
        <v>0</v>
      </c>
      <c r="O31" s="82">
        <v>628.93775000000005</v>
      </c>
      <c r="P31" s="82">
        <v>5446.9389899999996</v>
      </c>
      <c r="Q31" s="82">
        <v>1746.1959999999999</v>
      </c>
      <c r="R31" s="83">
        <v>7822.0727399999996</v>
      </c>
      <c r="S31" s="81" t="s">
        <v>765</v>
      </c>
      <c r="T31" s="82">
        <v>4295.4167399999997</v>
      </c>
      <c r="U31" s="82">
        <v>2061.7600000000002</v>
      </c>
      <c r="V31" s="82">
        <v>952.19600000000003</v>
      </c>
      <c r="W31" s="82">
        <v>512.70000000000005</v>
      </c>
      <c r="X31" s="83">
        <v>7822.0727399999996</v>
      </c>
      <c r="Y31" s="81" t="s">
        <v>765</v>
      </c>
      <c r="Z31" s="82">
        <v>379.74516</v>
      </c>
      <c r="AA31" s="82">
        <v>76.86</v>
      </c>
      <c r="AB31" s="82">
        <v>952.19600000000003</v>
      </c>
      <c r="AC31" s="82">
        <v>512.70000000000005</v>
      </c>
      <c r="AD31" s="83">
        <v>1921.50116</v>
      </c>
    </row>
    <row r="32" spans="1:30" x14ac:dyDescent="0.3">
      <c r="A32" s="1"/>
      <c r="B32" s="81" t="s">
        <v>766</v>
      </c>
      <c r="C32" s="82">
        <v>447.59987999999998</v>
      </c>
      <c r="D32" s="82">
        <v>165</v>
      </c>
      <c r="E32" s="82">
        <v>0.2</v>
      </c>
      <c r="F32" s="82">
        <v>22.3</v>
      </c>
      <c r="G32" s="82">
        <v>3212.2517200000002</v>
      </c>
      <c r="H32" s="82">
        <v>1765.04</v>
      </c>
      <c r="I32" s="82">
        <v>0.8</v>
      </c>
      <c r="J32" s="82">
        <v>546.6</v>
      </c>
      <c r="K32" s="82">
        <v>804</v>
      </c>
      <c r="L32" s="82">
        <v>0</v>
      </c>
      <c r="M32" s="82">
        <v>937.80100000000004</v>
      </c>
      <c r="N32" s="82">
        <v>0</v>
      </c>
      <c r="O32" s="82">
        <v>635.09987999999998</v>
      </c>
      <c r="P32" s="82">
        <v>5524.6917199999998</v>
      </c>
      <c r="Q32" s="82">
        <v>1741.8009999999999</v>
      </c>
      <c r="R32" s="83">
        <v>7901.5925999999999</v>
      </c>
      <c r="S32" s="81" t="s">
        <v>766</v>
      </c>
      <c r="T32" s="82">
        <v>4463.8516</v>
      </c>
      <c r="U32" s="82">
        <v>1930.04</v>
      </c>
      <c r="V32" s="82">
        <v>938.80100000000004</v>
      </c>
      <c r="W32" s="82">
        <v>568.9</v>
      </c>
      <c r="X32" s="83">
        <v>7901.5925999999999</v>
      </c>
      <c r="Y32" s="81" t="s">
        <v>766</v>
      </c>
      <c r="Z32" s="82">
        <v>377.82936999999998</v>
      </c>
      <c r="AA32" s="82">
        <v>78.64</v>
      </c>
      <c r="AB32" s="82">
        <v>938.80100000000004</v>
      </c>
      <c r="AC32" s="82">
        <v>568.9</v>
      </c>
      <c r="AD32" s="83">
        <v>1964.17037</v>
      </c>
    </row>
    <row r="33" spans="1:30" x14ac:dyDescent="0.3">
      <c r="A33" s="1"/>
      <c r="B33" s="81" t="s">
        <v>767</v>
      </c>
      <c r="C33" s="82">
        <v>446.25511</v>
      </c>
      <c r="D33" s="82">
        <v>161.49</v>
      </c>
      <c r="E33" s="82">
        <v>0.2</v>
      </c>
      <c r="F33" s="82">
        <v>25.4</v>
      </c>
      <c r="G33" s="82">
        <v>3191.3265500000002</v>
      </c>
      <c r="H33" s="82">
        <v>1687.44</v>
      </c>
      <c r="I33" s="82">
        <v>0.8</v>
      </c>
      <c r="J33" s="82">
        <v>555.29999999999995</v>
      </c>
      <c r="K33" s="82">
        <v>812.1</v>
      </c>
      <c r="L33" s="82">
        <v>0</v>
      </c>
      <c r="M33" s="82">
        <v>917.62300000000005</v>
      </c>
      <c r="N33" s="82">
        <v>0</v>
      </c>
      <c r="O33" s="82">
        <v>633.34510999999998</v>
      </c>
      <c r="P33" s="82">
        <v>5434.8665499999997</v>
      </c>
      <c r="Q33" s="82">
        <v>1729.723</v>
      </c>
      <c r="R33" s="83">
        <v>7797.9346599999999</v>
      </c>
      <c r="S33" s="81" t="s">
        <v>767</v>
      </c>
      <c r="T33" s="82">
        <v>4449.6816600000002</v>
      </c>
      <c r="U33" s="82">
        <v>1848.93</v>
      </c>
      <c r="V33" s="82">
        <v>918.62300000000005</v>
      </c>
      <c r="W33" s="82">
        <v>580.70000000000005</v>
      </c>
      <c r="X33" s="83">
        <v>7797.9346599999999</v>
      </c>
      <c r="Y33" s="81" t="s">
        <v>767</v>
      </c>
      <c r="Z33" s="82">
        <v>378.16171000000003</v>
      </c>
      <c r="AA33" s="82">
        <v>75.63</v>
      </c>
      <c r="AB33" s="82">
        <v>918.62300000000005</v>
      </c>
      <c r="AC33" s="82">
        <v>580.70000000000005</v>
      </c>
      <c r="AD33" s="83">
        <v>1953.1147100000001</v>
      </c>
    </row>
    <row r="34" spans="1:30" x14ac:dyDescent="0.3">
      <c r="A34" s="1"/>
      <c r="B34" s="81" t="s">
        <v>768</v>
      </c>
      <c r="C34" s="82">
        <v>449.95461</v>
      </c>
      <c r="D34" s="82">
        <v>162.80000000000001</v>
      </c>
      <c r="E34" s="82">
        <v>0.2</v>
      </c>
      <c r="F34" s="82">
        <v>48.7</v>
      </c>
      <c r="G34" s="82">
        <v>3190.5714699999999</v>
      </c>
      <c r="H34" s="82">
        <v>1636.44</v>
      </c>
      <c r="I34" s="82">
        <v>0.8</v>
      </c>
      <c r="J34" s="82">
        <v>585.70000000000005</v>
      </c>
      <c r="K34" s="82">
        <v>817.4</v>
      </c>
      <c r="L34" s="82">
        <v>0</v>
      </c>
      <c r="M34" s="82">
        <v>828.81500000000005</v>
      </c>
      <c r="N34" s="82">
        <v>0</v>
      </c>
      <c r="O34" s="82">
        <v>661.65461000000005</v>
      </c>
      <c r="P34" s="82">
        <v>5413.5114700000004</v>
      </c>
      <c r="Q34" s="82">
        <v>1646.2149999999999</v>
      </c>
      <c r="R34" s="83">
        <v>7721.3810800000001</v>
      </c>
      <c r="S34" s="81" t="s">
        <v>768</v>
      </c>
      <c r="T34" s="82">
        <v>4457.9260800000002</v>
      </c>
      <c r="U34" s="82">
        <v>1799.24</v>
      </c>
      <c r="V34" s="82">
        <v>829.81500000000005</v>
      </c>
      <c r="W34" s="82">
        <v>634.4</v>
      </c>
      <c r="X34" s="83">
        <v>7721.3810800000001</v>
      </c>
      <c r="Y34" s="81" t="s">
        <v>768</v>
      </c>
      <c r="Z34" s="82">
        <v>377.91142000000002</v>
      </c>
      <c r="AA34" s="82">
        <v>76.239999999999995</v>
      </c>
      <c r="AB34" s="82">
        <v>829.81500000000005</v>
      </c>
      <c r="AC34" s="82">
        <v>634.4</v>
      </c>
      <c r="AD34" s="83">
        <v>1918.3664200000001</v>
      </c>
    </row>
    <row r="35" spans="1:30" x14ac:dyDescent="0.3">
      <c r="A35" s="1"/>
      <c r="B35" s="81" t="s">
        <v>769</v>
      </c>
      <c r="C35" s="82">
        <v>445.83510000000001</v>
      </c>
      <c r="D35" s="82">
        <v>162.12</v>
      </c>
      <c r="E35" s="82">
        <v>0.1</v>
      </c>
      <c r="F35" s="82">
        <v>54.1</v>
      </c>
      <c r="G35" s="82">
        <v>3323.0560799999998</v>
      </c>
      <c r="H35" s="82">
        <v>1740.14</v>
      </c>
      <c r="I35" s="82">
        <v>0.9</v>
      </c>
      <c r="J35" s="82">
        <v>589.6</v>
      </c>
      <c r="K35" s="82">
        <v>794.7</v>
      </c>
      <c r="L35" s="82">
        <v>0</v>
      </c>
      <c r="M35" s="82">
        <v>522.37699999999995</v>
      </c>
      <c r="N35" s="82">
        <v>0</v>
      </c>
      <c r="O35" s="82">
        <v>662.15509999999995</v>
      </c>
      <c r="P35" s="82">
        <v>5653.6960799999997</v>
      </c>
      <c r="Q35" s="82">
        <v>1317.077</v>
      </c>
      <c r="R35" s="83">
        <v>7632.9281799999999</v>
      </c>
      <c r="S35" s="81" t="s">
        <v>769</v>
      </c>
      <c r="T35" s="82">
        <v>4563.5911800000003</v>
      </c>
      <c r="U35" s="82">
        <v>1902.26</v>
      </c>
      <c r="V35" s="82">
        <v>523.37699999999995</v>
      </c>
      <c r="W35" s="82">
        <v>643.70000000000005</v>
      </c>
      <c r="X35" s="83">
        <v>7632.9281799999999</v>
      </c>
      <c r="Y35" s="81" t="s">
        <v>769</v>
      </c>
      <c r="Z35" s="82">
        <v>377.75438000000003</v>
      </c>
      <c r="AA35" s="82">
        <v>76.459999999999994</v>
      </c>
      <c r="AB35" s="82">
        <v>523.37699999999995</v>
      </c>
      <c r="AC35" s="82">
        <v>643.70000000000005</v>
      </c>
      <c r="AD35" s="83">
        <v>1621.2913799999999</v>
      </c>
    </row>
    <row r="36" spans="1:30" x14ac:dyDescent="0.3">
      <c r="A36" s="1"/>
      <c r="B36" s="81" t="s">
        <v>770</v>
      </c>
      <c r="C36" s="82">
        <v>445.53055999999998</v>
      </c>
      <c r="D36" s="82">
        <v>162.21</v>
      </c>
      <c r="E36" s="82">
        <v>0</v>
      </c>
      <c r="F36" s="82">
        <v>60.4</v>
      </c>
      <c r="G36" s="82">
        <v>3273.37871</v>
      </c>
      <c r="H36" s="82">
        <v>1951.34</v>
      </c>
      <c r="I36" s="82">
        <v>0.8</v>
      </c>
      <c r="J36" s="82">
        <v>591.1</v>
      </c>
      <c r="K36" s="82">
        <v>804.6</v>
      </c>
      <c r="L36" s="82">
        <v>0</v>
      </c>
      <c r="M36" s="82">
        <v>463.12400000000002</v>
      </c>
      <c r="N36" s="82">
        <v>0</v>
      </c>
      <c r="O36" s="82">
        <v>668.14056000000005</v>
      </c>
      <c r="P36" s="82">
        <v>5816.6187099999997</v>
      </c>
      <c r="Q36" s="82">
        <v>1267.7239999999999</v>
      </c>
      <c r="R36" s="83">
        <v>7752.4832699999997</v>
      </c>
      <c r="S36" s="81" t="s">
        <v>770</v>
      </c>
      <c r="T36" s="82">
        <v>4523.5092699999996</v>
      </c>
      <c r="U36" s="82">
        <v>2113.5500000000002</v>
      </c>
      <c r="V36" s="82">
        <v>463.92399999999998</v>
      </c>
      <c r="W36" s="82">
        <v>651.5</v>
      </c>
      <c r="X36" s="83">
        <v>7752.4832699999997</v>
      </c>
      <c r="Y36" s="81" t="s">
        <v>770</v>
      </c>
      <c r="Z36" s="82">
        <v>378.57794000000001</v>
      </c>
      <c r="AA36" s="82">
        <v>76.25</v>
      </c>
      <c r="AB36" s="82">
        <v>463.92399999999998</v>
      </c>
      <c r="AC36" s="82">
        <v>651.5</v>
      </c>
      <c r="AD36" s="83">
        <v>1570.2519400000001</v>
      </c>
    </row>
    <row r="37" spans="1:30" x14ac:dyDescent="0.3">
      <c r="A37" s="1"/>
      <c r="B37" s="81" t="s">
        <v>771</v>
      </c>
      <c r="C37" s="82">
        <v>446.59109000000001</v>
      </c>
      <c r="D37" s="82">
        <v>158.72999999999999</v>
      </c>
      <c r="E37" s="82">
        <v>0</v>
      </c>
      <c r="F37" s="82">
        <v>58.5</v>
      </c>
      <c r="G37" s="82">
        <v>3203.2897400000002</v>
      </c>
      <c r="H37" s="82">
        <v>1954.34</v>
      </c>
      <c r="I37" s="82">
        <v>0.6</v>
      </c>
      <c r="J37" s="82">
        <v>534.6</v>
      </c>
      <c r="K37" s="82">
        <v>807.2</v>
      </c>
      <c r="L37" s="82">
        <v>0</v>
      </c>
      <c r="M37" s="82">
        <v>518.39599999999996</v>
      </c>
      <c r="N37" s="82">
        <v>0</v>
      </c>
      <c r="O37" s="82">
        <v>663.82109000000003</v>
      </c>
      <c r="P37" s="82">
        <v>5692.8297400000001</v>
      </c>
      <c r="Q37" s="82">
        <v>1325.596</v>
      </c>
      <c r="R37" s="83">
        <v>7682.24683</v>
      </c>
      <c r="S37" s="81" t="s">
        <v>771</v>
      </c>
      <c r="T37" s="82">
        <v>4457.0808299999999</v>
      </c>
      <c r="U37" s="82">
        <v>2113.0700000000002</v>
      </c>
      <c r="V37" s="82">
        <v>518.99599999999998</v>
      </c>
      <c r="W37" s="82">
        <v>593.1</v>
      </c>
      <c r="X37" s="83">
        <v>7682.24683</v>
      </c>
      <c r="Y37" s="81" t="s">
        <v>771</v>
      </c>
      <c r="Z37" s="82">
        <v>378.05932000000001</v>
      </c>
      <c r="AA37" s="82">
        <v>72.47</v>
      </c>
      <c r="AB37" s="82">
        <v>518.99599999999998</v>
      </c>
      <c r="AC37" s="82">
        <v>593.1</v>
      </c>
      <c r="AD37" s="83">
        <v>1562.6253200000001</v>
      </c>
    </row>
    <row r="38" spans="1:30" x14ac:dyDescent="0.3">
      <c r="A38" s="1"/>
      <c r="B38" s="81" t="s">
        <v>772</v>
      </c>
      <c r="C38" s="82">
        <v>441.27506</v>
      </c>
      <c r="D38" s="82">
        <v>162.04</v>
      </c>
      <c r="E38" s="82">
        <v>0</v>
      </c>
      <c r="F38" s="82">
        <v>66.8</v>
      </c>
      <c r="G38" s="82">
        <v>3073.06259</v>
      </c>
      <c r="H38" s="82">
        <v>1907.93</v>
      </c>
      <c r="I38" s="82">
        <v>0.4</v>
      </c>
      <c r="J38" s="82">
        <v>567.79999999999995</v>
      </c>
      <c r="K38" s="82">
        <v>805.7</v>
      </c>
      <c r="L38" s="82">
        <v>0</v>
      </c>
      <c r="M38" s="82">
        <v>554.57399999999996</v>
      </c>
      <c r="N38" s="82">
        <v>0</v>
      </c>
      <c r="O38" s="82">
        <v>670.11505999999997</v>
      </c>
      <c r="P38" s="82">
        <v>5549.1925899999997</v>
      </c>
      <c r="Q38" s="82">
        <v>1360.2739999999999</v>
      </c>
      <c r="R38" s="83">
        <v>7579.5816500000001</v>
      </c>
      <c r="S38" s="81" t="s">
        <v>772</v>
      </c>
      <c r="T38" s="82">
        <v>4320.0376500000002</v>
      </c>
      <c r="U38" s="82">
        <v>2069.9699999999998</v>
      </c>
      <c r="V38" s="82">
        <v>554.97400000000005</v>
      </c>
      <c r="W38" s="82">
        <v>634.6</v>
      </c>
      <c r="X38" s="83">
        <v>7579.5816500000001</v>
      </c>
      <c r="Y38" s="81" t="s">
        <v>772</v>
      </c>
      <c r="Z38" s="82">
        <v>376.46235999999999</v>
      </c>
      <c r="AA38" s="82">
        <v>76.27</v>
      </c>
      <c r="AB38" s="82">
        <v>554.97400000000005</v>
      </c>
      <c r="AC38" s="82">
        <v>634.6</v>
      </c>
      <c r="AD38" s="83">
        <v>1642.30636</v>
      </c>
    </row>
    <row r="39" spans="1:30" x14ac:dyDescent="0.3">
      <c r="A39" s="1"/>
      <c r="B39" s="81" t="s">
        <v>773</v>
      </c>
      <c r="C39" s="82">
        <v>459.66138000000001</v>
      </c>
      <c r="D39" s="82">
        <v>162.94</v>
      </c>
      <c r="E39" s="82">
        <v>0</v>
      </c>
      <c r="F39" s="82">
        <v>65.900000000000006</v>
      </c>
      <c r="G39" s="82">
        <v>3191.4153999999999</v>
      </c>
      <c r="H39" s="82">
        <v>1806.65</v>
      </c>
      <c r="I39" s="82">
        <v>0.4</v>
      </c>
      <c r="J39" s="82">
        <v>549.29999999999995</v>
      </c>
      <c r="K39" s="82">
        <v>797.1</v>
      </c>
      <c r="L39" s="82">
        <v>0</v>
      </c>
      <c r="M39" s="82">
        <v>330.93200000000002</v>
      </c>
      <c r="N39" s="82">
        <v>0</v>
      </c>
      <c r="O39" s="82">
        <v>688.50138000000004</v>
      </c>
      <c r="P39" s="82">
        <v>5547.7654000000002</v>
      </c>
      <c r="Q39" s="82">
        <v>1128.0319999999999</v>
      </c>
      <c r="R39" s="83">
        <v>7364.2987800000001</v>
      </c>
      <c r="S39" s="81" t="s">
        <v>773</v>
      </c>
      <c r="T39" s="82">
        <v>4448.1767799999998</v>
      </c>
      <c r="U39" s="82">
        <v>1969.59</v>
      </c>
      <c r="V39" s="82">
        <v>331.33199999999999</v>
      </c>
      <c r="W39" s="82">
        <v>615.20000000000005</v>
      </c>
      <c r="X39" s="83">
        <v>7364.2987800000001</v>
      </c>
      <c r="Y39" s="81" t="s">
        <v>773</v>
      </c>
      <c r="Z39" s="82">
        <v>376.62669</v>
      </c>
      <c r="AA39" s="82">
        <v>76.89</v>
      </c>
      <c r="AB39" s="82">
        <v>331.33199999999999</v>
      </c>
      <c r="AC39" s="82">
        <v>615.20000000000005</v>
      </c>
      <c r="AD39" s="83">
        <v>1400.0486900000001</v>
      </c>
    </row>
    <row r="40" spans="1:30" x14ac:dyDescent="0.3">
      <c r="A40" s="1"/>
      <c r="B40" s="81" t="s">
        <v>774</v>
      </c>
      <c r="C40" s="82">
        <v>450.22348</v>
      </c>
      <c r="D40" s="82">
        <v>159.88</v>
      </c>
      <c r="E40" s="82">
        <v>0</v>
      </c>
      <c r="F40" s="82">
        <v>44.9</v>
      </c>
      <c r="G40" s="82">
        <v>3395.6207899999999</v>
      </c>
      <c r="H40" s="82">
        <v>1944.94</v>
      </c>
      <c r="I40" s="82">
        <v>0.2</v>
      </c>
      <c r="J40" s="82">
        <v>546.4</v>
      </c>
      <c r="K40" s="82">
        <v>803.8</v>
      </c>
      <c r="L40" s="82">
        <v>0</v>
      </c>
      <c r="M40" s="82">
        <v>201.232</v>
      </c>
      <c r="N40" s="82">
        <v>0</v>
      </c>
      <c r="O40" s="82">
        <v>655.00347999999997</v>
      </c>
      <c r="P40" s="82">
        <v>5887.1607899999999</v>
      </c>
      <c r="Q40" s="82">
        <v>1005.032</v>
      </c>
      <c r="R40" s="83">
        <v>7547.1962700000004</v>
      </c>
      <c r="S40" s="81" t="s">
        <v>774</v>
      </c>
      <c r="T40" s="82">
        <v>4649.6442699999998</v>
      </c>
      <c r="U40" s="82">
        <v>2104.8200000000002</v>
      </c>
      <c r="V40" s="82">
        <v>201.43199999999999</v>
      </c>
      <c r="W40" s="82">
        <v>591.29999999999995</v>
      </c>
      <c r="X40" s="83">
        <v>7547.1962700000004</v>
      </c>
      <c r="Y40" s="81" t="s">
        <v>774</v>
      </c>
      <c r="Z40" s="82">
        <v>379.29201</v>
      </c>
      <c r="AA40" s="82">
        <v>73.92</v>
      </c>
      <c r="AB40" s="82">
        <v>201.43199999999999</v>
      </c>
      <c r="AC40" s="82">
        <v>591.29999999999995</v>
      </c>
      <c r="AD40" s="83">
        <v>1245.9440099999999</v>
      </c>
    </row>
    <row r="41" spans="1:30" x14ac:dyDescent="0.3">
      <c r="A41" s="1"/>
      <c r="B41" s="81" t="s">
        <v>775</v>
      </c>
      <c r="C41" s="82">
        <v>444.92054000000002</v>
      </c>
      <c r="D41" s="82">
        <v>161.35</v>
      </c>
      <c r="E41" s="82">
        <v>0</v>
      </c>
      <c r="F41" s="82">
        <v>45.1</v>
      </c>
      <c r="G41" s="82">
        <v>3143.0961000000002</v>
      </c>
      <c r="H41" s="82">
        <v>2100.7399999999998</v>
      </c>
      <c r="I41" s="82">
        <v>0.1</v>
      </c>
      <c r="J41" s="82">
        <v>564.5</v>
      </c>
      <c r="K41" s="82">
        <v>784.4</v>
      </c>
      <c r="L41" s="82">
        <v>0</v>
      </c>
      <c r="M41" s="82">
        <v>162.875</v>
      </c>
      <c r="N41" s="82">
        <v>0</v>
      </c>
      <c r="O41" s="82">
        <v>651.37054000000001</v>
      </c>
      <c r="P41" s="82">
        <v>5808.4360999999999</v>
      </c>
      <c r="Q41" s="82">
        <v>947.27499999999998</v>
      </c>
      <c r="R41" s="83">
        <v>7407.0816400000003</v>
      </c>
      <c r="S41" s="81" t="s">
        <v>775</v>
      </c>
      <c r="T41" s="82">
        <v>4372.4166400000004</v>
      </c>
      <c r="U41" s="82">
        <v>2262.09</v>
      </c>
      <c r="V41" s="82">
        <v>162.97499999999999</v>
      </c>
      <c r="W41" s="82">
        <v>609.6</v>
      </c>
      <c r="X41" s="83">
        <v>7407.0816400000003</v>
      </c>
      <c r="Y41" s="81" t="s">
        <v>775</v>
      </c>
      <c r="Z41" s="82">
        <v>382.88520999999997</v>
      </c>
      <c r="AA41" s="82">
        <v>75.59</v>
      </c>
      <c r="AB41" s="82">
        <v>162.97499999999999</v>
      </c>
      <c r="AC41" s="82">
        <v>609.6</v>
      </c>
      <c r="AD41" s="83">
        <v>1231.0502100000001</v>
      </c>
    </row>
    <row r="42" spans="1:30" x14ac:dyDescent="0.3">
      <c r="A42" s="1"/>
      <c r="B42" s="81" t="s">
        <v>776</v>
      </c>
      <c r="C42" s="82">
        <v>449.26240000000001</v>
      </c>
      <c r="D42" s="82">
        <v>164.14</v>
      </c>
      <c r="E42" s="82">
        <v>0</v>
      </c>
      <c r="F42" s="82">
        <v>53.4</v>
      </c>
      <c r="G42" s="82">
        <v>3316.2184699999998</v>
      </c>
      <c r="H42" s="82">
        <v>1967.79</v>
      </c>
      <c r="I42" s="82">
        <v>0</v>
      </c>
      <c r="J42" s="82">
        <v>556.9</v>
      </c>
      <c r="K42" s="82">
        <v>800.7</v>
      </c>
      <c r="L42" s="82">
        <v>0</v>
      </c>
      <c r="M42" s="82">
        <v>85.483000000000004</v>
      </c>
      <c r="N42" s="82">
        <v>0</v>
      </c>
      <c r="O42" s="82">
        <v>666.80240000000003</v>
      </c>
      <c r="P42" s="82">
        <v>5840.9084700000003</v>
      </c>
      <c r="Q42" s="82">
        <v>886.18299999999999</v>
      </c>
      <c r="R42" s="83">
        <v>7393.8938699999999</v>
      </c>
      <c r="S42" s="81" t="s">
        <v>776</v>
      </c>
      <c r="T42" s="82">
        <v>4566.1808700000001</v>
      </c>
      <c r="U42" s="82">
        <v>2131.9299999999998</v>
      </c>
      <c r="V42" s="82">
        <v>85.483000000000004</v>
      </c>
      <c r="W42" s="82">
        <v>610.29999999999995</v>
      </c>
      <c r="X42" s="83">
        <v>7393.8938699999999</v>
      </c>
      <c r="Y42" s="81" t="s">
        <v>776</v>
      </c>
      <c r="Z42" s="82">
        <v>390.83028999999999</v>
      </c>
      <c r="AA42" s="82">
        <v>78.23</v>
      </c>
      <c r="AB42" s="82">
        <v>85.483000000000004</v>
      </c>
      <c r="AC42" s="82">
        <v>610.29999999999995</v>
      </c>
      <c r="AD42" s="83">
        <v>1164.84329</v>
      </c>
    </row>
    <row r="43" spans="1:30" x14ac:dyDescent="0.3">
      <c r="A43" s="1"/>
      <c r="B43" s="81" t="s">
        <v>777</v>
      </c>
      <c r="C43" s="82">
        <v>463.87193000000002</v>
      </c>
      <c r="D43" s="82">
        <v>161.22999999999999</v>
      </c>
      <c r="E43" s="82">
        <v>0</v>
      </c>
      <c r="F43" s="82">
        <v>49.8</v>
      </c>
      <c r="G43" s="82">
        <v>3338.9044699999999</v>
      </c>
      <c r="H43" s="82">
        <v>1972.79</v>
      </c>
      <c r="I43" s="82">
        <v>0</v>
      </c>
      <c r="J43" s="82">
        <v>525.70000000000005</v>
      </c>
      <c r="K43" s="82">
        <v>802.1</v>
      </c>
      <c r="L43" s="82">
        <v>0</v>
      </c>
      <c r="M43" s="82">
        <v>18.071000000000002</v>
      </c>
      <c r="N43" s="82">
        <v>0</v>
      </c>
      <c r="O43" s="82">
        <v>674.90192999999999</v>
      </c>
      <c r="P43" s="82">
        <v>5837.3944700000002</v>
      </c>
      <c r="Q43" s="82">
        <v>820.17100000000005</v>
      </c>
      <c r="R43" s="83">
        <v>7332.4674000000005</v>
      </c>
      <c r="S43" s="81" t="s">
        <v>777</v>
      </c>
      <c r="T43" s="82">
        <v>4604.8764000000001</v>
      </c>
      <c r="U43" s="82">
        <v>2134.02</v>
      </c>
      <c r="V43" s="82">
        <v>18.071000000000002</v>
      </c>
      <c r="W43" s="82">
        <v>575.5</v>
      </c>
      <c r="X43" s="83">
        <v>7332.4674000000005</v>
      </c>
      <c r="Y43" s="81" t="s">
        <v>777</v>
      </c>
      <c r="Z43" s="82">
        <v>392.13337999999999</v>
      </c>
      <c r="AA43" s="82">
        <v>75.02</v>
      </c>
      <c r="AB43" s="82">
        <v>18.071000000000002</v>
      </c>
      <c r="AC43" s="82">
        <v>575.5</v>
      </c>
      <c r="AD43" s="83">
        <v>1060.7243800000001</v>
      </c>
    </row>
    <row r="44" spans="1:30" x14ac:dyDescent="0.3">
      <c r="A44" s="1"/>
      <c r="B44" s="81" t="s">
        <v>778</v>
      </c>
      <c r="C44" s="82">
        <v>463.56653999999997</v>
      </c>
      <c r="D44" s="82">
        <v>155.22999999999999</v>
      </c>
      <c r="E44" s="82">
        <v>0</v>
      </c>
      <c r="F44" s="82">
        <v>61.3</v>
      </c>
      <c r="G44" s="82">
        <v>3332.23711</v>
      </c>
      <c r="H44" s="82">
        <v>2175.21</v>
      </c>
      <c r="I44" s="82">
        <v>0</v>
      </c>
      <c r="J44" s="82">
        <v>460.1</v>
      </c>
      <c r="K44" s="82">
        <v>795.2</v>
      </c>
      <c r="L44" s="82">
        <v>0</v>
      </c>
      <c r="M44" s="82">
        <v>2.2000000000000002</v>
      </c>
      <c r="N44" s="82">
        <v>0</v>
      </c>
      <c r="O44" s="82">
        <v>680.09654</v>
      </c>
      <c r="P44" s="82">
        <v>5967.5471100000004</v>
      </c>
      <c r="Q44" s="82">
        <v>797.4</v>
      </c>
      <c r="R44" s="83">
        <v>7445.0436499999996</v>
      </c>
      <c r="S44" s="81" t="s">
        <v>778</v>
      </c>
      <c r="T44" s="82">
        <v>4591.0036499999997</v>
      </c>
      <c r="U44" s="82">
        <v>2330.44</v>
      </c>
      <c r="V44" s="82">
        <v>2.2000000000000002</v>
      </c>
      <c r="W44" s="82">
        <v>521.4</v>
      </c>
      <c r="X44" s="83">
        <v>7445.0436499999996</v>
      </c>
      <c r="Y44" s="81" t="s">
        <v>778</v>
      </c>
      <c r="Z44" s="82">
        <v>384.56484999999998</v>
      </c>
      <c r="AA44" s="82">
        <v>68.64</v>
      </c>
      <c r="AB44" s="82">
        <v>2.2000000000000002</v>
      </c>
      <c r="AC44" s="82">
        <v>521.4</v>
      </c>
      <c r="AD44" s="83">
        <v>976.80484999999999</v>
      </c>
    </row>
    <row r="45" spans="1:30" x14ac:dyDescent="0.3">
      <c r="A45" s="1"/>
      <c r="B45" s="81" t="s">
        <v>779</v>
      </c>
      <c r="C45" s="82">
        <v>466.35325</v>
      </c>
      <c r="D45" s="82">
        <v>162.05000000000001</v>
      </c>
      <c r="E45" s="82">
        <v>0</v>
      </c>
      <c r="F45" s="82">
        <v>61.4</v>
      </c>
      <c r="G45" s="82">
        <v>3473.0591399999998</v>
      </c>
      <c r="H45" s="82">
        <v>2417.21</v>
      </c>
      <c r="I45" s="82">
        <v>0</v>
      </c>
      <c r="J45" s="82">
        <v>392.7</v>
      </c>
      <c r="K45" s="82">
        <v>795.8</v>
      </c>
      <c r="L45" s="82">
        <v>0</v>
      </c>
      <c r="M45" s="82">
        <v>0</v>
      </c>
      <c r="N45" s="82">
        <v>0</v>
      </c>
      <c r="O45" s="82">
        <v>689.80325000000005</v>
      </c>
      <c r="P45" s="82">
        <v>6282.9691400000002</v>
      </c>
      <c r="Q45" s="82">
        <v>795.8</v>
      </c>
      <c r="R45" s="83">
        <v>7768.5723900000003</v>
      </c>
      <c r="S45" s="81" t="s">
        <v>779</v>
      </c>
      <c r="T45" s="82">
        <v>4735.2123899999997</v>
      </c>
      <c r="U45" s="82">
        <v>2579.2600000000002</v>
      </c>
      <c r="V45" s="82">
        <v>0</v>
      </c>
      <c r="W45" s="82">
        <v>454.1</v>
      </c>
      <c r="X45" s="83">
        <v>7768.5723900000003</v>
      </c>
      <c r="Y45" s="81" t="s">
        <v>779</v>
      </c>
      <c r="Z45" s="82">
        <v>381.06079999999997</v>
      </c>
      <c r="AA45" s="82">
        <v>74.760000000000005</v>
      </c>
      <c r="AB45" s="82">
        <v>0</v>
      </c>
      <c r="AC45" s="82">
        <v>454.1</v>
      </c>
      <c r="AD45" s="83">
        <v>909.92079999999999</v>
      </c>
    </row>
    <row r="46" spans="1:30" x14ac:dyDescent="0.3">
      <c r="A46" s="1"/>
      <c r="B46" s="81" t="s">
        <v>780</v>
      </c>
      <c r="C46" s="82">
        <v>463.37097999999997</v>
      </c>
      <c r="D46" s="82">
        <v>160.71</v>
      </c>
      <c r="E46" s="82">
        <v>0</v>
      </c>
      <c r="F46" s="82">
        <v>52.1</v>
      </c>
      <c r="G46" s="82">
        <v>3429.1816800000001</v>
      </c>
      <c r="H46" s="82">
        <v>2542.91</v>
      </c>
      <c r="I46" s="82">
        <v>0</v>
      </c>
      <c r="J46" s="82">
        <v>360.1</v>
      </c>
      <c r="K46" s="82">
        <v>797.2</v>
      </c>
      <c r="L46" s="82">
        <v>0</v>
      </c>
      <c r="M46" s="82">
        <v>0</v>
      </c>
      <c r="N46" s="82">
        <v>0</v>
      </c>
      <c r="O46" s="82">
        <v>676.18097999999998</v>
      </c>
      <c r="P46" s="82">
        <v>6332.1916799999999</v>
      </c>
      <c r="Q46" s="82">
        <v>797.2</v>
      </c>
      <c r="R46" s="83">
        <v>7805.5726599999998</v>
      </c>
      <c r="S46" s="81" t="s">
        <v>780</v>
      </c>
      <c r="T46" s="82">
        <v>4689.7526600000001</v>
      </c>
      <c r="U46" s="82">
        <v>2703.62</v>
      </c>
      <c r="V46" s="82">
        <v>0</v>
      </c>
      <c r="W46" s="82">
        <v>412.2</v>
      </c>
      <c r="X46" s="83">
        <v>7805.5726599999998</v>
      </c>
      <c r="Y46" s="81" t="s">
        <v>780</v>
      </c>
      <c r="Z46" s="82">
        <v>379.99293999999998</v>
      </c>
      <c r="AA46" s="82">
        <v>73.319999999999993</v>
      </c>
      <c r="AB46" s="82">
        <v>0</v>
      </c>
      <c r="AC46" s="82">
        <v>412.2</v>
      </c>
      <c r="AD46" s="83">
        <v>865.51293999999996</v>
      </c>
    </row>
    <row r="47" spans="1:30" x14ac:dyDescent="0.3">
      <c r="A47" s="1"/>
      <c r="B47" s="81" t="s">
        <v>781</v>
      </c>
      <c r="C47" s="82">
        <v>463.35061999999999</v>
      </c>
      <c r="D47" s="82">
        <v>159.22999999999999</v>
      </c>
      <c r="E47" s="82">
        <v>0</v>
      </c>
      <c r="F47" s="82">
        <v>52.9</v>
      </c>
      <c r="G47" s="82">
        <v>3451.4415399999998</v>
      </c>
      <c r="H47" s="82">
        <v>2546.11</v>
      </c>
      <c r="I47" s="82">
        <v>0</v>
      </c>
      <c r="J47" s="82">
        <v>315.5</v>
      </c>
      <c r="K47" s="82">
        <v>794.5</v>
      </c>
      <c r="L47" s="82">
        <v>0</v>
      </c>
      <c r="M47" s="82">
        <v>0</v>
      </c>
      <c r="N47" s="82">
        <v>0</v>
      </c>
      <c r="O47" s="82">
        <v>675.48062000000004</v>
      </c>
      <c r="P47" s="82">
        <v>6313.0515400000004</v>
      </c>
      <c r="Q47" s="82">
        <v>794.5</v>
      </c>
      <c r="R47" s="83">
        <v>7783.0321599999997</v>
      </c>
      <c r="S47" s="81" t="s">
        <v>781</v>
      </c>
      <c r="T47" s="82">
        <v>4709.29216</v>
      </c>
      <c r="U47" s="82">
        <v>2705.34</v>
      </c>
      <c r="V47" s="82">
        <v>0</v>
      </c>
      <c r="W47" s="82">
        <v>368.4</v>
      </c>
      <c r="X47" s="83">
        <v>7783.0321599999997</v>
      </c>
      <c r="Y47" s="81" t="s">
        <v>781</v>
      </c>
      <c r="Z47" s="82">
        <v>380.54057999999998</v>
      </c>
      <c r="AA47" s="82">
        <v>71.84</v>
      </c>
      <c r="AB47" s="82">
        <v>0</v>
      </c>
      <c r="AC47" s="82">
        <v>368.4</v>
      </c>
      <c r="AD47" s="83">
        <v>820.78057999999999</v>
      </c>
    </row>
    <row r="48" spans="1:30" x14ac:dyDescent="0.3">
      <c r="A48" s="1"/>
      <c r="B48" s="81" t="s">
        <v>782</v>
      </c>
      <c r="C48" s="82">
        <v>465.07384999999999</v>
      </c>
      <c r="D48" s="82">
        <v>161.26</v>
      </c>
      <c r="E48" s="82">
        <v>0</v>
      </c>
      <c r="F48" s="82">
        <v>51.5</v>
      </c>
      <c r="G48" s="82">
        <v>3549.7058499999998</v>
      </c>
      <c r="H48" s="82">
        <v>2531.91</v>
      </c>
      <c r="I48" s="82">
        <v>0</v>
      </c>
      <c r="J48" s="82">
        <v>221.1</v>
      </c>
      <c r="K48" s="82">
        <v>802</v>
      </c>
      <c r="L48" s="82">
        <v>0</v>
      </c>
      <c r="M48" s="82">
        <v>0</v>
      </c>
      <c r="N48" s="82">
        <v>0</v>
      </c>
      <c r="O48" s="82">
        <v>677.83384999999998</v>
      </c>
      <c r="P48" s="82">
        <v>6302.7158499999996</v>
      </c>
      <c r="Q48" s="82">
        <v>802</v>
      </c>
      <c r="R48" s="83">
        <v>7782.5496999999996</v>
      </c>
      <c r="S48" s="81" t="s">
        <v>782</v>
      </c>
      <c r="T48" s="82">
        <v>4816.7797</v>
      </c>
      <c r="U48" s="82">
        <v>2693.17</v>
      </c>
      <c r="V48" s="82">
        <v>0</v>
      </c>
      <c r="W48" s="82">
        <v>272.60000000000002</v>
      </c>
      <c r="X48" s="83">
        <v>7782.5496999999996</v>
      </c>
      <c r="Y48" s="81" t="s">
        <v>782</v>
      </c>
      <c r="Z48" s="82">
        <v>383.37830000000002</v>
      </c>
      <c r="AA48" s="82">
        <v>74.37</v>
      </c>
      <c r="AB48" s="82">
        <v>0</v>
      </c>
      <c r="AC48" s="82">
        <v>272.60000000000002</v>
      </c>
      <c r="AD48" s="83">
        <v>730.34829999999999</v>
      </c>
    </row>
    <row r="49" spans="1:30" x14ac:dyDescent="0.3">
      <c r="A49" s="1"/>
      <c r="B49" s="81" t="s">
        <v>783</v>
      </c>
      <c r="C49" s="82">
        <v>464.35719</v>
      </c>
      <c r="D49" s="82">
        <v>158.87</v>
      </c>
      <c r="E49" s="82">
        <v>0</v>
      </c>
      <c r="F49" s="82">
        <v>56.8</v>
      </c>
      <c r="G49" s="82">
        <v>3554.9483300000002</v>
      </c>
      <c r="H49" s="82">
        <v>2544.7199999999998</v>
      </c>
      <c r="I49" s="82">
        <v>0</v>
      </c>
      <c r="J49" s="82">
        <v>193</v>
      </c>
      <c r="K49" s="82">
        <v>792.5</v>
      </c>
      <c r="L49" s="82">
        <v>0</v>
      </c>
      <c r="M49" s="82">
        <v>0</v>
      </c>
      <c r="N49" s="82">
        <v>0</v>
      </c>
      <c r="O49" s="82">
        <v>680.02719000000002</v>
      </c>
      <c r="P49" s="82">
        <v>6292.6683300000004</v>
      </c>
      <c r="Q49" s="82">
        <v>792.5</v>
      </c>
      <c r="R49" s="83">
        <v>7765.1955200000002</v>
      </c>
      <c r="S49" s="81" t="s">
        <v>783</v>
      </c>
      <c r="T49" s="82">
        <v>4811.8055199999999</v>
      </c>
      <c r="U49" s="82">
        <v>2703.59</v>
      </c>
      <c r="V49" s="82">
        <v>0</v>
      </c>
      <c r="W49" s="82">
        <v>249.8</v>
      </c>
      <c r="X49" s="83">
        <v>7765.1955200000002</v>
      </c>
      <c r="Y49" s="81" t="s">
        <v>783</v>
      </c>
      <c r="Z49" s="82">
        <v>383.36336999999997</v>
      </c>
      <c r="AA49" s="82">
        <v>73.989999999999995</v>
      </c>
      <c r="AB49" s="82">
        <v>0</v>
      </c>
      <c r="AC49" s="82">
        <v>249.8</v>
      </c>
      <c r="AD49" s="83">
        <v>707.15337</v>
      </c>
    </row>
    <row r="50" spans="1:30" x14ac:dyDescent="0.3">
      <c r="A50" s="1"/>
      <c r="B50" s="81" t="s">
        <v>784</v>
      </c>
      <c r="C50" s="82">
        <v>465.26490000000001</v>
      </c>
      <c r="D50" s="82">
        <v>159.36000000000001</v>
      </c>
      <c r="E50" s="82">
        <v>0</v>
      </c>
      <c r="F50" s="82">
        <v>47</v>
      </c>
      <c r="G50" s="82">
        <v>3544.53883</v>
      </c>
      <c r="H50" s="82">
        <v>2542.9499999999998</v>
      </c>
      <c r="I50" s="82">
        <v>0</v>
      </c>
      <c r="J50" s="82">
        <v>199.9</v>
      </c>
      <c r="K50" s="82">
        <v>793.1</v>
      </c>
      <c r="L50" s="82">
        <v>0</v>
      </c>
      <c r="M50" s="82">
        <v>0</v>
      </c>
      <c r="N50" s="82">
        <v>0</v>
      </c>
      <c r="O50" s="82">
        <v>671.62490000000003</v>
      </c>
      <c r="P50" s="82">
        <v>6287.3888299999999</v>
      </c>
      <c r="Q50" s="82">
        <v>793.1</v>
      </c>
      <c r="R50" s="83">
        <v>7752.11373</v>
      </c>
      <c r="S50" s="81" t="s">
        <v>784</v>
      </c>
      <c r="T50" s="82">
        <v>4802.90373</v>
      </c>
      <c r="U50" s="82">
        <v>2702.31</v>
      </c>
      <c r="V50" s="82">
        <v>0</v>
      </c>
      <c r="W50" s="82">
        <v>246.9</v>
      </c>
      <c r="X50" s="83">
        <v>7752.11373</v>
      </c>
      <c r="Y50" s="81" t="s">
        <v>784</v>
      </c>
      <c r="Z50" s="82">
        <v>383.67187999999999</v>
      </c>
      <c r="AA50" s="82">
        <v>74.209999999999994</v>
      </c>
      <c r="AB50" s="82">
        <v>0</v>
      </c>
      <c r="AC50" s="82">
        <v>246.9</v>
      </c>
      <c r="AD50" s="83">
        <v>704.78188</v>
      </c>
    </row>
    <row r="51" spans="1:30" x14ac:dyDescent="0.3">
      <c r="A51" s="1"/>
      <c r="B51" s="81" t="s">
        <v>785</v>
      </c>
      <c r="C51" s="82">
        <v>463.06432000000001</v>
      </c>
      <c r="D51" s="82">
        <v>157.6</v>
      </c>
      <c r="E51" s="82">
        <v>0</v>
      </c>
      <c r="F51" s="82">
        <v>37</v>
      </c>
      <c r="G51" s="82">
        <v>3419.32906</v>
      </c>
      <c r="H51" s="82">
        <v>2534.5500000000002</v>
      </c>
      <c r="I51" s="82">
        <v>0</v>
      </c>
      <c r="J51" s="82">
        <v>209.5</v>
      </c>
      <c r="K51" s="82">
        <v>790</v>
      </c>
      <c r="L51" s="82">
        <v>0</v>
      </c>
      <c r="M51" s="82">
        <v>0</v>
      </c>
      <c r="N51" s="82">
        <v>0</v>
      </c>
      <c r="O51" s="82">
        <v>657.66431999999998</v>
      </c>
      <c r="P51" s="82">
        <v>6163.3790600000002</v>
      </c>
      <c r="Q51" s="82">
        <v>790</v>
      </c>
      <c r="R51" s="83">
        <v>7611.0433800000001</v>
      </c>
      <c r="S51" s="81" t="s">
        <v>785</v>
      </c>
      <c r="T51" s="82">
        <v>4672.3933800000004</v>
      </c>
      <c r="U51" s="82">
        <v>2692.15</v>
      </c>
      <c r="V51" s="82">
        <v>0</v>
      </c>
      <c r="W51" s="82">
        <v>246.5</v>
      </c>
      <c r="X51" s="83">
        <v>7611.0433800000001</v>
      </c>
      <c r="Y51" s="81" t="s">
        <v>785</v>
      </c>
      <c r="Z51" s="82">
        <v>382.15429</v>
      </c>
      <c r="AA51" s="82">
        <v>72.75</v>
      </c>
      <c r="AB51" s="82">
        <v>0</v>
      </c>
      <c r="AC51" s="82">
        <v>246.5</v>
      </c>
      <c r="AD51" s="83">
        <v>701.40428999999995</v>
      </c>
    </row>
    <row r="52" spans="1:30" x14ac:dyDescent="0.3">
      <c r="A52" s="1"/>
      <c r="B52" s="81" t="s">
        <v>786</v>
      </c>
      <c r="C52" s="82">
        <v>463.92275999999998</v>
      </c>
      <c r="D52" s="82">
        <v>156.56</v>
      </c>
      <c r="E52" s="82">
        <v>0</v>
      </c>
      <c r="F52" s="82">
        <v>28.4</v>
      </c>
      <c r="G52" s="82">
        <v>3582.6712699999998</v>
      </c>
      <c r="H52" s="82">
        <v>2475.4299999999998</v>
      </c>
      <c r="I52" s="82">
        <v>0</v>
      </c>
      <c r="J52" s="82">
        <v>159.30000000000001</v>
      </c>
      <c r="K52" s="82">
        <v>795.9</v>
      </c>
      <c r="L52" s="82">
        <v>0</v>
      </c>
      <c r="M52" s="82">
        <v>0</v>
      </c>
      <c r="N52" s="82">
        <v>0</v>
      </c>
      <c r="O52" s="82">
        <v>648.88275999999996</v>
      </c>
      <c r="P52" s="82">
        <v>6217.4012700000003</v>
      </c>
      <c r="Q52" s="82">
        <v>795.9</v>
      </c>
      <c r="R52" s="83">
        <v>7662.1840300000003</v>
      </c>
      <c r="S52" s="81" t="s">
        <v>786</v>
      </c>
      <c r="T52" s="82">
        <v>4842.4940299999998</v>
      </c>
      <c r="U52" s="82">
        <v>2631.99</v>
      </c>
      <c r="V52" s="82">
        <v>0</v>
      </c>
      <c r="W52" s="82">
        <v>187.7</v>
      </c>
      <c r="X52" s="83">
        <v>7662.1840300000003</v>
      </c>
      <c r="Y52" s="81" t="s">
        <v>786</v>
      </c>
      <c r="Z52" s="82">
        <v>381.65595999999999</v>
      </c>
      <c r="AA52" s="82">
        <v>71.19</v>
      </c>
      <c r="AB52" s="82">
        <v>0</v>
      </c>
      <c r="AC52" s="82">
        <v>187.7</v>
      </c>
      <c r="AD52" s="83">
        <v>640.54596000000004</v>
      </c>
    </row>
    <row r="53" spans="1:30" x14ac:dyDescent="0.3">
      <c r="A53" s="1"/>
      <c r="B53" s="81" t="s">
        <v>787</v>
      </c>
      <c r="C53" s="82">
        <v>462.35816999999997</v>
      </c>
      <c r="D53" s="82">
        <v>159.91999999999999</v>
      </c>
      <c r="E53" s="82">
        <v>0</v>
      </c>
      <c r="F53" s="82">
        <v>22.2</v>
      </c>
      <c r="G53" s="82">
        <v>3405.6113999999998</v>
      </c>
      <c r="H53" s="82">
        <v>2321.9299999999998</v>
      </c>
      <c r="I53" s="82">
        <v>0</v>
      </c>
      <c r="J53" s="82">
        <v>109.2</v>
      </c>
      <c r="K53" s="82">
        <v>787.4</v>
      </c>
      <c r="L53" s="82">
        <v>0</v>
      </c>
      <c r="M53" s="82">
        <v>0</v>
      </c>
      <c r="N53" s="82">
        <v>0</v>
      </c>
      <c r="O53" s="82">
        <v>644.47816999999998</v>
      </c>
      <c r="P53" s="82">
        <v>5836.7413999999999</v>
      </c>
      <c r="Q53" s="82">
        <v>787.4</v>
      </c>
      <c r="R53" s="83">
        <v>7268.6195699999998</v>
      </c>
      <c r="S53" s="81" t="s">
        <v>787</v>
      </c>
      <c r="T53" s="82">
        <v>4655.3695699999998</v>
      </c>
      <c r="U53" s="82">
        <v>2481.85</v>
      </c>
      <c r="V53" s="82">
        <v>0</v>
      </c>
      <c r="W53" s="82">
        <v>131.4</v>
      </c>
      <c r="X53" s="83">
        <v>7268.6195699999998</v>
      </c>
      <c r="Y53" s="81" t="s">
        <v>787</v>
      </c>
      <c r="Z53" s="82">
        <v>381.78174999999999</v>
      </c>
      <c r="AA53" s="82">
        <v>74.849999999999994</v>
      </c>
      <c r="AB53" s="82">
        <v>0</v>
      </c>
      <c r="AC53" s="82">
        <v>131.4</v>
      </c>
      <c r="AD53" s="83">
        <v>588.03174999999999</v>
      </c>
    </row>
    <row r="54" spans="1:30" x14ac:dyDescent="0.3">
      <c r="A54" s="1"/>
      <c r="B54" s="81" t="s">
        <v>788</v>
      </c>
      <c r="C54" s="82">
        <v>464.52085</v>
      </c>
      <c r="D54" s="82">
        <v>161.16</v>
      </c>
      <c r="E54" s="82">
        <v>0</v>
      </c>
      <c r="F54" s="82">
        <v>16.2</v>
      </c>
      <c r="G54" s="82">
        <v>3547.9330100000002</v>
      </c>
      <c r="H54" s="82">
        <v>2165.33</v>
      </c>
      <c r="I54" s="82">
        <v>0</v>
      </c>
      <c r="J54" s="82">
        <v>78.099999999999994</v>
      </c>
      <c r="K54" s="82">
        <v>793.1</v>
      </c>
      <c r="L54" s="82">
        <v>0</v>
      </c>
      <c r="M54" s="82">
        <v>0</v>
      </c>
      <c r="N54" s="82">
        <v>0</v>
      </c>
      <c r="O54" s="82">
        <v>641.88085000000001</v>
      </c>
      <c r="P54" s="82">
        <v>5791.36301</v>
      </c>
      <c r="Q54" s="82">
        <v>793.1</v>
      </c>
      <c r="R54" s="83">
        <v>7226.3438599999999</v>
      </c>
      <c r="S54" s="81" t="s">
        <v>788</v>
      </c>
      <c r="T54" s="82">
        <v>4805.55386</v>
      </c>
      <c r="U54" s="82">
        <v>2326.4899999999998</v>
      </c>
      <c r="V54" s="82">
        <v>0</v>
      </c>
      <c r="W54" s="82">
        <v>94.3</v>
      </c>
      <c r="X54" s="83">
        <v>7226.3438599999999</v>
      </c>
      <c r="Y54" s="81" t="s">
        <v>788</v>
      </c>
      <c r="Z54" s="82">
        <v>381.53591</v>
      </c>
      <c r="AA54" s="82">
        <v>76.290000000000006</v>
      </c>
      <c r="AB54" s="82">
        <v>0</v>
      </c>
      <c r="AC54" s="82">
        <v>94.3</v>
      </c>
      <c r="AD54" s="83">
        <v>552.12590999999998</v>
      </c>
    </row>
    <row r="55" spans="1:30" x14ac:dyDescent="0.3">
      <c r="A55" s="1"/>
      <c r="B55" s="81" t="s">
        <v>66</v>
      </c>
      <c r="C55" s="82">
        <v>465.03109000000001</v>
      </c>
      <c r="D55" s="82">
        <v>160.19999999999999</v>
      </c>
      <c r="E55" s="82">
        <v>0</v>
      </c>
      <c r="F55" s="82">
        <v>13.6</v>
      </c>
      <c r="G55" s="82">
        <v>3487.8335099999999</v>
      </c>
      <c r="H55" s="82">
        <v>2146.4299999999998</v>
      </c>
      <c r="I55" s="82">
        <v>0</v>
      </c>
      <c r="J55" s="82">
        <v>48.4</v>
      </c>
      <c r="K55" s="82">
        <v>787.1</v>
      </c>
      <c r="L55" s="82">
        <v>0</v>
      </c>
      <c r="M55" s="82">
        <v>0</v>
      </c>
      <c r="N55" s="82">
        <v>0</v>
      </c>
      <c r="O55" s="82">
        <v>638.83109000000002</v>
      </c>
      <c r="P55" s="82">
        <v>5682.6635100000003</v>
      </c>
      <c r="Q55" s="82">
        <v>787.1</v>
      </c>
      <c r="R55" s="83">
        <v>7108.5946000000004</v>
      </c>
      <c r="S55" s="81" t="s">
        <v>66</v>
      </c>
      <c r="T55" s="82">
        <v>4739.9646000000002</v>
      </c>
      <c r="U55" s="82">
        <v>2306.63</v>
      </c>
      <c r="V55" s="82">
        <v>0</v>
      </c>
      <c r="W55" s="82">
        <v>62</v>
      </c>
      <c r="X55" s="83">
        <v>7108.5946000000004</v>
      </c>
      <c r="Y55" s="81" t="s">
        <v>66</v>
      </c>
      <c r="Z55" s="82">
        <v>381.57504</v>
      </c>
      <c r="AA55" s="82">
        <v>75.33</v>
      </c>
      <c r="AB55" s="82">
        <v>0</v>
      </c>
      <c r="AC55" s="82">
        <v>62</v>
      </c>
      <c r="AD55" s="83">
        <v>518.90503999999999</v>
      </c>
    </row>
    <row r="56" spans="1:30" x14ac:dyDescent="0.3">
      <c r="A56" s="1"/>
      <c r="B56" s="84" t="s">
        <v>942</v>
      </c>
      <c r="C56" s="85">
        <v>10562.676240000001</v>
      </c>
      <c r="D56" s="85">
        <v>3867.96</v>
      </c>
      <c r="E56" s="85">
        <v>0.9</v>
      </c>
      <c r="F56" s="85">
        <v>802.65</v>
      </c>
      <c r="G56" s="85">
        <v>78633.807310000004</v>
      </c>
      <c r="H56" s="85">
        <v>47138.57</v>
      </c>
      <c r="I56" s="85">
        <v>7.25</v>
      </c>
      <c r="J56" s="85">
        <v>8566.25</v>
      </c>
      <c r="K56" s="85">
        <v>18858.05</v>
      </c>
      <c r="L56" s="85">
        <v>0</v>
      </c>
      <c r="M56" s="85">
        <v>6320.1345000000001</v>
      </c>
      <c r="N56" s="85">
        <v>0</v>
      </c>
      <c r="O56" s="85">
        <v>15234.186240000001</v>
      </c>
      <c r="P56" s="85">
        <v>134345.87731000001</v>
      </c>
      <c r="Q56" s="85">
        <v>25178.184499999999</v>
      </c>
      <c r="R56" s="85">
        <v>174758.24804999999</v>
      </c>
      <c r="S56" s="84" t="s">
        <v>942</v>
      </c>
      <c r="T56" s="85">
        <v>108054.53354999999</v>
      </c>
      <c r="U56" s="85">
        <v>51006.53</v>
      </c>
      <c r="V56" s="85">
        <v>6328.2844999999998</v>
      </c>
      <c r="W56" s="85">
        <v>9368.9</v>
      </c>
      <c r="X56" s="85">
        <v>174758.24804999999</v>
      </c>
      <c r="Y56" s="84" t="s">
        <v>942</v>
      </c>
      <c r="Z56" s="85">
        <v>9141.4517849999993</v>
      </c>
      <c r="AA56" s="85">
        <v>1808.93</v>
      </c>
      <c r="AB56" s="85">
        <v>6328.2844999999998</v>
      </c>
      <c r="AC56" s="85">
        <v>9368.9</v>
      </c>
      <c r="AD56" s="85">
        <v>26647.566285000001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1166</v>
      </c>
      <c r="C5" s="1"/>
      <c r="D5" s="1"/>
      <c r="E5" s="1"/>
      <c r="F5" s="1"/>
      <c r="G5" s="1"/>
      <c r="H5" s="1"/>
      <c r="I5" s="1"/>
      <c r="J5" s="1"/>
      <c r="K5" s="1"/>
      <c r="L5" s="1"/>
      <c r="M5" s="1"/>
      <c r="N5" s="1"/>
      <c r="O5" s="1"/>
      <c r="P5" s="1"/>
    </row>
    <row r="6" spans="1:16" ht="27.6" x14ac:dyDescent="0.3">
      <c r="A6" s="1"/>
      <c r="B6" s="3" t="s">
        <v>170</v>
      </c>
      <c r="C6" s="3" t="s">
        <v>1167</v>
      </c>
      <c r="D6" s="3" t="s">
        <v>1168</v>
      </c>
      <c r="E6" s="3" t="s">
        <v>1169</v>
      </c>
      <c r="F6" s="3" t="s">
        <v>173</v>
      </c>
      <c r="G6" s="3" t="s">
        <v>174</v>
      </c>
      <c r="H6" s="3" t="s">
        <v>1170</v>
      </c>
      <c r="I6" s="3" t="s">
        <v>1171</v>
      </c>
      <c r="J6" s="3" t="s">
        <v>1172</v>
      </c>
      <c r="K6" s="3" t="s">
        <v>1173</v>
      </c>
      <c r="L6" s="3" t="s">
        <v>1174</v>
      </c>
      <c r="M6" s="3" t="s">
        <v>1175</v>
      </c>
      <c r="N6" s="3" t="s">
        <v>1176</v>
      </c>
      <c r="O6" s="3" t="s">
        <v>1177</v>
      </c>
      <c r="P6" s="3" t="s">
        <v>1178</v>
      </c>
    </row>
    <row r="7" spans="1:16" x14ac:dyDescent="0.3">
      <c r="A7" s="1"/>
      <c r="B7" s="6" t="s">
        <v>565</v>
      </c>
      <c r="C7" s="6" t="s">
        <v>966</v>
      </c>
      <c r="D7" s="86" t="s">
        <v>51</v>
      </c>
      <c r="E7" s="6" t="s">
        <v>1179</v>
      </c>
      <c r="F7" s="86" t="s">
        <v>31</v>
      </c>
      <c r="G7" s="86" t="s">
        <v>32</v>
      </c>
      <c r="H7" s="86" t="s">
        <v>897</v>
      </c>
      <c r="I7" s="86" t="s">
        <v>897</v>
      </c>
      <c r="J7" s="86" t="s">
        <v>1180</v>
      </c>
      <c r="K7" s="86" t="s">
        <v>897</v>
      </c>
      <c r="L7" s="86" t="s">
        <v>897</v>
      </c>
      <c r="M7" s="86" t="s">
        <v>897</v>
      </c>
      <c r="N7" s="86" t="s">
        <v>897</v>
      </c>
      <c r="O7" s="6" t="s">
        <v>1181</v>
      </c>
      <c r="P7" s="6"/>
    </row>
    <row r="8" spans="1:16" x14ac:dyDescent="0.3">
      <c r="A8" s="1"/>
      <c r="B8" s="6" t="s">
        <v>566</v>
      </c>
      <c r="C8" s="6" t="s">
        <v>1051</v>
      </c>
      <c r="D8" s="86" t="s">
        <v>51</v>
      </c>
      <c r="E8" s="6" t="s">
        <v>1182</v>
      </c>
      <c r="F8" s="86" t="s">
        <v>1183</v>
      </c>
      <c r="G8" s="86" t="s">
        <v>32</v>
      </c>
      <c r="H8" s="86" t="s">
        <v>897</v>
      </c>
      <c r="I8" s="86" t="s">
        <v>897</v>
      </c>
      <c r="J8" s="86" t="s">
        <v>1180</v>
      </c>
      <c r="K8" s="86" t="s">
        <v>897</v>
      </c>
      <c r="L8" s="86" t="s">
        <v>897</v>
      </c>
      <c r="M8" s="86" t="s">
        <v>897</v>
      </c>
      <c r="N8" s="86" t="s">
        <v>897</v>
      </c>
      <c r="O8" s="6" t="s">
        <v>1181</v>
      </c>
      <c r="P8" s="6"/>
    </row>
    <row r="9" spans="1:16" x14ac:dyDescent="0.3">
      <c r="A9" s="1"/>
      <c r="B9" s="6" t="s">
        <v>567</v>
      </c>
      <c r="C9" s="6" t="s">
        <v>1052</v>
      </c>
      <c r="D9" s="86" t="s">
        <v>51</v>
      </c>
      <c r="E9" s="6" t="s">
        <v>1184</v>
      </c>
      <c r="F9" s="86" t="s">
        <v>31</v>
      </c>
      <c r="G9" s="86" t="s">
        <v>32</v>
      </c>
      <c r="H9" s="86" t="s">
        <v>897</v>
      </c>
      <c r="I9" s="86" t="s">
        <v>897</v>
      </c>
      <c r="J9" s="86" t="s">
        <v>1180</v>
      </c>
      <c r="K9" s="86" t="s">
        <v>897</v>
      </c>
      <c r="L9" s="86" t="s">
        <v>897</v>
      </c>
      <c r="M9" s="86" t="s">
        <v>897</v>
      </c>
      <c r="N9" s="86" t="s">
        <v>897</v>
      </c>
      <c r="O9" s="6" t="s">
        <v>1181</v>
      </c>
      <c r="P9" s="6"/>
    </row>
    <row r="10" spans="1:16" ht="26.4" x14ac:dyDescent="0.3">
      <c r="A10" s="1"/>
      <c r="B10" s="6" t="s">
        <v>568</v>
      </c>
      <c r="C10" s="6" t="s">
        <v>969</v>
      </c>
      <c r="D10" s="86" t="s">
        <v>51</v>
      </c>
      <c r="E10" s="6" t="s">
        <v>1185</v>
      </c>
      <c r="F10" s="86" t="s">
        <v>31</v>
      </c>
      <c r="G10" s="86" t="s">
        <v>32</v>
      </c>
      <c r="H10" s="86" t="s">
        <v>897</v>
      </c>
      <c r="I10" s="86" t="s">
        <v>897</v>
      </c>
      <c r="J10" s="86" t="s">
        <v>1180</v>
      </c>
      <c r="K10" s="86" t="s">
        <v>897</v>
      </c>
      <c r="L10" s="86" t="s">
        <v>897</v>
      </c>
      <c r="M10" s="86" t="s">
        <v>897</v>
      </c>
      <c r="N10" s="86" t="s">
        <v>897</v>
      </c>
      <c r="O10" s="6" t="s">
        <v>1181</v>
      </c>
      <c r="P10" s="6"/>
    </row>
    <row r="11" spans="1:16" x14ac:dyDescent="0.3">
      <c r="A11" s="1"/>
      <c r="B11" s="6" t="s">
        <v>563</v>
      </c>
      <c r="C11" s="6" t="s">
        <v>971</v>
      </c>
      <c r="D11" s="86" t="s">
        <v>1186</v>
      </c>
      <c r="E11" s="6" t="s">
        <v>1187</v>
      </c>
      <c r="F11" s="86" t="s">
        <v>31</v>
      </c>
      <c r="G11" s="86" t="s">
        <v>1188</v>
      </c>
      <c r="H11" s="86" t="s">
        <v>897</v>
      </c>
      <c r="I11" s="86" t="s">
        <v>897</v>
      </c>
      <c r="J11" s="86" t="s">
        <v>1180</v>
      </c>
      <c r="K11" s="86" t="s">
        <v>897</v>
      </c>
      <c r="L11" s="86" t="s">
        <v>897</v>
      </c>
      <c r="M11" s="86" t="s">
        <v>897</v>
      </c>
      <c r="N11" s="86" t="s">
        <v>897</v>
      </c>
      <c r="O11" s="6" t="s">
        <v>1181</v>
      </c>
      <c r="P11" s="6"/>
    </row>
    <row r="12" spans="1:16" x14ac:dyDescent="0.3">
      <c r="A12" s="1"/>
      <c r="B12" s="6" t="s">
        <v>563</v>
      </c>
      <c r="C12" s="6" t="s">
        <v>971</v>
      </c>
      <c r="D12" s="86" t="s">
        <v>51</v>
      </c>
      <c r="E12" s="6" t="s">
        <v>1189</v>
      </c>
      <c r="F12" s="86" t="s">
        <v>1188</v>
      </c>
      <c r="G12" s="86" t="s">
        <v>1190</v>
      </c>
      <c r="H12" s="86" t="s">
        <v>897</v>
      </c>
      <c r="I12" s="86" t="s">
        <v>897</v>
      </c>
      <c r="J12" s="86" t="s">
        <v>1180</v>
      </c>
      <c r="K12" s="86" t="s">
        <v>897</v>
      </c>
      <c r="L12" s="86" t="s">
        <v>897</v>
      </c>
      <c r="M12" s="86" t="s">
        <v>897</v>
      </c>
      <c r="N12" s="86" t="s">
        <v>897</v>
      </c>
      <c r="O12" s="6" t="s">
        <v>1181</v>
      </c>
      <c r="P12" s="6"/>
    </row>
    <row r="13" spans="1:16" x14ac:dyDescent="0.3">
      <c r="A13" s="1"/>
      <c r="B13" s="6" t="s">
        <v>563</v>
      </c>
      <c r="C13" s="6" t="s">
        <v>971</v>
      </c>
      <c r="D13" s="86" t="s">
        <v>1186</v>
      </c>
      <c r="E13" s="6" t="s">
        <v>1187</v>
      </c>
      <c r="F13" s="86" t="s">
        <v>1190</v>
      </c>
      <c r="G13" s="86" t="s">
        <v>1191</v>
      </c>
      <c r="H13" s="86" t="s">
        <v>897</v>
      </c>
      <c r="I13" s="86" t="s">
        <v>897</v>
      </c>
      <c r="J13" s="86" t="s">
        <v>1180</v>
      </c>
      <c r="K13" s="86" t="s">
        <v>897</v>
      </c>
      <c r="L13" s="86" t="s">
        <v>897</v>
      </c>
      <c r="M13" s="86" t="s">
        <v>897</v>
      </c>
      <c r="N13" s="86" t="s">
        <v>897</v>
      </c>
      <c r="O13" s="6" t="s">
        <v>1181</v>
      </c>
      <c r="P13" s="6"/>
    </row>
    <row r="14" spans="1:16" x14ac:dyDescent="0.3">
      <c r="A14" s="1"/>
      <c r="B14" s="6" t="s">
        <v>563</v>
      </c>
      <c r="C14" s="6" t="s">
        <v>971</v>
      </c>
      <c r="D14" s="86" t="s">
        <v>51</v>
      </c>
      <c r="E14" s="6" t="s">
        <v>1189</v>
      </c>
      <c r="F14" s="86" t="s">
        <v>1191</v>
      </c>
      <c r="G14" s="86" t="s">
        <v>32</v>
      </c>
      <c r="H14" s="86" t="s">
        <v>897</v>
      </c>
      <c r="I14" s="86" t="s">
        <v>897</v>
      </c>
      <c r="J14" s="86" t="s">
        <v>1180</v>
      </c>
      <c r="K14" s="86" t="s">
        <v>897</v>
      </c>
      <c r="L14" s="86" t="s">
        <v>897</v>
      </c>
      <c r="M14" s="86" t="s">
        <v>897</v>
      </c>
      <c r="N14" s="86" t="s">
        <v>897</v>
      </c>
      <c r="O14" s="6" t="s">
        <v>1181</v>
      </c>
      <c r="P14" s="6"/>
    </row>
    <row r="15" spans="1:16" x14ac:dyDescent="0.3">
      <c r="A15" s="1"/>
      <c r="B15" s="6" t="s">
        <v>569</v>
      </c>
      <c r="C15" s="6" t="s">
        <v>972</v>
      </c>
      <c r="D15" s="86" t="s">
        <v>51</v>
      </c>
      <c r="E15" s="6" t="s">
        <v>1192</v>
      </c>
      <c r="F15" s="86" t="s">
        <v>31</v>
      </c>
      <c r="G15" s="86" t="s">
        <v>32</v>
      </c>
      <c r="H15" s="86" t="s">
        <v>897</v>
      </c>
      <c r="I15" s="86" t="s">
        <v>897</v>
      </c>
      <c r="J15" s="86" t="s">
        <v>1180</v>
      </c>
      <c r="K15" s="86" t="s">
        <v>897</v>
      </c>
      <c r="L15" s="86" t="s">
        <v>897</v>
      </c>
      <c r="M15" s="86" t="s">
        <v>897</v>
      </c>
      <c r="N15" s="86" t="s">
        <v>897</v>
      </c>
      <c r="O15" s="6" t="s">
        <v>1181</v>
      </c>
      <c r="P15" s="6"/>
    </row>
    <row r="16" spans="1:16" x14ac:dyDescent="0.3">
      <c r="A16" s="1"/>
      <c r="B16" s="6" t="s">
        <v>246</v>
      </c>
      <c r="C16" s="6" t="s">
        <v>1062</v>
      </c>
      <c r="D16" s="86" t="s">
        <v>51</v>
      </c>
      <c r="E16" s="6" t="s">
        <v>1193</v>
      </c>
      <c r="F16" s="86" t="s">
        <v>1194</v>
      </c>
      <c r="G16" s="86" t="s">
        <v>1195</v>
      </c>
      <c r="H16" s="86" t="s">
        <v>1196</v>
      </c>
      <c r="I16" s="86" t="s">
        <v>897</v>
      </c>
      <c r="J16" s="86" t="s">
        <v>1197</v>
      </c>
      <c r="K16" s="86" t="s">
        <v>897</v>
      </c>
      <c r="L16" s="86" t="s">
        <v>897</v>
      </c>
      <c r="M16" s="86" t="s">
        <v>897</v>
      </c>
      <c r="N16" s="86" t="s">
        <v>897</v>
      </c>
      <c r="O16" s="6" t="s">
        <v>1181</v>
      </c>
      <c r="P16" s="6"/>
    </row>
    <row r="17" spans="1:16" x14ac:dyDescent="0.3">
      <c r="A17" s="1"/>
      <c r="B17" s="6" t="s">
        <v>246</v>
      </c>
      <c r="C17" s="6" t="s">
        <v>1062</v>
      </c>
      <c r="D17" s="86" t="s">
        <v>51</v>
      </c>
      <c r="E17" s="6" t="s">
        <v>1193</v>
      </c>
      <c r="F17" s="86" t="s">
        <v>1195</v>
      </c>
      <c r="G17" s="86" t="s">
        <v>1198</v>
      </c>
      <c r="H17" s="86" t="s">
        <v>897</v>
      </c>
      <c r="I17" s="86" t="s">
        <v>1199</v>
      </c>
      <c r="J17" s="86" t="s">
        <v>1200</v>
      </c>
      <c r="K17" s="86" t="s">
        <v>897</v>
      </c>
      <c r="L17" s="86" t="s">
        <v>897</v>
      </c>
      <c r="M17" s="86" t="s">
        <v>897</v>
      </c>
      <c r="N17" s="86" t="s">
        <v>897</v>
      </c>
      <c r="O17" s="6" t="s">
        <v>1181</v>
      </c>
      <c r="P17" s="6"/>
    </row>
    <row r="18" spans="1:16" x14ac:dyDescent="0.3">
      <c r="A18" s="1"/>
      <c r="B18" s="6" t="s">
        <v>246</v>
      </c>
      <c r="C18" s="6" t="s">
        <v>1062</v>
      </c>
      <c r="D18" s="86" t="s">
        <v>51</v>
      </c>
      <c r="E18" s="6" t="s">
        <v>1193</v>
      </c>
      <c r="F18" s="86" t="s">
        <v>1201</v>
      </c>
      <c r="G18" s="86" t="s">
        <v>1202</v>
      </c>
      <c r="H18" s="86" t="s">
        <v>1203</v>
      </c>
      <c r="I18" s="86" t="s">
        <v>897</v>
      </c>
      <c r="J18" s="86" t="s">
        <v>1197</v>
      </c>
      <c r="K18" s="86" t="s">
        <v>897</v>
      </c>
      <c r="L18" s="86" t="s">
        <v>897</v>
      </c>
      <c r="M18" s="86" t="s">
        <v>897</v>
      </c>
      <c r="N18" s="86" t="s">
        <v>897</v>
      </c>
      <c r="O18" s="6" t="s">
        <v>1181</v>
      </c>
      <c r="P18" s="6"/>
    </row>
    <row r="19" spans="1:16" x14ac:dyDescent="0.3">
      <c r="A19" s="1"/>
      <c r="B19" s="6" t="s">
        <v>246</v>
      </c>
      <c r="C19" s="6" t="s">
        <v>1062</v>
      </c>
      <c r="D19" s="86" t="s">
        <v>51</v>
      </c>
      <c r="E19" s="6" t="s">
        <v>1193</v>
      </c>
      <c r="F19" s="86" t="s">
        <v>1202</v>
      </c>
      <c r="G19" s="86" t="s">
        <v>1204</v>
      </c>
      <c r="H19" s="86" t="s">
        <v>897</v>
      </c>
      <c r="I19" s="86" t="s">
        <v>897</v>
      </c>
      <c r="J19" s="86" t="s">
        <v>1200</v>
      </c>
      <c r="K19" s="86" t="s">
        <v>897</v>
      </c>
      <c r="L19" s="86" t="s">
        <v>897</v>
      </c>
      <c r="M19" s="86" t="s">
        <v>897</v>
      </c>
      <c r="N19" s="86" t="s">
        <v>897</v>
      </c>
      <c r="O19" s="6" t="s">
        <v>1181</v>
      </c>
      <c r="P19" s="6"/>
    </row>
    <row r="20" spans="1:16" x14ac:dyDescent="0.3">
      <c r="A20" s="1"/>
      <c r="B20" s="6" t="s">
        <v>246</v>
      </c>
      <c r="C20" s="6" t="s">
        <v>1062</v>
      </c>
      <c r="D20" s="86" t="s">
        <v>51</v>
      </c>
      <c r="E20" s="6" t="s">
        <v>1193</v>
      </c>
      <c r="F20" s="86" t="s">
        <v>1205</v>
      </c>
      <c r="G20" s="86" t="s">
        <v>1206</v>
      </c>
      <c r="H20" s="86" t="s">
        <v>1207</v>
      </c>
      <c r="I20" s="86" t="s">
        <v>897</v>
      </c>
      <c r="J20" s="86" t="s">
        <v>1200</v>
      </c>
      <c r="K20" s="86" t="s">
        <v>897</v>
      </c>
      <c r="L20" s="86" t="s">
        <v>897</v>
      </c>
      <c r="M20" s="86" t="s">
        <v>897</v>
      </c>
      <c r="N20" s="86" t="s">
        <v>897</v>
      </c>
      <c r="O20" s="6" t="s">
        <v>1181</v>
      </c>
      <c r="P20" s="6"/>
    </row>
    <row r="21" spans="1:16" x14ac:dyDescent="0.3">
      <c r="A21" s="1"/>
      <c r="B21" s="6" t="s">
        <v>246</v>
      </c>
      <c r="C21" s="6" t="s">
        <v>1062</v>
      </c>
      <c r="D21" s="86" t="s">
        <v>51</v>
      </c>
      <c r="E21" s="6" t="s">
        <v>1193</v>
      </c>
      <c r="F21" s="86" t="s">
        <v>1206</v>
      </c>
      <c r="G21" s="86" t="s">
        <v>1208</v>
      </c>
      <c r="H21" s="86" t="s">
        <v>897</v>
      </c>
      <c r="I21" s="86" t="s">
        <v>897</v>
      </c>
      <c r="J21" s="86" t="s">
        <v>1197</v>
      </c>
      <c r="K21" s="86" t="s">
        <v>897</v>
      </c>
      <c r="L21" s="86" t="s">
        <v>897</v>
      </c>
      <c r="M21" s="86" t="s">
        <v>897</v>
      </c>
      <c r="N21" s="86" t="s">
        <v>897</v>
      </c>
      <c r="O21" s="6" t="s">
        <v>1181</v>
      </c>
      <c r="P21" s="6"/>
    </row>
    <row r="22" spans="1:16" x14ac:dyDescent="0.3">
      <c r="A22" s="1"/>
      <c r="B22" s="6" t="s">
        <v>246</v>
      </c>
      <c r="C22" s="6" t="s">
        <v>1062</v>
      </c>
      <c r="D22" s="86" t="s">
        <v>51</v>
      </c>
      <c r="E22" s="6" t="s">
        <v>1193</v>
      </c>
      <c r="F22" s="86" t="s">
        <v>1208</v>
      </c>
      <c r="G22" s="86" t="s">
        <v>1209</v>
      </c>
      <c r="H22" s="86" t="s">
        <v>897</v>
      </c>
      <c r="I22" s="86" t="s">
        <v>897</v>
      </c>
      <c r="J22" s="86" t="s">
        <v>1200</v>
      </c>
      <c r="K22" s="86" t="s">
        <v>897</v>
      </c>
      <c r="L22" s="86" t="s">
        <v>897</v>
      </c>
      <c r="M22" s="86" t="s">
        <v>897</v>
      </c>
      <c r="N22" s="86" t="s">
        <v>897</v>
      </c>
      <c r="O22" s="6" t="s">
        <v>1181</v>
      </c>
      <c r="P22" s="6"/>
    </row>
    <row r="23" spans="1:16" x14ac:dyDescent="0.3">
      <c r="A23" s="1"/>
      <c r="B23" s="6" t="s">
        <v>82</v>
      </c>
      <c r="C23" s="6" t="s">
        <v>1067</v>
      </c>
      <c r="D23" s="86" t="s">
        <v>51</v>
      </c>
      <c r="E23" s="6" t="s">
        <v>1210</v>
      </c>
      <c r="F23" s="86" t="s">
        <v>31</v>
      </c>
      <c r="G23" s="86" t="s">
        <v>32</v>
      </c>
      <c r="H23" s="86" t="s">
        <v>897</v>
      </c>
      <c r="I23" s="86" t="s">
        <v>897</v>
      </c>
      <c r="J23" s="86" t="s">
        <v>1197</v>
      </c>
      <c r="K23" s="86" t="s">
        <v>897</v>
      </c>
      <c r="L23" s="86" t="s">
        <v>897</v>
      </c>
      <c r="M23" s="86" t="s">
        <v>897</v>
      </c>
      <c r="N23" s="86" t="s">
        <v>897</v>
      </c>
      <c r="O23" s="6" t="s">
        <v>1181</v>
      </c>
      <c r="P23" s="6"/>
    </row>
    <row r="24" spans="1:16" x14ac:dyDescent="0.3">
      <c r="A24" s="1"/>
      <c r="B24" s="6" t="s">
        <v>89</v>
      </c>
      <c r="C24" s="6" t="s">
        <v>94</v>
      </c>
      <c r="D24" s="86" t="s">
        <v>1089</v>
      </c>
      <c r="E24" s="6" t="s">
        <v>1211</v>
      </c>
      <c r="F24" s="86" t="s">
        <v>31</v>
      </c>
      <c r="G24" s="86" t="s">
        <v>1212</v>
      </c>
      <c r="H24" s="86" t="s">
        <v>897</v>
      </c>
      <c r="I24" s="86" t="s">
        <v>897</v>
      </c>
      <c r="J24" s="86" t="s">
        <v>1197</v>
      </c>
      <c r="K24" s="86" t="s">
        <v>897</v>
      </c>
      <c r="L24" s="86" t="s">
        <v>897</v>
      </c>
      <c r="M24" s="86" t="s">
        <v>897</v>
      </c>
      <c r="N24" s="86" t="s">
        <v>897</v>
      </c>
      <c r="O24" s="6" t="s">
        <v>1181</v>
      </c>
      <c r="P24" s="6"/>
    </row>
    <row r="25" spans="1:16" x14ac:dyDescent="0.3">
      <c r="A25" s="1"/>
      <c r="B25" s="6" t="s">
        <v>89</v>
      </c>
      <c r="C25" s="6" t="s">
        <v>94</v>
      </c>
      <c r="D25" s="86" t="s">
        <v>1081</v>
      </c>
      <c r="E25" s="6" t="s">
        <v>1213</v>
      </c>
      <c r="F25" s="86" t="s">
        <v>31</v>
      </c>
      <c r="G25" s="86" t="s">
        <v>1214</v>
      </c>
      <c r="H25" s="86" t="s">
        <v>897</v>
      </c>
      <c r="I25" s="86" t="s">
        <v>897</v>
      </c>
      <c r="J25" s="86" t="s">
        <v>1197</v>
      </c>
      <c r="K25" s="86" t="s">
        <v>897</v>
      </c>
      <c r="L25" s="86" t="s">
        <v>897</v>
      </c>
      <c r="M25" s="86" t="s">
        <v>897</v>
      </c>
      <c r="N25" s="86" t="s">
        <v>897</v>
      </c>
      <c r="O25" s="6" t="s">
        <v>1181</v>
      </c>
      <c r="P25" s="6"/>
    </row>
    <row r="26" spans="1:16" x14ac:dyDescent="0.3">
      <c r="A26" s="1"/>
      <c r="B26" s="6" t="s">
        <v>89</v>
      </c>
      <c r="C26" s="6" t="s">
        <v>94</v>
      </c>
      <c r="D26" s="86" t="s">
        <v>1089</v>
      </c>
      <c r="E26" s="6" t="s">
        <v>1211</v>
      </c>
      <c r="F26" s="86" t="s">
        <v>1212</v>
      </c>
      <c r="G26" s="86" t="s">
        <v>1215</v>
      </c>
      <c r="H26" s="86" t="s">
        <v>897</v>
      </c>
      <c r="I26" s="86" t="s">
        <v>897</v>
      </c>
      <c r="J26" s="86" t="s">
        <v>1200</v>
      </c>
      <c r="K26" s="86" t="s">
        <v>897</v>
      </c>
      <c r="L26" s="86" t="s">
        <v>897</v>
      </c>
      <c r="M26" s="86" t="s">
        <v>897</v>
      </c>
      <c r="N26" s="86" t="s">
        <v>897</v>
      </c>
      <c r="O26" s="6" t="s">
        <v>1181</v>
      </c>
      <c r="P26" s="6"/>
    </row>
    <row r="27" spans="1:16" x14ac:dyDescent="0.3">
      <c r="A27" s="1"/>
      <c r="B27" s="6" t="s">
        <v>89</v>
      </c>
      <c r="C27" s="6" t="s">
        <v>94</v>
      </c>
      <c r="D27" s="86" t="s">
        <v>1089</v>
      </c>
      <c r="E27" s="6" t="s">
        <v>1211</v>
      </c>
      <c r="F27" s="86" t="s">
        <v>1215</v>
      </c>
      <c r="G27" s="86" t="s">
        <v>1216</v>
      </c>
      <c r="H27" s="86" t="s">
        <v>897</v>
      </c>
      <c r="I27" s="86" t="s">
        <v>897</v>
      </c>
      <c r="J27" s="86" t="s">
        <v>1197</v>
      </c>
      <c r="K27" s="86" t="s">
        <v>897</v>
      </c>
      <c r="L27" s="86" t="s">
        <v>897</v>
      </c>
      <c r="M27" s="86" t="s">
        <v>897</v>
      </c>
      <c r="N27" s="86" t="s">
        <v>897</v>
      </c>
      <c r="O27" s="6" t="s">
        <v>1181</v>
      </c>
      <c r="P27" s="6"/>
    </row>
    <row r="28" spans="1:16" x14ac:dyDescent="0.3">
      <c r="A28" s="1"/>
      <c r="B28" s="6" t="s">
        <v>89</v>
      </c>
      <c r="C28" s="6" t="s">
        <v>94</v>
      </c>
      <c r="D28" s="86" t="s">
        <v>1089</v>
      </c>
      <c r="E28" s="6" t="s">
        <v>1211</v>
      </c>
      <c r="F28" s="86" t="s">
        <v>1216</v>
      </c>
      <c r="G28" s="86" t="s">
        <v>1217</v>
      </c>
      <c r="H28" s="86" t="s">
        <v>897</v>
      </c>
      <c r="I28" s="86" t="s">
        <v>897</v>
      </c>
      <c r="J28" s="86" t="s">
        <v>1200</v>
      </c>
      <c r="K28" s="86" t="s">
        <v>897</v>
      </c>
      <c r="L28" s="86" t="s">
        <v>897</v>
      </c>
      <c r="M28" s="86" t="s">
        <v>897</v>
      </c>
      <c r="N28" s="86" t="s">
        <v>897</v>
      </c>
      <c r="O28" s="6" t="s">
        <v>1181</v>
      </c>
      <c r="P28" s="6"/>
    </row>
    <row r="29" spans="1:16" x14ac:dyDescent="0.3">
      <c r="A29" s="1"/>
      <c r="B29" s="6" t="s">
        <v>89</v>
      </c>
      <c r="C29" s="6" t="s">
        <v>94</v>
      </c>
      <c r="D29" s="86" t="s">
        <v>1089</v>
      </c>
      <c r="E29" s="6" t="s">
        <v>1211</v>
      </c>
      <c r="F29" s="86" t="s">
        <v>1217</v>
      </c>
      <c r="G29" s="86" t="s">
        <v>1218</v>
      </c>
      <c r="H29" s="86" t="s">
        <v>897</v>
      </c>
      <c r="I29" s="86" t="s">
        <v>897</v>
      </c>
      <c r="J29" s="86" t="s">
        <v>1197</v>
      </c>
      <c r="K29" s="86" t="s">
        <v>897</v>
      </c>
      <c r="L29" s="86" t="s">
        <v>897</v>
      </c>
      <c r="M29" s="86" t="s">
        <v>897</v>
      </c>
      <c r="N29" s="86" t="s">
        <v>897</v>
      </c>
      <c r="O29" s="6" t="s">
        <v>1181</v>
      </c>
      <c r="P29" s="6"/>
    </row>
    <row r="30" spans="1:16" x14ac:dyDescent="0.3">
      <c r="A30" s="1"/>
      <c r="B30" s="6" t="s">
        <v>89</v>
      </c>
      <c r="C30" s="6" t="s">
        <v>94</v>
      </c>
      <c r="D30" s="86" t="s">
        <v>1089</v>
      </c>
      <c r="E30" s="6" t="s">
        <v>1211</v>
      </c>
      <c r="F30" s="86" t="s">
        <v>1218</v>
      </c>
      <c r="G30" s="86" t="s">
        <v>1219</v>
      </c>
      <c r="H30" s="86" t="s">
        <v>897</v>
      </c>
      <c r="I30" s="86" t="s">
        <v>897</v>
      </c>
      <c r="J30" s="86" t="s">
        <v>1200</v>
      </c>
      <c r="K30" s="86" t="s">
        <v>897</v>
      </c>
      <c r="L30" s="86" t="s">
        <v>897</v>
      </c>
      <c r="M30" s="86" t="s">
        <v>897</v>
      </c>
      <c r="N30" s="86" t="s">
        <v>897</v>
      </c>
      <c r="O30" s="6" t="s">
        <v>1181</v>
      </c>
      <c r="P30" s="6"/>
    </row>
    <row r="31" spans="1:16" x14ac:dyDescent="0.3">
      <c r="A31" s="1"/>
      <c r="B31" s="6" t="s">
        <v>89</v>
      </c>
      <c r="C31" s="6" t="s">
        <v>94</v>
      </c>
      <c r="D31" s="86" t="s">
        <v>1081</v>
      </c>
      <c r="E31" s="6" t="s">
        <v>1213</v>
      </c>
      <c r="F31" s="86" t="s">
        <v>1214</v>
      </c>
      <c r="G31" s="86" t="s">
        <v>1220</v>
      </c>
      <c r="H31" s="86" t="s">
        <v>897</v>
      </c>
      <c r="I31" s="86" t="s">
        <v>897</v>
      </c>
      <c r="J31" s="86" t="s">
        <v>1200</v>
      </c>
      <c r="K31" s="86" t="s">
        <v>897</v>
      </c>
      <c r="L31" s="86" t="s">
        <v>897</v>
      </c>
      <c r="M31" s="86" t="s">
        <v>897</v>
      </c>
      <c r="N31" s="86" t="s">
        <v>897</v>
      </c>
      <c r="O31" s="6" t="s">
        <v>1181</v>
      </c>
      <c r="P31" s="6"/>
    </row>
    <row r="32" spans="1:16" x14ac:dyDescent="0.3">
      <c r="A32" s="1"/>
      <c r="B32" s="6" t="s">
        <v>89</v>
      </c>
      <c r="C32" s="6" t="s">
        <v>94</v>
      </c>
      <c r="D32" s="86" t="s">
        <v>1081</v>
      </c>
      <c r="E32" s="6" t="s">
        <v>1213</v>
      </c>
      <c r="F32" s="86" t="s">
        <v>1220</v>
      </c>
      <c r="G32" s="86" t="s">
        <v>1221</v>
      </c>
      <c r="H32" s="86" t="s">
        <v>897</v>
      </c>
      <c r="I32" s="86" t="s">
        <v>897</v>
      </c>
      <c r="J32" s="86" t="s">
        <v>1197</v>
      </c>
      <c r="K32" s="86" t="s">
        <v>897</v>
      </c>
      <c r="L32" s="86" t="s">
        <v>897</v>
      </c>
      <c r="M32" s="86" t="s">
        <v>897</v>
      </c>
      <c r="N32" s="86" t="s">
        <v>897</v>
      </c>
      <c r="O32" s="6" t="s">
        <v>1181</v>
      </c>
      <c r="P32" s="6" t="s">
        <v>1222</v>
      </c>
    </row>
    <row r="33" spans="1:16" ht="39.6" x14ac:dyDescent="0.3">
      <c r="A33" s="1"/>
      <c r="B33" s="6" t="s">
        <v>89</v>
      </c>
      <c r="C33" s="6" t="s">
        <v>94</v>
      </c>
      <c r="D33" s="86" t="s">
        <v>1089</v>
      </c>
      <c r="E33" s="6" t="s">
        <v>1211</v>
      </c>
      <c r="F33" s="86" t="s">
        <v>1223</v>
      </c>
      <c r="G33" s="86" t="s">
        <v>1224</v>
      </c>
      <c r="H33" s="86" t="s">
        <v>1225</v>
      </c>
      <c r="I33" s="86" t="s">
        <v>1226</v>
      </c>
      <c r="J33" s="86" t="s">
        <v>1197</v>
      </c>
      <c r="K33" s="86" t="s">
        <v>897</v>
      </c>
      <c r="L33" s="86" t="s">
        <v>897</v>
      </c>
      <c r="M33" s="86" t="s">
        <v>897</v>
      </c>
      <c r="N33" s="86" t="s">
        <v>897</v>
      </c>
      <c r="O33" s="6" t="s">
        <v>1181</v>
      </c>
      <c r="P33" s="6" t="s">
        <v>1227</v>
      </c>
    </row>
    <row r="34" spans="1:16" x14ac:dyDescent="0.3">
      <c r="A34" s="1"/>
      <c r="B34" s="6" t="s">
        <v>89</v>
      </c>
      <c r="C34" s="6" t="s">
        <v>94</v>
      </c>
      <c r="D34" s="86" t="s">
        <v>1081</v>
      </c>
      <c r="E34" s="6" t="s">
        <v>1213</v>
      </c>
      <c r="F34" s="86" t="s">
        <v>1221</v>
      </c>
      <c r="G34" s="86" t="s">
        <v>1228</v>
      </c>
      <c r="H34" s="86" t="s">
        <v>897</v>
      </c>
      <c r="I34" s="86" t="s">
        <v>897</v>
      </c>
      <c r="J34" s="86" t="s">
        <v>1200</v>
      </c>
      <c r="K34" s="86" t="s">
        <v>897</v>
      </c>
      <c r="L34" s="86" t="s">
        <v>897</v>
      </c>
      <c r="M34" s="86" t="s">
        <v>897</v>
      </c>
      <c r="N34" s="86" t="s">
        <v>897</v>
      </c>
      <c r="O34" s="6" t="s">
        <v>1181</v>
      </c>
      <c r="P34" s="6"/>
    </row>
    <row r="35" spans="1:16" x14ac:dyDescent="0.3">
      <c r="A35" s="1"/>
      <c r="B35" s="6" t="s">
        <v>89</v>
      </c>
      <c r="C35" s="6" t="s">
        <v>94</v>
      </c>
      <c r="D35" s="86" t="s">
        <v>1081</v>
      </c>
      <c r="E35" s="6" t="s">
        <v>1213</v>
      </c>
      <c r="F35" s="86" t="s">
        <v>1228</v>
      </c>
      <c r="G35" s="86" t="s">
        <v>32</v>
      </c>
      <c r="H35" s="86" t="s">
        <v>897</v>
      </c>
      <c r="I35" s="86" t="s">
        <v>897</v>
      </c>
      <c r="J35" s="86" t="s">
        <v>1197</v>
      </c>
      <c r="K35" s="86" t="s">
        <v>897</v>
      </c>
      <c r="L35" s="86" t="s">
        <v>897</v>
      </c>
      <c r="M35" s="86" t="s">
        <v>897</v>
      </c>
      <c r="N35" s="86" t="s">
        <v>897</v>
      </c>
      <c r="O35" s="6" t="s">
        <v>1181</v>
      </c>
      <c r="P35" s="6"/>
    </row>
    <row r="36" spans="1:16" x14ac:dyDescent="0.3">
      <c r="A36" s="1"/>
      <c r="B36" s="6" t="s">
        <v>89</v>
      </c>
      <c r="C36" s="6" t="s">
        <v>94</v>
      </c>
      <c r="D36" s="86" t="s">
        <v>1089</v>
      </c>
      <c r="E36" s="6" t="s">
        <v>1211</v>
      </c>
      <c r="F36" s="86" t="s">
        <v>1229</v>
      </c>
      <c r="G36" s="86" t="s">
        <v>1206</v>
      </c>
      <c r="H36" s="86" t="s">
        <v>1230</v>
      </c>
      <c r="I36" s="86" t="s">
        <v>897</v>
      </c>
      <c r="J36" s="86" t="s">
        <v>1197</v>
      </c>
      <c r="K36" s="86" t="s">
        <v>897</v>
      </c>
      <c r="L36" s="86" t="s">
        <v>897</v>
      </c>
      <c r="M36" s="86" t="s">
        <v>897</v>
      </c>
      <c r="N36" s="86" t="s">
        <v>897</v>
      </c>
      <c r="O36" s="6" t="s">
        <v>1181</v>
      </c>
      <c r="P36" s="6" t="s">
        <v>1231</v>
      </c>
    </row>
    <row r="37" spans="1:16" x14ac:dyDescent="0.3">
      <c r="A37" s="1"/>
      <c r="B37" s="6" t="s">
        <v>89</v>
      </c>
      <c r="C37" s="6" t="s">
        <v>94</v>
      </c>
      <c r="D37" s="86" t="s">
        <v>1089</v>
      </c>
      <c r="E37" s="6" t="s">
        <v>1211</v>
      </c>
      <c r="F37" s="86" t="s">
        <v>1206</v>
      </c>
      <c r="G37" s="86" t="s">
        <v>32</v>
      </c>
      <c r="H37" s="86" t="s">
        <v>897</v>
      </c>
      <c r="I37" s="86" t="s">
        <v>897</v>
      </c>
      <c r="J37" s="86" t="s">
        <v>1197</v>
      </c>
      <c r="K37" s="86" t="s">
        <v>897</v>
      </c>
      <c r="L37" s="86" t="s">
        <v>897</v>
      </c>
      <c r="M37" s="86" t="s">
        <v>897</v>
      </c>
      <c r="N37" s="86" t="s">
        <v>897</v>
      </c>
      <c r="O37" s="6" t="s">
        <v>1181</v>
      </c>
      <c r="P37" s="6" t="s">
        <v>1232</v>
      </c>
    </row>
    <row r="38" spans="1:16" x14ac:dyDescent="0.3">
      <c r="A38" s="1"/>
      <c r="B38" s="6" t="s">
        <v>89</v>
      </c>
      <c r="C38" s="6" t="s">
        <v>97</v>
      </c>
      <c r="D38" s="86" t="s">
        <v>51</v>
      </c>
      <c r="E38" s="6" t="s">
        <v>1233</v>
      </c>
      <c r="F38" s="86" t="s">
        <v>31</v>
      </c>
      <c r="G38" s="86" t="s">
        <v>1234</v>
      </c>
      <c r="H38" s="86" t="s">
        <v>897</v>
      </c>
      <c r="I38" s="86" t="s">
        <v>897</v>
      </c>
      <c r="J38" s="86" t="s">
        <v>1197</v>
      </c>
      <c r="K38" s="86" t="s">
        <v>897</v>
      </c>
      <c r="L38" s="86" t="s">
        <v>897</v>
      </c>
      <c r="M38" s="86" t="s">
        <v>897</v>
      </c>
      <c r="N38" s="86" t="s">
        <v>897</v>
      </c>
      <c r="O38" s="6" t="s">
        <v>1181</v>
      </c>
      <c r="P38" s="6"/>
    </row>
    <row r="39" spans="1:16" x14ac:dyDescent="0.3">
      <c r="A39" s="1"/>
      <c r="B39" s="6" t="s">
        <v>89</v>
      </c>
      <c r="C39" s="6" t="s">
        <v>97</v>
      </c>
      <c r="D39" s="86" t="s">
        <v>51</v>
      </c>
      <c r="E39" s="6" t="s">
        <v>1233</v>
      </c>
      <c r="F39" s="86" t="s">
        <v>1234</v>
      </c>
      <c r="G39" s="86" t="s">
        <v>1235</v>
      </c>
      <c r="H39" s="86" t="s">
        <v>897</v>
      </c>
      <c r="I39" s="86" t="s">
        <v>897</v>
      </c>
      <c r="J39" s="86" t="s">
        <v>1200</v>
      </c>
      <c r="K39" s="86" t="s">
        <v>897</v>
      </c>
      <c r="L39" s="86" t="s">
        <v>897</v>
      </c>
      <c r="M39" s="86" t="s">
        <v>897</v>
      </c>
      <c r="N39" s="86" t="s">
        <v>897</v>
      </c>
      <c r="O39" s="6" t="s">
        <v>1181</v>
      </c>
      <c r="P39" s="6"/>
    </row>
    <row r="40" spans="1:16" x14ac:dyDescent="0.3">
      <c r="A40" s="1"/>
      <c r="B40" s="6" t="s">
        <v>89</v>
      </c>
      <c r="C40" s="6" t="s">
        <v>97</v>
      </c>
      <c r="D40" s="86" t="s">
        <v>51</v>
      </c>
      <c r="E40" s="6" t="s">
        <v>1233</v>
      </c>
      <c r="F40" s="86" t="s">
        <v>1235</v>
      </c>
      <c r="G40" s="86" t="s">
        <v>32</v>
      </c>
      <c r="H40" s="86" t="s">
        <v>897</v>
      </c>
      <c r="I40" s="86" t="s">
        <v>897</v>
      </c>
      <c r="J40" s="86" t="s">
        <v>1197</v>
      </c>
      <c r="K40" s="86" t="s">
        <v>897</v>
      </c>
      <c r="L40" s="86" t="s">
        <v>897</v>
      </c>
      <c r="M40" s="86" t="s">
        <v>897</v>
      </c>
      <c r="N40" s="86" t="s">
        <v>897</v>
      </c>
      <c r="O40" s="6" t="s">
        <v>1181</v>
      </c>
      <c r="P40" s="6"/>
    </row>
    <row r="41" spans="1:16" x14ac:dyDescent="0.3">
      <c r="A41" s="1"/>
      <c r="B41" s="6" t="s">
        <v>98</v>
      </c>
      <c r="C41" s="6" t="s">
        <v>99</v>
      </c>
      <c r="D41" s="86" t="s">
        <v>51</v>
      </c>
      <c r="E41" s="6" t="s">
        <v>1236</v>
      </c>
      <c r="F41" s="86" t="s">
        <v>31</v>
      </c>
      <c r="G41" s="86" t="s">
        <v>32</v>
      </c>
      <c r="H41" s="86" t="s">
        <v>897</v>
      </c>
      <c r="I41" s="86" t="s">
        <v>897</v>
      </c>
      <c r="J41" s="86" t="s">
        <v>1197</v>
      </c>
      <c r="K41" s="86" t="s">
        <v>897</v>
      </c>
      <c r="L41" s="86" t="s">
        <v>897</v>
      </c>
      <c r="M41" s="86" t="s">
        <v>897</v>
      </c>
      <c r="N41" s="86" t="s">
        <v>897</v>
      </c>
      <c r="O41" s="6" t="s">
        <v>1181</v>
      </c>
      <c r="P41" s="6"/>
    </row>
    <row r="42" spans="1:16" ht="26.4" x14ac:dyDescent="0.3">
      <c r="A42" s="1"/>
      <c r="B42" s="6" t="s">
        <v>564</v>
      </c>
      <c r="C42" s="6" t="s">
        <v>1093</v>
      </c>
      <c r="D42" s="86" t="s">
        <v>1094</v>
      </c>
      <c r="E42" s="6" t="s">
        <v>1237</v>
      </c>
      <c r="F42" s="86" t="s">
        <v>31</v>
      </c>
      <c r="G42" s="86" t="s">
        <v>32</v>
      </c>
      <c r="H42" s="86" t="s">
        <v>897</v>
      </c>
      <c r="I42" s="86" t="s">
        <v>897</v>
      </c>
      <c r="J42" s="86" t="s">
        <v>1180</v>
      </c>
      <c r="K42" s="86" t="s">
        <v>897</v>
      </c>
      <c r="L42" s="86" t="s">
        <v>897</v>
      </c>
      <c r="M42" s="86" t="s">
        <v>897</v>
      </c>
      <c r="N42" s="86" t="s">
        <v>897</v>
      </c>
      <c r="O42" s="6" t="s">
        <v>1181</v>
      </c>
      <c r="P42" s="6"/>
    </row>
    <row r="43" spans="1:16" ht="26.4" x14ac:dyDescent="0.3">
      <c r="A43" s="1"/>
      <c r="B43" s="6" t="s">
        <v>564</v>
      </c>
      <c r="C43" s="6" t="s">
        <v>1093</v>
      </c>
      <c r="D43" s="86" t="s">
        <v>1095</v>
      </c>
      <c r="E43" s="6" t="s">
        <v>1238</v>
      </c>
      <c r="F43" s="86" t="s">
        <v>31</v>
      </c>
      <c r="G43" s="86" t="s">
        <v>32</v>
      </c>
      <c r="H43" s="86" t="s">
        <v>897</v>
      </c>
      <c r="I43" s="86" t="s">
        <v>897</v>
      </c>
      <c r="J43" s="86" t="s">
        <v>1180</v>
      </c>
      <c r="K43" s="86" t="s">
        <v>897</v>
      </c>
      <c r="L43" s="86" t="s">
        <v>897</v>
      </c>
      <c r="M43" s="86" t="s">
        <v>897</v>
      </c>
      <c r="N43" s="86" t="s">
        <v>897</v>
      </c>
      <c r="O43" s="6" t="s">
        <v>1181</v>
      </c>
      <c r="P43" s="6"/>
    </row>
    <row r="44" spans="1:16" x14ac:dyDescent="0.3">
      <c r="A44" s="1"/>
      <c r="B44" s="6" t="s">
        <v>101</v>
      </c>
      <c r="C44" s="6" t="s">
        <v>110</v>
      </c>
      <c r="D44" s="86" t="s">
        <v>1088</v>
      </c>
      <c r="E44" s="6" t="s">
        <v>1239</v>
      </c>
      <c r="F44" s="86" t="s">
        <v>31</v>
      </c>
      <c r="G44" s="86" t="s">
        <v>1240</v>
      </c>
      <c r="H44" s="86" t="s">
        <v>897</v>
      </c>
      <c r="I44" s="86" t="s">
        <v>897</v>
      </c>
      <c r="J44" s="86" t="s">
        <v>1200</v>
      </c>
      <c r="K44" s="86" t="s">
        <v>897</v>
      </c>
      <c r="L44" s="86" t="s">
        <v>897</v>
      </c>
      <c r="M44" s="86" t="s">
        <v>897</v>
      </c>
      <c r="N44" s="86" t="s">
        <v>897</v>
      </c>
      <c r="O44" s="6" t="s">
        <v>1181</v>
      </c>
      <c r="P44" s="6"/>
    </row>
    <row r="45" spans="1:16" x14ac:dyDescent="0.3">
      <c r="A45" s="1"/>
      <c r="B45" s="6" t="s">
        <v>101</v>
      </c>
      <c r="C45" s="6" t="s">
        <v>110</v>
      </c>
      <c r="D45" s="86" t="s">
        <v>1089</v>
      </c>
      <c r="E45" s="6" t="s">
        <v>1241</v>
      </c>
      <c r="F45" s="86" t="s">
        <v>31</v>
      </c>
      <c r="G45" s="86" t="s">
        <v>1242</v>
      </c>
      <c r="H45" s="86" t="s">
        <v>897</v>
      </c>
      <c r="I45" s="86" t="s">
        <v>1243</v>
      </c>
      <c r="J45" s="86" t="s">
        <v>1197</v>
      </c>
      <c r="K45" s="86" t="s">
        <v>897</v>
      </c>
      <c r="L45" s="86" t="s">
        <v>897</v>
      </c>
      <c r="M45" s="86" t="s">
        <v>897</v>
      </c>
      <c r="N45" s="86" t="s">
        <v>897</v>
      </c>
      <c r="O45" s="6" t="s">
        <v>1181</v>
      </c>
      <c r="P45" s="6"/>
    </row>
    <row r="46" spans="1:16" x14ac:dyDescent="0.3">
      <c r="A46" s="1"/>
      <c r="B46" s="6" t="s">
        <v>101</v>
      </c>
      <c r="C46" s="6" t="s">
        <v>110</v>
      </c>
      <c r="D46" s="86" t="s">
        <v>1081</v>
      </c>
      <c r="E46" s="6" t="s">
        <v>1244</v>
      </c>
      <c r="F46" s="86" t="s">
        <v>31</v>
      </c>
      <c r="G46" s="86" t="s">
        <v>1245</v>
      </c>
      <c r="H46" s="86" t="s">
        <v>897</v>
      </c>
      <c r="I46" s="86" t="s">
        <v>1246</v>
      </c>
      <c r="J46" s="86" t="s">
        <v>1197</v>
      </c>
      <c r="K46" s="86" t="s">
        <v>897</v>
      </c>
      <c r="L46" s="86" t="s">
        <v>897</v>
      </c>
      <c r="M46" s="86" t="s">
        <v>897</v>
      </c>
      <c r="N46" s="86" t="s">
        <v>897</v>
      </c>
      <c r="O46" s="6" t="s">
        <v>1181</v>
      </c>
      <c r="P46" s="6"/>
    </row>
    <row r="47" spans="1:16" x14ac:dyDescent="0.3">
      <c r="A47" s="1"/>
      <c r="B47" s="6" t="s">
        <v>101</v>
      </c>
      <c r="C47" s="6" t="s">
        <v>110</v>
      </c>
      <c r="D47" s="86" t="s">
        <v>1081</v>
      </c>
      <c r="E47" s="6" t="s">
        <v>1244</v>
      </c>
      <c r="F47" s="86" t="s">
        <v>1247</v>
      </c>
      <c r="G47" s="86" t="s">
        <v>1248</v>
      </c>
      <c r="H47" s="86" t="s">
        <v>1249</v>
      </c>
      <c r="I47" s="86" t="s">
        <v>897</v>
      </c>
      <c r="J47" s="86" t="s">
        <v>1197</v>
      </c>
      <c r="K47" s="86" t="s">
        <v>897</v>
      </c>
      <c r="L47" s="86" t="s">
        <v>897</v>
      </c>
      <c r="M47" s="86" t="s">
        <v>897</v>
      </c>
      <c r="N47" s="86" t="s">
        <v>897</v>
      </c>
      <c r="O47" s="6" t="s">
        <v>1181</v>
      </c>
      <c r="P47" s="6"/>
    </row>
    <row r="48" spans="1:16" x14ac:dyDescent="0.3">
      <c r="A48" s="1"/>
      <c r="B48" s="6" t="s">
        <v>101</v>
      </c>
      <c r="C48" s="6" t="s">
        <v>110</v>
      </c>
      <c r="D48" s="86" t="s">
        <v>1089</v>
      </c>
      <c r="E48" s="6" t="s">
        <v>1241</v>
      </c>
      <c r="F48" s="86" t="s">
        <v>1250</v>
      </c>
      <c r="G48" s="86" t="s">
        <v>1251</v>
      </c>
      <c r="H48" s="86" t="s">
        <v>1252</v>
      </c>
      <c r="I48" s="86" t="s">
        <v>897</v>
      </c>
      <c r="J48" s="86" t="s">
        <v>1200</v>
      </c>
      <c r="K48" s="86" t="s">
        <v>897</v>
      </c>
      <c r="L48" s="86" t="s">
        <v>897</v>
      </c>
      <c r="M48" s="86" t="s">
        <v>897</v>
      </c>
      <c r="N48" s="86" t="s">
        <v>897</v>
      </c>
      <c r="O48" s="6" t="s">
        <v>1181</v>
      </c>
      <c r="P48" s="6"/>
    </row>
    <row r="49" spans="1:16" x14ac:dyDescent="0.3">
      <c r="A49" s="1"/>
      <c r="B49" s="6" t="s">
        <v>101</v>
      </c>
      <c r="C49" s="6" t="s">
        <v>110</v>
      </c>
      <c r="D49" s="86" t="s">
        <v>1081</v>
      </c>
      <c r="E49" s="6" t="s">
        <v>1244</v>
      </c>
      <c r="F49" s="86" t="s">
        <v>1248</v>
      </c>
      <c r="G49" s="86" t="s">
        <v>1253</v>
      </c>
      <c r="H49" s="86" t="s">
        <v>897</v>
      </c>
      <c r="I49" s="86" t="s">
        <v>897</v>
      </c>
      <c r="J49" s="86" t="s">
        <v>1200</v>
      </c>
      <c r="K49" s="86" t="s">
        <v>897</v>
      </c>
      <c r="L49" s="86" t="s">
        <v>897</v>
      </c>
      <c r="M49" s="86" t="s">
        <v>897</v>
      </c>
      <c r="N49" s="86" t="s">
        <v>897</v>
      </c>
      <c r="O49" s="6" t="s">
        <v>1181</v>
      </c>
      <c r="P49" s="6"/>
    </row>
    <row r="50" spans="1:16" x14ac:dyDescent="0.3">
      <c r="A50" s="1"/>
      <c r="B50" s="6" t="s">
        <v>101</v>
      </c>
      <c r="C50" s="6" t="s">
        <v>110</v>
      </c>
      <c r="D50" s="86" t="s">
        <v>1081</v>
      </c>
      <c r="E50" s="6" t="s">
        <v>1244</v>
      </c>
      <c r="F50" s="86" t="s">
        <v>1253</v>
      </c>
      <c r="G50" s="86" t="s">
        <v>1254</v>
      </c>
      <c r="H50" s="86" t="s">
        <v>897</v>
      </c>
      <c r="I50" s="86" t="s">
        <v>897</v>
      </c>
      <c r="J50" s="86" t="s">
        <v>1197</v>
      </c>
      <c r="K50" s="86" t="s">
        <v>897</v>
      </c>
      <c r="L50" s="86" t="s">
        <v>897</v>
      </c>
      <c r="M50" s="86" t="s">
        <v>897</v>
      </c>
      <c r="N50" s="86" t="s">
        <v>897</v>
      </c>
      <c r="O50" s="6" t="s">
        <v>1181</v>
      </c>
      <c r="P50" s="6"/>
    </row>
    <row r="51" spans="1:16" x14ac:dyDescent="0.3">
      <c r="A51" s="1"/>
      <c r="B51" s="6" t="s">
        <v>101</v>
      </c>
      <c r="C51" s="6" t="s">
        <v>110</v>
      </c>
      <c r="D51" s="86" t="s">
        <v>1089</v>
      </c>
      <c r="E51" s="6" t="s">
        <v>1241</v>
      </c>
      <c r="F51" s="86" t="s">
        <v>1251</v>
      </c>
      <c r="G51" s="86" t="s">
        <v>1255</v>
      </c>
      <c r="H51" s="86" t="s">
        <v>897</v>
      </c>
      <c r="I51" s="86" t="s">
        <v>897</v>
      </c>
      <c r="J51" s="86" t="s">
        <v>1197</v>
      </c>
      <c r="K51" s="86" t="s">
        <v>897</v>
      </c>
      <c r="L51" s="86" t="s">
        <v>897</v>
      </c>
      <c r="M51" s="86" t="s">
        <v>897</v>
      </c>
      <c r="N51" s="86" t="s">
        <v>897</v>
      </c>
      <c r="O51" s="6" t="s">
        <v>1181</v>
      </c>
      <c r="P51" s="6"/>
    </row>
    <row r="52" spans="1:16" x14ac:dyDescent="0.3">
      <c r="A52" s="1"/>
      <c r="B52" s="6" t="s">
        <v>101</v>
      </c>
      <c r="C52" s="6" t="s">
        <v>110</v>
      </c>
      <c r="D52" s="86" t="s">
        <v>1089</v>
      </c>
      <c r="E52" s="6" t="s">
        <v>1241</v>
      </c>
      <c r="F52" s="86" t="s">
        <v>1255</v>
      </c>
      <c r="G52" s="86" t="s">
        <v>1256</v>
      </c>
      <c r="H52" s="86" t="s">
        <v>897</v>
      </c>
      <c r="I52" s="86" t="s">
        <v>897</v>
      </c>
      <c r="J52" s="86" t="s">
        <v>1200</v>
      </c>
      <c r="K52" s="86" t="s">
        <v>897</v>
      </c>
      <c r="L52" s="86" t="s">
        <v>897</v>
      </c>
      <c r="M52" s="86" t="s">
        <v>897</v>
      </c>
      <c r="N52" s="86" t="s">
        <v>897</v>
      </c>
      <c r="O52" s="6" t="s">
        <v>1181</v>
      </c>
      <c r="P52" s="6"/>
    </row>
    <row r="53" spans="1:16" x14ac:dyDescent="0.3">
      <c r="A53" s="1"/>
      <c r="B53" s="6" t="s">
        <v>101</v>
      </c>
      <c r="C53" s="6" t="s">
        <v>110</v>
      </c>
      <c r="D53" s="86" t="s">
        <v>1081</v>
      </c>
      <c r="E53" s="6" t="s">
        <v>1244</v>
      </c>
      <c r="F53" s="86" t="s">
        <v>1254</v>
      </c>
      <c r="G53" s="86" t="s">
        <v>1257</v>
      </c>
      <c r="H53" s="86" t="s">
        <v>897</v>
      </c>
      <c r="I53" s="86" t="s">
        <v>897</v>
      </c>
      <c r="J53" s="86" t="s">
        <v>1200</v>
      </c>
      <c r="K53" s="86" t="s">
        <v>897</v>
      </c>
      <c r="L53" s="86" t="s">
        <v>897</v>
      </c>
      <c r="M53" s="86" t="s">
        <v>897</v>
      </c>
      <c r="N53" s="86" t="s">
        <v>897</v>
      </c>
      <c r="O53" s="6" t="s">
        <v>1181</v>
      </c>
      <c r="P53" s="6"/>
    </row>
    <row r="54" spans="1:16" x14ac:dyDescent="0.3">
      <c r="A54" s="1"/>
      <c r="B54" s="6" t="s">
        <v>101</v>
      </c>
      <c r="C54" s="6" t="s">
        <v>110</v>
      </c>
      <c r="D54" s="86" t="s">
        <v>1081</v>
      </c>
      <c r="E54" s="6" t="s">
        <v>1244</v>
      </c>
      <c r="F54" s="86" t="s">
        <v>1257</v>
      </c>
      <c r="G54" s="86" t="s">
        <v>1258</v>
      </c>
      <c r="H54" s="86" t="s">
        <v>897</v>
      </c>
      <c r="I54" s="86" t="s">
        <v>897</v>
      </c>
      <c r="J54" s="86" t="s">
        <v>1197</v>
      </c>
      <c r="K54" s="86" t="s">
        <v>897</v>
      </c>
      <c r="L54" s="86" t="s">
        <v>897</v>
      </c>
      <c r="M54" s="86" t="s">
        <v>897</v>
      </c>
      <c r="N54" s="86" t="s">
        <v>897</v>
      </c>
      <c r="O54" s="6" t="s">
        <v>1181</v>
      </c>
      <c r="P54" s="6"/>
    </row>
    <row r="55" spans="1:16" x14ac:dyDescent="0.3">
      <c r="A55" s="1"/>
      <c r="B55" s="6" t="s">
        <v>101</v>
      </c>
      <c r="C55" s="6" t="s">
        <v>110</v>
      </c>
      <c r="D55" s="86" t="s">
        <v>1089</v>
      </c>
      <c r="E55" s="6" t="s">
        <v>1241</v>
      </c>
      <c r="F55" s="86" t="s">
        <v>1256</v>
      </c>
      <c r="G55" s="86" t="s">
        <v>1259</v>
      </c>
      <c r="H55" s="86" t="s">
        <v>897</v>
      </c>
      <c r="I55" s="86" t="s">
        <v>897</v>
      </c>
      <c r="J55" s="86" t="s">
        <v>1197</v>
      </c>
      <c r="K55" s="86" t="s">
        <v>897</v>
      </c>
      <c r="L55" s="86" t="s">
        <v>897</v>
      </c>
      <c r="M55" s="86" t="s">
        <v>897</v>
      </c>
      <c r="N55" s="86" t="s">
        <v>897</v>
      </c>
      <c r="O55" s="6" t="s">
        <v>1181</v>
      </c>
      <c r="P55" s="6"/>
    </row>
    <row r="56" spans="1:16" x14ac:dyDescent="0.3">
      <c r="A56" s="1"/>
      <c r="B56" s="6" t="s">
        <v>101</v>
      </c>
      <c r="C56" s="6" t="s">
        <v>110</v>
      </c>
      <c r="D56" s="86" t="s">
        <v>1089</v>
      </c>
      <c r="E56" s="6" t="s">
        <v>1241</v>
      </c>
      <c r="F56" s="86" t="s">
        <v>1259</v>
      </c>
      <c r="G56" s="86" t="s">
        <v>1260</v>
      </c>
      <c r="H56" s="86" t="s">
        <v>897</v>
      </c>
      <c r="I56" s="86" t="s">
        <v>897</v>
      </c>
      <c r="J56" s="86" t="s">
        <v>1200</v>
      </c>
      <c r="K56" s="86" t="s">
        <v>897</v>
      </c>
      <c r="L56" s="86" t="s">
        <v>897</v>
      </c>
      <c r="M56" s="86" t="s">
        <v>897</v>
      </c>
      <c r="N56" s="86" t="s">
        <v>897</v>
      </c>
      <c r="O56" s="6" t="s">
        <v>1181</v>
      </c>
      <c r="P56" s="6"/>
    </row>
    <row r="57" spans="1:16" x14ac:dyDescent="0.3">
      <c r="A57" s="1"/>
      <c r="B57" s="6" t="s">
        <v>101</v>
      </c>
      <c r="C57" s="6" t="s">
        <v>110</v>
      </c>
      <c r="D57" s="86" t="s">
        <v>1081</v>
      </c>
      <c r="E57" s="6" t="s">
        <v>1244</v>
      </c>
      <c r="F57" s="86" t="s">
        <v>1258</v>
      </c>
      <c r="G57" s="86" t="s">
        <v>1261</v>
      </c>
      <c r="H57" s="86" t="s">
        <v>897</v>
      </c>
      <c r="I57" s="86" t="s">
        <v>897</v>
      </c>
      <c r="J57" s="86" t="s">
        <v>1200</v>
      </c>
      <c r="K57" s="86" t="s">
        <v>897</v>
      </c>
      <c r="L57" s="86" t="s">
        <v>897</v>
      </c>
      <c r="M57" s="86" t="s">
        <v>897</v>
      </c>
      <c r="N57" s="86" t="s">
        <v>897</v>
      </c>
      <c r="O57" s="6" t="s">
        <v>1181</v>
      </c>
      <c r="P57" s="6"/>
    </row>
    <row r="58" spans="1:16" x14ac:dyDescent="0.3">
      <c r="A58" s="1"/>
      <c r="B58" s="6" t="s">
        <v>101</v>
      </c>
      <c r="C58" s="6" t="s">
        <v>110</v>
      </c>
      <c r="D58" s="86" t="s">
        <v>1081</v>
      </c>
      <c r="E58" s="6" t="s">
        <v>1244</v>
      </c>
      <c r="F58" s="86" t="s">
        <v>1261</v>
      </c>
      <c r="G58" s="86" t="s">
        <v>1262</v>
      </c>
      <c r="H58" s="86" t="s">
        <v>897</v>
      </c>
      <c r="I58" s="86" t="s">
        <v>897</v>
      </c>
      <c r="J58" s="86" t="s">
        <v>1197</v>
      </c>
      <c r="K58" s="86" t="s">
        <v>897</v>
      </c>
      <c r="L58" s="86" t="s">
        <v>897</v>
      </c>
      <c r="M58" s="86" t="s">
        <v>897</v>
      </c>
      <c r="N58" s="86" t="s">
        <v>897</v>
      </c>
      <c r="O58" s="6" t="s">
        <v>1181</v>
      </c>
      <c r="P58" s="6"/>
    </row>
    <row r="59" spans="1:16" x14ac:dyDescent="0.3">
      <c r="A59" s="1"/>
      <c r="B59" s="6" t="s">
        <v>101</v>
      </c>
      <c r="C59" s="6" t="s">
        <v>110</v>
      </c>
      <c r="D59" s="86" t="s">
        <v>1089</v>
      </c>
      <c r="E59" s="6" t="s">
        <v>1241</v>
      </c>
      <c r="F59" s="86" t="s">
        <v>1260</v>
      </c>
      <c r="G59" s="86" t="s">
        <v>1263</v>
      </c>
      <c r="H59" s="86" t="s">
        <v>897</v>
      </c>
      <c r="I59" s="86" t="s">
        <v>897</v>
      </c>
      <c r="J59" s="86" t="s">
        <v>1197</v>
      </c>
      <c r="K59" s="86" t="s">
        <v>897</v>
      </c>
      <c r="L59" s="86" t="s">
        <v>897</v>
      </c>
      <c r="M59" s="86" t="s">
        <v>897</v>
      </c>
      <c r="N59" s="86" t="s">
        <v>897</v>
      </c>
      <c r="O59" s="6" t="s">
        <v>1181</v>
      </c>
      <c r="P59" s="6"/>
    </row>
    <row r="60" spans="1:16" x14ac:dyDescent="0.3">
      <c r="A60" s="1"/>
      <c r="B60" s="6" t="s">
        <v>101</v>
      </c>
      <c r="C60" s="6" t="s">
        <v>110</v>
      </c>
      <c r="D60" s="86" t="s">
        <v>1089</v>
      </c>
      <c r="E60" s="6" t="s">
        <v>1241</v>
      </c>
      <c r="F60" s="86" t="s">
        <v>1263</v>
      </c>
      <c r="G60" s="86" t="s">
        <v>1264</v>
      </c>
      <c r="H60" s="86" t="s">
        <v>897</v>
      </c>
      <c r="I60" s="86" t="s">
        <v>897</v>
      </c>
      <c r="J60" s="86" t="s">
        <v>1200</v>
      </c>
      <c r="K60" s="86" t="s">
        <v>897</v>
      </c>
      <c r="L60" s="86" t="s">
        <v>897</v>
      </c>
      <c r="M60" s="86" t="s">
        <v>897</v>
      </c>
      <c r="N60" s="86" t="s">
        <v>897</v>
      </c>
      <c r="O60" s="6" t="s">
        <v>1181</v>
      </c>
      <c r="P60" s="6"/>
    </row>
    <row r="61" spans="1:16" x14ac:dyDescent="0.3">
      <c r="A61" s="1"/>
      <c r="B61" s="6" t="s">
        <v>101</v>
      </c>
      <c r="C61" s="6" t="s">
        <v>110</v>
      </c>
      <c r="D61" s="86" t="s">
        <v>1081</v>
      </c>
      <c r="E61" s="6" t="s">
        <v>1244</v>
      </c>
      <c r="F61" s="86" t="s">
        <v>1262</v>
      </c>
      <c r="G61" s="86" t="s">
        <v>1264</v>
      </c>
      <c r="H61" s="86" t="s">
        <v>897</v>
      </c>
      <c r="I61" s="86" t="s">
        <v>897</v>
      </c>
      <c r="J61" s="86" t="s">
        <v>1200</v>
      </c>
      <c r="K61" s="86" t="s">
        <v>897</v>
      </c>
      <c r="L61" s="86" t="s">
        <v>897</v>
      </c>
      <c r="M61" s="86" t="s">
        <v>897</v>
      </c>
      <c r="N61" s="86" t="s">
        <v>897</v>
      </c>
      <c r="O61" s="6" t="s">
        <v>1181</v>
      </c>
      <c r="P61" s="6"/>
    </row>
    <row r="62" spans="1:16" x14ac:dyDescent="0.3">
      <c r="A62" s="1"/>
      <c r="B62" s="6" t="s">
        <v>101</v>
      </c>
      <c r="C62" s="6" t="s">
        <v>110</v>
      </c>
      <c r="D62" s="86" t="s">
        <v>1089</v>
      </c>
      <c r="E62" s="6" t="s">
        <v>1241</v>
      </c>
      <c r="F62" s="86" t="s">
        <v>1264</v>
      </c>
      <c r="G62" s="86" t="s">
        <v>32</v>
      </c>
      <c r="H62" s="86" t="s">
        <v>897</v>
      </c>
      <c r="I62" s="86" t="s">
        <v>897</v>
      </c>
      <c r="J62" s="86" t="s">
        <v>1197</v>
      </c>
      <c r="K62" s="86" t="s">
        <v>897</v>
      </c>
      <c r="L62" s="86" t="s">
        <v>897</v>
      </c>
      <c r="M62" s="86" t="s">
        <v>897</v>
      </c>
      <c r="N62" s="86" t="s">
        <v>897</v>
      </c>
      <c r="O62" s="6" t="s">
        <v>1181</v>
      </c>
      <c r="P62" s="6"/>
    </row>
    <row r="63" spans="1:16" x14ac:dyDescent="0.3">
      <c r="A63" s="1"/>
      <c r="B63" s="6" t="s">
        <v>101</v>
      </c>
      <c r="C63" s="6" t="s">
        <v>110</v>
      </c>
      <c r="D63" s="86" t="s">
        <v>1081</v>
      </c>
      <c r="E63" s="6" t="s">
        <v>1244</v>
      </c>
      <c r="F63" s="86" t="s">
        <v>1264</v>
      </c>
      <c r="G63" s="86" t="s">
        <v>32</v>
      </c>
      <c r="H63" s="86" t="s">
        <v>897</v>
      </c>
      <c r="I63" s="86" t="s">
        <v>897</v>
      </c>
      <c r="J63" s="86" t="s">
        <v>1197</v>
      </c>
      <c r="K63" s="86" t="s">
        <v>897</v>
      </c>
      <c r="L63" s="86" t="s">
        <v>897</v>
      </c>
      <c r="M63" s="86" t="s">
        <v>897</v>
      </c>
      <c r="N63" s="86" t="s">
        <v>897</v>
      </c>
      <c r="O63" s="6" t="s">
        <v>1181</v>
      </c>
      <c r="P63" s="6"/>
    </row>
    <row r="64" spans="1:16" x14ac:dyDescent="0.3">
      <c r="A64" s="1"/>
      <c r="B64" s="6" t="s">
        <v>101</v>
      </c>
      <c r="C64" s="6" t="s">
        <v>110</v>
      </c>
      <c r="D64" s="86" t="s">
        <v>1088</v>
      </c>
      <c r="E64" s="6" t="s">
        <v>1239</v>
      </c>
      <c r="F64" s="86" t="s">
        <v>1265</v>
      </c>
      <c r="G64" s="86" t="s">
        <v>32</v>
      </c>
      <c r="H64" s="86" t="s">
        <v>1266</v>
      </c>
      <c r="I64" s="86" t="s">
        <v>897</v>
      </c>
      <c r="J64" s="86" t="s">
        <v>1197</v>
      </c>
      <c r="K64" s="86" t="s">
        <v>897</v>
      </c>
      <c r="L64" s="86" t="s">
        <v>897</v>
      </c>
      <c r="M64" s="86" t="s">
        <v>897</v>
      </c>
      <c r="N64" s="86" t="s">
        <v>897</v>
      </c>
      <c r="O64" s="6" t="s">
        <v>1181</v>
      </c>
      <c r="P64" s="6" t="s">
        <v>1267</v>
      </c>
    </row>
    <row r="65" spans="1:16" x14ac:dyDescent="0.3">
      <c r="A65" s="1"/>
      <c r="B65" s="6" t="s">
        <v>101</v>
      </c>
      <c r="C65" s="6" t="s">
        <v>113</v>
      </c>
      <c r="D65" s="86" t="s">
        <v>51</v>
      </c>
      <c r="E65" s="6" t="s">
        <v>1268</v>
      </c>
      <c r="F65" s="86" t="s">
        <v>31</v>
      </c>
      <c r="G65" s="86" t="s">
        <v>32</v>
      </c>
      <c r="H65" s="86" t="s">
        <v>897</v>
      </c>
      <c r="I65" s="86" t="s">
        <v>897</v>
      </c>
      <c r="J65" s="86" t="s">
        <v>1197</v>
      </c>
      <c r="K65" s="86" t="s">
        <v>897</v>
      </c>
      <c r="L65" s="86" t="s">
        <v>897</v>
      </c>
      <c r="M65" s="86" t="s">
        <v>897</v>
      </c>
      <c r="N65" s="86" t="s">
        <v>897</v>
      </c>
      <c r="O65" s="6" t="s">
        <v>1181</v>
      </c>
      <c r="P65" s="6"/>
    </row>
    <row r="66" spans="1:16" x14ac:dyDescent="0.3">
      <c r="A66" s="1"/>
      <c r="B66" s="6" t="s">
        <v>140</v>
      </c>
      <c r="C66" s="6" t="s">
        <v>1109</v>
      </c>
      <c r="D66" s="86" t="s">
        <v>51</v>
      </c>
      <c r="E66" s="6" t="s">
        <v>1269</v>
      </c>
      <c r="F66" s="86" t="s">
        <v>1270</v>
      </c>
      <c r="G66" s="86" t="s">
        <v>1271</v>
      </c>
      <c r="H66" s="86" t="s">
        <v>1272</v>
      </c>
      <c r="I66" s="86" t="s">
        <v>897</v>
      </c>
      <c r="J66" s="86" t="s">
        <v>1200</v>
      </c>
      <c r="K66" s="86" t="s">
        <v>897</v>
      </c>
      <c r="L66" s="86" t="s">
        <v>897</v>
      </c>
      <c r="M66" s="86" t="s">
        <v>897</v>
      </c>
      <c r="N66" s="86" t="s">
        <v>897</v>
      </c>
      <c r="O66" s="6" t="s">
        <v>1181</v>
      </c>
      <c r="P66" s="6"/>
    </row>
    <row r="67" spans="1:16" x14ac:dyDescent="0.3">
      <c r="A67" s="1"/>
      <c r="B67" s="6" t="s">
        <v>140</v>
      </c>
      <c r="C67" s="6" t="s">
        <v>1109</v>
      </c>
      <c r="D67" s="86" t="s">
        <v>51</v>
      </c>
      <c r="E67" s="6" t="s">
        <v>1269</v>
      </c>
      <c r="F67" s="86" t="s">
        <v>1271</v>
      </c>
      <c r="G67" s="86" t="s">
        <v>1273</v>
      </c>
      <c r="H67" s="86" t="s">
        <v>897</v>
      </c>
      <c r="I67" s="86" t="s">
        <v>897</v>
      </c>
      <c r="J67" s="86" t="s">
        <v>1197</v>
      </c>
      <c r="K67" s="86" t="s">
        <v>897</v>
      </c>
      <c r="L67" s="86" t="s">
        <v>897</v>
      </c>
      <c r="M67" s="86" t="s">
        <v>897</v>
      </c>
      <c r="N67" s="86" t="s">
        <v>897</v>
      </c>
      <c r="O67" s="6" t="s">
        <v>1181</v>
      </c>
      <c r="P67" s="6"/>
    </row>
    <row r="68" spans="1:16" x14ac:dyDescent="0.3">
      <c r="A68" s="1"/>
      <c r="B68" s="6" t="s">
        <v>140</v>
      </c>
      <c r="C68" s="6" t="s">
        <v>1109</v>
      </c>
      <c r="D68" s="86" t="s">
        <v>51</v>
      </c>
      <c r="E68" s="6" t="s">
        <v>1269</v>
      </c>
      <c r="F68" s="86" t="s">
        <v>1273</v>
      </c>
      <c r="G68" s="86" t="s">
        <v>1274</v>
      </c>
      <c r="H68" s="86" t="s">
        <v>897</v>
      </c>
      <c r="I68" s="86" t="s">
        <v>1275</v>
      </c>
      <c r="J68" s="86" t="s">
        <v>1200</v>
      </c>
      <c r="K68" s="86" t="s">
        <v>897</v>
      </c>
      <c r="L68" s="86" t="s">
        <v>897</v>
      </c>
      <c r="M68" s="86" t="s">
        <v>897</v>
      </c>
      <c r="N68" s="86" t="s">
        <v>897</v>
      </c>
      <c r="O68" s="6" t="s">
        <v>1181</v>
      </c>
      <c r="P68" s="6"/>
    </row>
    <row r="69" spans="1:16" x14ac:dyDescent="0.3">
      <c r="A69" s="1"/>
      <c r="B69" s="6" t="s">
        <v>140</v>
      </c>
      <c r="C69" s="6" t="s">
        <v>150</v>
      </c>
      <c r="D69" s="86" t="s">
        <v>51</v>
      </c>
      <c r="E69" s="6" t="s">
        <v>1276</v>
      </c>
      <c r="F69" s="86" t="s">
        <v>31</v>
      </c>
      <c r="G69" s="86" t="s">
        <v>32</v>
      </c>
      <c r="H69" s="86" t="s">
        <v>897</v>
      </c>
      <c r="I69" s="86" t="s">
        <v>897</v>
      </c>
      <c r="J69" s="86" t="s">
        <v>1197</v>
      </c>
      <c r="K69" s="86" t="s">
        <v>897</v>
      </c>
      <c r="L69" s="86" t="s">
        <v>897</v>
      </c>
      <c r="M69" s="86" t="s">
        <v>897</v>
      </c>
      <c r="N69" s="86" t="s">
        <v>897</v>
      </c>
      <c r="O69" s="6" t="s">
        <v>1181</v>
      </c>
      <c r="P69" s="6"/>
    </row>
    <row r="70" spans="1:16" x14ac:dyDescent="0.3">
      <c r="A70" s="1"/>
      <c r="B70" s="6" t="s">
        <v>357</v>
      </c>
      <c r="C70" s="6" t="s">
        <v>1010</v>
      </c>
      <c r="D70" s="86" t="s">
        <v>51</v>
      </c>
      <c r="E70" s="6" t="s">
        <v>1277</v>
      </c>
      <c r="F70" s="86" t="s">
        <v>31</v>
      </c>
      <c r="G70" s="86" t="s">
        <v>32</v>
      </c>
      <c r="H70" s="86" t="s">
        <v>897</v>
      </c>
      <c r="I70" s="86" t="s">
        <v>897</v>
      </c>
      <c r="J70" s="86" t="s">
        <v>1197</v>
      </c>
      <c r="K70" s="86" t="s">
        <v>897</v>
      </c>
      <c r="L70" s="86" t="s">
        <v>897</v>
      </c>
      <c r="M70" s="86" t="s">
        <v>897</v>
      </c>
      <c r="N70" s="86" t="s">
        <v>897</v>
      </c>
      <c r="O70" s="6" t="s">
        <v>1181</v>
      </c>
      <c r="P70" s="6"/>
    </row>
    <row r="71" spans="1:16" x14ac:dyDescent="0.3">
      <c r="A71" s="1"/>
      <c r="B71" s="6" t="s">
        <v>357</v>
      </c>
      <c r="C71" s="6" t="s">
        <v>1115</v>
      </c>
      <c r="D71" s="86" t="s">
        <v>44</v>
      </c>
      <c r="E71" s="6" t="s">
        <v>1278</v>
      </c>
      <c r="F71" s="86" t="s">
        <v>31</v>
      </c>
      <c r="G71" s="86" t="s">
        <v>32</v>
      </c>
      <c r="H71" s="86" t="s">
        <v>897</v>
      </c>
      <c r="I71" s="86" t="s">
        <v>897</v>
      </c>
      <c r="J71" s="86" t="s">
        <v>1197</v>
      </c>
      <c r="K71" s="86" t="s">
        <v>897</v>
      </c>
      <c r="L71" s="86" t="s">
        <v>897</v>
      </c>
      <c r="M71" s="86" t="s">
        <v>897</v>
      </c>
      <c r="N71" s="86" t="s">
        <v>897</v>
      </c>
      <c r="O71" s="6" t="s">
        <v>1181</v>
      </c>
      <c r="P71" s="6"/>
    </row>
    <row r="72" spans="1:16" x14ac:dyDescent="0.3">
      <c r="A72" s="1"/>
      <c r="B72" s="6" t="s">
        <v>357</v>
      </c>
      <c r="C72" s="6" t="s">
        <v>1116</v>
      </c>
      <c r="D72" s="86" t="s">
        <v>44</v>
      </c>
      <c r="E72" s="6" t="s">
        <v>1279</v>
      </c>
      <c r="F72" s="86" t="s">
        <v>31</v>
      </c>
      <c r="G72" s="86" t="s">
        <v>32</v>
      </c>
      <c r="H72" s="86" t="s">
        <v>897</v>
      </c>
      <c r="I72" s="86" t="s">
        <v>897</v>
      </c>
      <c r="J72" s="86" t="s">
        <v>1197</v>
      </c>
      <c r="K72" s="86" t="s">
        <v>897</v>
      </c>
      <c r="L72" s="86" t="s">
        <v>897</v>
      </c>
      <c r="M72" s="86" t="s">
        <v>897</v>
      </c>
      <c r="N72" s="86" t="s">
        <v>897</v>
      </c>
      <c r="O72" s="6" t="s">
        <v>1181</v>
      </c>
      <c r="P72" s="6"/>
    </row>
    <row r="73" spans="1:16" x14ac:dyDescent="0.3">
      <c r="A73" s="1"/>
      <c r="B73" s="6" t="s">
        <v>357</v>
      </c>
      <c r="C73" s="6" t="s">
        <v>1117</v>
      </c>
      <c r="D73" s="86" t="s">
        <v>1280</v>
      </c>
      <c r="E73" s="6" t="s">
        <v>1281</v>
      </c>
      <c r="F73" s="86" t="s">
        <v>31</v>
      </c>
      <c r="G73" s="86" t="s">
        <v>32</v>
      </c>
      <c r="H73" s="86" t="s">
        <v>897</v>
      </c>
      <c r="I73" s="86" t="s">
        <v>897</v>
      </c>
      <c r="J73" s="86" t="s">
        <v>1197</v>
      </c>
      <c r="K73" s="86" t="s">
        <v>897</v>
      </c>
      <c r="L73" s="86" t="s">
        <v>897</v>
      </c>
      <c r="M73" s="86" t="s">
        <v>897</v>
      </c>
      <c r="N73" s="86" t="s">
        <v>897</v>
      </c>
      <c r="O73" s="6" t="s">
        <v>1181</v>
      </c>
      <c r="P73" s="6"/>
    </row>
    <row r="74" spans="1:16" x14ac:dyDescent="0.3">
      <c r="A74" s="1"/>
      <c r="B74" s="6" t="s">
        <v>163</v>
      </c>
      <c r="C74" s="6" t="s">
        <v>1127</v>
      </c>
      <c r="D74" s="86" t="s">
        <v>1088</v>
      </c>
      <c r="E74" s="6" t="s">
        <v>1282</v>
      </c>
      <c r="F74" s="86" t="s">
        <v>31</v>
      </c>
      <c r="G74" s="86" t="s">
        <v>1283</v>
      </c>
      <c r="H74" s="86" t="s">
        <v>897</v>
      </c>
      <c r="I74" s="86" t="s">
        <v>897</v>
      </c>
      <c r="J74" s="86" t="s">
        <v>1200</v>
      </c>
      <c r="K74" s="86" t="s">
        <v>897</v>
      </c>
      <c r="L74" s="86" t="s">
        <v>897</v>
      </c>
      <c r="M74" s="86" t="s">
        <v>897</v>
      </c>
      <c r="N74" s="86" t="s">
        <v>897</v>
      </c>
      <c r="O74" s="6" t="s">
        <v>1181</v>
      </c>
      <c r="P74" s="6"/>
    </row>
    <row r="75" spans="1:16" x14ac:dyDescent="0.3">
      <c r="A75" s="1"/>
      <c r="B75" s="6" t="s">
        <v>163</v>
      </c>
      <c r="C75" s="6" t="s">
        <v>1127</v>
      </c>
      <c r="D75" s="86" t="s">
        <v>1088</v>
      </c>
      <c r="E75" s="6" t="s">
        <v>1282</v>
      </c>
      <c r="F75" s="86" t="s">
        <v>1284</v>
      </c>
      <c r="G75" s="86" t="s">
        <v>1285</v>
      </c>
      <c r="H75" s="86" t="s">
        <v>25</v>
      </c>
      <c r="I75" s="86" t="s">
        <v>897</v>
      </c>
      <c r="J75" s="86" t="s">
        <v>1286</v>
      </c>
      <c r="K75" s="86" t="s">
        <v>897</v>
      </c>
      <c r="L75" s="86" t="s">
        <v>897</v>
      </c>
      <c r="M75" s="86" t="s">
        <v>897</v>
      </c>
      <c r="N75" s="86" t="s">
        <v>897</v>
      </c>
      <c r="O75" s="6" t="s">
        <v>1181</v>
      </c>
      <c r="P75" s="6" t="s">
        <v>1287</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1288</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204</v>
      </c>
      <c r="C7" s="5" t="s">
        <v>205</v>
      </c>
      <c r="D7" s="5" t="s">
        <v>51</v>
      </c>
      <c r="E7" s="4" t="s">
        <v>186</v>
      </c>
      <c r="F7" s="4" t="s">
        <v>206</v>
      </c>
      <c r="G7" s="6" t="s">
        <v>1289</v>
      </c>
      <c r="H7" s="8">
        <v>150</v>
      </c>
      <c r="I7" s="5" t="s">
        <v>208</v>
      </c>
      <c r="J7" s="5" t="s">
        <v>199</v>
      </c>
      <c r="K7" s="5" t="s">
        <v>191</v>
      </c>
      <c r="L7" s="5" t="s">
        <v>192</v>
      </c>
      <c r="M7" s="8">
        <v>1191</v>
      </c>
      <c r="N7" s="5" t="s">
        <v>209</v>
      </c>
    </row>
    <row r="8" spans="1:14" x14ac:dyDescent="0.3">
      <c r="A8" s="1"/>
      <c r="B8" s="5" t="s">
        <v>72</v>
      </c>
      <c r="C8" s="5" t="s">
        <v>221</v>
      </c>
      <c r="D8" s="5" t="s">
        <v>51</v>
      </c>
      <c r="E8" s="4" t="s">
        <v>222</v>
      </c>
      <c r="F8" s="4" t="s">
        <v>187</v>
      </c>
      <c r="G8" s="6" t="s">
        <v>1290</v>
      </c>
      <c r="H8" s="8">
        <v>1.6</v>
      </c>
      <c r="I8" s="5" t="s">
        <v>208</v>
      </c>
      <c r="J8" s="5" t="s">
        <v>199</v>
      </c>
      <c r="K8" s="5" t="s">
        <v>191</v>
      </c>
      <c r="L8" s="5" t="s">
        <v>192</v>
      </c>
      <c r="M8" s="8">
        <v>1195</v>
      </c>
      <c r="N8" s="5" t="s">
        <v>209</v>
      </c>
    </row>
    <row r="9" spans="1:14" x14ac:dyDescent="0.3">
      <c r="A9" s="1"/>
      <c r="B9" s="5" t="s">
        <v>72</v>
      </c>
      <c r="C9" s="5" t="s">
        <v>224</v>
      </c>
      <c r="D9" s="5" t="s">
        <v>51</v>
      </c>
      <c r="E9" s="4" t="s">
        <v>186</v>
      </c>
      <c r="F9" s="4" t="s">
        <v>187</v>
      </c>
      <c r="G9" s="6" t="s">
        <v>1290</v>
      </c>
      <c r="H9" s="8">
        <v>0.6</v>
      </c>
      <c r="I9" s="5" t="s">
        <v>208</v>
      </c>
      <c r="J9" s="5" t="s">
        <v>199</v>
      </c>
      <c r="K9" s="5" t="s">
        <v>191</v>
      </c>
      <c r="L9" s="5" t="s">
        <v>192</v>
      </c>
      <c r="M9" s="8">
        <v>1196</v>
      </c>
      <c r="N9" s="5" t="s">
        <v>209</v>
      </c>
    </row>
    <row r="10" spans="1:14" x14ac:dyDescent="0.3">
      <c r="A10" s="1"/>
      <c r="B10" s="5" t="s">
        <v>72</v>
      </c>
      <c r="C10" s="5" t="s">
        <v>225</v>
      </c>
      <c r="D10" s="5" t="s">
        <v>51</v>
      </c>
      <c r="E10" s="4" t="s">
        <v>226</v>
      </c>
      <c r="F10" s="4" t="s">
        <v>187</v>
      </c>
      <c r="G10" s="6" t="s">
        <v>1290</v>
      </c>
      <c r="H10" s="8">
        <v>4.5999999999999996</v>
      </c>
      <c r="I10" s="5" t="s">
        <v>208</v>
      </c>
      <c r="J10" s="5" t="s">
        <v>199</v>
      </c>
      <c r="K10" s="5" t="s">
        <v>191</v>
      </c>
      <c r="L10" s="5" t="s">
        <v>192</v>
      </c>
      <c r="M10" s="8">
        <v>1197</v>
      </c>
      <c r="N10" s="5" t="s">
        <v>209</v>
      </c>
    </row>
    <row r="11" spans="1:14" x14ac:dyDescent="0.3">
      <c r="A11" s="1"/>
      <c r="B11" s="5" t="s">
        <v>72</v>
      </c>
      <c r="C11" s="5" t="s">
        <v>227</v>
      </c>
      <c r="D11" s="5" t="s">
        <v>103</v>
      </c>
      <c r="E11" s="4" t="s">
        <v>228</v>
      </c>
      <c r="F11" s="4" t="s">
        <v>187</v>
      </c>
      <c r="G11" s="6" t="s">
        <v>1291</v>
      </c>
      <c r="H11" s="8">
        <v>2.6</v>
      </c>
      <c r="I11" s="5" t="s">
        <v>208</v>
      </c>
      <c r="J11" s="5" t="s">
        <v>199</v>
      </c>
      <c r="K11" s="5" t="s">
        <v>191</v>
      </c>
      <c r="L11" s="5" t="s">
        <v>230</v>
      </c>
      <c r="M11" s="8">
        <v>118</v>
      </c>
      <c r="N11" s="5" t="s">
        <v>209</v>
      </c>
    </row>
    <row r="12" spans="1:14" x14ac:dyDescent="0.3">
      <c r="A12" s="1"/>
      <c r="B12" s="5" t="s">
        <v>72</v>
      </c>
      <c r="C12" s="5" t="s">
        <v>227</v>
      </c>
      <c r="D12" s="5" t="s">
        <v>51</v>
      </c>
      <c r="E12" s="4" t="s">
        <v>231</v>
      </c>
      <c r="F12" s="4" t="s">
        <v>187</v>
      </c>
      <c r="G12" s="6" t="s">
        <v>223</v>
      </c>
      <c r="H12" s="8">
        <v>10.4</v>
      </c>
      <c r="I12" s="5" t="s">
        <v>208</v>
      </c>
      <c r="J12" s="5" t="s">
        <v>199</v>
      </c>
      <c r="K12" s="5" t="s">
        <v>191</v>
      </c>
      <c r="L12" s="5" t="s">
        <v>192</v>
      </c>
      <c r="M12" s="8">
        <v>1198</v>
      </c>
      <c r="N12" s="5" t="s">
        <v>209</v>
      </c>
    </row>
    <row r="13" spans="1:14" x14ac:dyDescent="0.3">
      <c r="A13" s="1"/>
      <c r="B13" s="5" t="s">
        <v>79</v>
      </c>
      <c r="C13" s="5" t="s">
        <v>255</v>
      </c>
      <c r="D13" s="5" t="s">
        <v>92</v>
      </c>
      <c r="E13" s="4" t="s">
        <v>256</v>
      </c>
      <c r="F13" s="4" t="s">
        <v>257</v>
      </c>
      <c r="G13" s="6" t="s">
        <v>1292</v>
      </c>
      <c r="H13" s="8">
        <v>101</v>
      </c>
      <c r="I13" s="5" t="s">
        <v>189</v>
      </c>
      <c r="J13" s="5" t="s">
        <v>199</v>
      </c>
      <c r="K13" s="5" t="s">
        <v>191</v>
      </c>
      <c r="L13" s="5" t="s">
        <v>215</v>
      </c>
      <c r="M13" s="8">
        <v>3</v>
      </c>
      <c r="N13" s="5" t="s">
        <v>209</v>
      </c>
    </row>
    <row r="14" spans="1:14" x14ac:dyDescent="0.3">
      <c r="A14" s="1"/>
      <c r="B14" s="5" t="s">
        <v>79</v>
      </c>
      <c r="C14" s="5" t="s">
        <v>265</v>
      </c>
      <c r="D14" s="5" t="s">
        <v>51</v>
      </c>
      <c r="E14" s="4" t="s">
        <v>261</v>
      </c>
      <c r="F14" s="4" t="s">
        <v>262</v>
      </c>
      <c r="G14" s="6" t="s">
        <v>266</v>
      </c>
      <c r="H14" s="8">
        <v>0</v>
      </c>
      <c r="I14" s="5" t="s">
        <v>189</v>
      </c>
      <c r="J14" s="5" t="s">
        <v>199</v>
      </c>
      <c r="K14" s="5" t="s">
        <v>191</v>
      </c>
      <c r="L14" s="5" t="s">
        <v>192</v>
      </c>
      <c r="M14" s="8">
        <v>1498</v>
      </c>
      <c r="N14" s="5" t="s">
        <v>209</v>
      </c>
    </row>
    <row r="15" spans="1:14" x14ac:dyDescent="0.3">
      <c r="A15" s="1"/>
      <c r="B15" s="5" t="s">
        <v>89</v>
      </c>
      <c r="C15" s="5" t="s">
        <v>267</v>
      </c>
      <c r="D15" s="5" t="s">
        <v>276</v>
      </c>
      <c r="E15" s="4" t="s">
        <v>186</v>
      </c>
      <c r="F15" s="4" t="s">
        <v>187</v>
      </c>
      <c r="G15" s="6" t="s">
        <v>277</v>
      </c>
      <c r="H15" s="8">
        <v>170</v>
      </c>
      <c r="I15" s="5" t="s">
        <v>189</v>
      </c>
      <c r="J15" s="5" t="s">
        <v>199</v>
      </c>
      <c r="K15" s="5" t="s">
        <v>191</v>
      </c>
      <c r="L15" s="5" t="s">
        <v>215</v>
      </c>
      <c r="M15" s="8">
        <v>197</v>
      </c>
      <c r="N15" s="5" t="s">
        <v>209</v>
      </c>
    </row>
    <row r="16" spans="1:14" x14ac:dyDescent="0.3">
      <c r="A16" s="1"/>
      <c r="B16" s="5" t="s">
        <v>89</v>
      </c>
      <c r="C16" s="5" t="s">
        <v>267</v>
      </c>
      <c r="D16" s="5" t="s">
        <v>278</v>
      </c>
      <c r="E16" s="4" t="s">
        <v>186</v>
      </c>
      <c r="F16" s="4" t="s">
        <v>187</v>
      </c>
      <c r="G16" s="6" t="s">
        <v>279</v>
      </c>
      <c r="H16" s="8">
        <v>260</v>
      </c>
      <c r="I16" s="5" t="s">
        <v>189</v>
      </c>
      <c r="J16" s="5" t="s">
        <v>199</v>
      </c>
      <c r="K16" s="5" t="s">
        <v>191</v>
      </c>
      <c r="L16" s="5" t="s">
        <v>215</v>
      </c>
      <c r="M16" s="8">
        <v>13344</v>
      </c>
      <c r="N16" s="5" t="s">
        <v>209</v>
      </c>
    </row>
    <row r="17" spans="1:14" x14ac:dyDescent="0.3">
      <c r="A17" s="1"/>
      <c r="B17" s="5" t="s">
        <v>116</v>
      </c>
      <c r="C17" s="5" t="s">
        <v>341</v>
      </c>
      <c r="D17" s="5" t="s">
        <v>103</v>
      </c>
      <c r="E17" s="4" t="s">
        <v>342</v>
      </c>
      <c r="F17" s="4" t="s">
        <v>343</v>
      </c>
      <c r="G17" s="6" t="s">
        <v>344</v>
      </c>
      <c r="H17" s="8">
        <v>31.2</v>
      </c>
      <c r="I17" s="5" t="s">
        <v>189</v>
      </c>
      <c r="J17" s="5" t="s">
        <v>199</v>
      </c>
      <c r="K17" s="5" t="s">
        <v>191</v>
      </c>
      <c r="L17" s="5" t="s">
        <v>215</v>
      </c>
      <c r="M17" s="8">
        <v>61</v>
      </c>
      <c r="N17" s="5" t="s">
        <v>209</v>
      </c>
    </row>
    <row r="18" spans="1:14" x14ac:dyDescent="0.3">
      <c r="A18" s="1"/>
      <c r="B18" s="5" t="s">
        <v>116</v>
      </c>
      <c r="C18" s="5" t="s">
        <v>341</v>
      </c>
      <c r="D18" s="5" t="s">
        <v>103</v>
      </c>
      <c r="E18" s="4" t="s">
        <v>342</v>
      </c>
      <c r="F18" s="4" t="s">
        <v>343</v>
      </c>
      <c r="G18" s="6" t="s">
        <v>346</v>
      </c>
      <c r="H18" s="8">
        <v>31.2</v>
      </c>
      <c r="I18" s="5" t="s">
        <v>189</v>
      </c>
      <c r="J18" s="5" t="s">
        <v>199</v>
      </c>
      <c r="K18" s="5" t="s">
        <v>191</v>
      </c>
      <c r="L18" s="5" t="s">
        <v>215</v>
      </c>
      <c r="M18" s="8">
        <v>61</v>
      </c>
      <c r="N18" s="5" t="s">
        <v>209</v>
      </c>
    </row>
    <row r="19" spans="1:14" x14ac:dyDescent="0.3">
      <c r="A19" s="1"/>
      <c r="B19" s="5" t="s">
        <v>116</v>
      </c>
      <c r="C19" s="5" t="s">
        <v>341</v>
      </c>
      <c r="D19" s="5" t="s">
        <v>103</v>
      </c>
      <c r="E19" s="4" t="s">
        <v>342</v>
      </c>
      <c r="F19" s="4" t="s">
        <v>343</v>
      </c>
      <c r="G19" s="6" t="s">
        <v>345</v>
      </c>
      <c r="H19" s="8">
        <v>31.2</v>
      </c>
      <c r="I19" s="5" t="s">
        <v>189</v>
      </c>
      <c r="J19" s="5" t="s">
        <v>199</v>
      </c>
      <c r="K19" s="5" t="s">
        <v>191</v>
      </c>
      <c r="L19" s="5" t="s">
        <v>215</v>
      </c>
      <c r="M19" s="8">
        <v>61</v>
      </c>
      <c r="N19" s="5" t="s">
        <v>209</v>
      </c>
    </row>
    <row r="20" spans="1:14" x14ac:dyDescent="0.3">
      <c r="A20" s="1"/>
      <c r="B20" s="5" t="s">
        <v>116</v>
      </c>
      <c r="C20" s="5" t="s">
        <v>341</v>
      </c>
      <c r="D20" s="5" t="s">
        <v>92</v>
      </c>
      <c r="E20" s="4" t="s">
        <v>347</v>
      </c>
      <c r="F20" s="4" t="s">
        <v>348</v>
      </c>
      <c r="G20" s="6" t="s">
        <v>344</v>
      </c>
      <c r="H20" s="8">
        <v>31.2</v>
      </c>
      <c r="I20" s="5" t="s">
        <v>189</v>
      </c>
      <c r="J20" s="5" t="s">
        <v>199</v>
      </c>
      <c r="K20" s="5" t="s">
        <v>191</v>
      </c>
      <c r="L20" s="5" t="s">
        <v>215</v>
      </c>
      <c r="M20" s="8">
        <v>63</v>
      </c>
      <c r="N20" s="5" t="s">
        <v>209</v>
      </c>
    </row>
    <row r="21" spans="1:14" x14ac:dyDescent="0.3">
      <c r="A21" s="1"/>
      <c r="B21" s="5" t="s">
        <v>140</v>
      </c>
      <c r="C21" s="5" t="s">
        <v>349</v>
      </c>
      <c r="D21" s="5" t="s">
        <v>92</v>
      </c>
      <c r="E21" s="4" t="s">
        <v>350</v>
      </c>
      <c r="F21" s="4" t="s">
        <v>351</v>
      </c>
      <c r="G21" s="6" t="s">
        <v>1293</v>
      </c>
      <c r="H21" s="8">
        <v>0</v>
      </c>
      <c r="I21" s="5" t="s">
        <v>189</v>
      </c>
      <c r="J21" s="5" t="s">
        <v>199</v>
      </c>
      <c r="K21" s="5" t="s">
        <v>191</v>
      </c>
      <c r="L21" s="5" t="s">
        <v>230</v>
      </c>
      <c r="M21" s="8">
        <v>20</v>
      </c>
      <c r="N21" s="5" t="s">
        <v>209</v>
      </c>
    </row>
    <row r="22" spans="1:14" x14ac:dyDescent="0.3">
      <c r="A22" s="1"/>
      <c r="B22" s="5" t="s">
        <v>140</v>
      </c>
      <c r="C22" s="5" t="s">
        <v>349</v>
      </c>
      <c r="D22" s="5" t="s">
        <v>92</v>
      </c>
      <c r="E22" s="4" t="s">
        <v>353</v>
      </c>
      <c r="F22" s="4" t="s">
        <v>355</v>
      </c>
      <c r="G22" s="6" t="s">
        <v>1293</v>
      </c>
      <c r="H22" s="8">
        <v>15</v>
      </c>
      <c r="I22" s="5" t="s">
        <v>208</v>
      </c>
      <c r="J22" s="5" t="s">
        <v>199</v>
      </c>
      <c r="K22" s="5" t="s">
        <v>191</v>
      </c>
      <c r="L22" s="5" t="s">
        <v>230</v>
      </c>
      <c r="M22" s="8">
        <v>20</v>
      </c>
      <c r="N22" s="5" t="s">
        <v>209</v>
      </c>
    </row>
    <row r="23" spans="1:14" x14ac:dyDescent="0.3">
      <c r="A23" s="1"/>
      <c r="B23" s="5" t="s">
        <v>357</v>
      </c>
      <c r="C23" s="5" t="s">
        <v>358</v>
      </c>
      <c r="D23" s="5" t="s">
        <v>359</v>
      </c>
      <c r="E23" s="4" t="s">
        <v>186</v>
      </c>
      <c r="F23" s="4" t="s">
        <v>187</v>
      </c>
      <c r="G23" s="6" t="s">
        <v>360</v>
      </c>
      <c r="H23" s="8">
        <v>1.2</v>
      </c>
      <c r="I23" s="5" t="s">
        <v>189</v>
      </c>
      <c r="J23" s="5" t="s">
        <v>199</v>
      </c>
      <c r="K23" s="5" t="s">
        <v>191</v>
      </c>
      <c r="L23" s="5" t="s">
        <v>215</v>
      </c>
      <c r="M23" s="8">
        <v>20851</v>
      </c>
      <c r="N23" s="5" t="s">
        <v>209</v>
      </c>
    </row>
    <row r="24" spans="1:14" x14ac:dyDescent="0.3">
      <c r="A24" s="1"/>
      <c r="B24" s="5" t="s">
        <v>357</v>
      </c>
      <c r="C24" s="5" t="s">
        <v>1294</v>
      </c>
      <c r="D24" s="5" t="s">
        <v>103</v>
      </c>
      <c r="E24" s="4" t="s">
        <v>186</v>
      </c>
      <c r="F24" s="4" t="s">
        <v>187</v>
      </c>
      <c r="G24" s="6" t="s">
        <v>360</v>
      </c>
      <c r="H24" s="8">
        <v>1.2</v>
      </c>
      <c r="I24" s="5" t="s">
        <v>189</v>
      </c>
      <c r="J24" s="5" t="s">
        <v>199</v>
      </c>
      <c r="K24" s="5" t="s">
        <v>191</v>
      </c>
      <c r="L24" s="5" t="s">
        <v>215</v>
      </c>
      <c r="M24" s="8">
        <v>18813</v>
      </c>
      <c r="N24" s="5" t="s">
        <v>209</v>
      </c>
    </row>
    <row r="25" spans="1:14" ht="26.4" x14ac:dyDescent="0.3">
      <c r="A25" s="1"/>
      <c r="B25" s="5" t="s">
        <v>357</v>
      </c>
      <c r="C25" s="5" t="s">
        <v>362</v>
      </c>
      <c r="D25" s="5" t="s">
        <v>103</v>
      </c>
      <c r="E25" s="4" t="s">
        <v>186</v>
      </c>
      <c r="F25" s="4" t="s">
        <v>187</v>
      </c>
      <c r="G25" s="6" t="s">
        <v>363</v>
      </c>
      <c r="H25" s="8">
        <v>1.5</v>
      </c>
      <c r="I25" s="5" t="s">
        <v>189</v>
      </c>
      <c r="J25" s="5" t="s">
        <v>199</v>
      </c>
      <c r="K25" s="5" t="s">
        <v>191</v>
      </c>
      <c r="L25" s="5" t="s">
        <v>215</v>
      </c>
      <c r="M25" s="8">
        <v>15113</v>
      </c>
      <c r="N25" s="5" t="s">
        <v>209</v>
      </c>
    </row>
    <row r="26" spans="1:14" x14ac:dyDescent="0.3">
      <c r="A26" s="1"/>
      <c r="B26" s="5" t="s">
        <v>433</v>
      </c>
      <c r="C26" s="5" t="s">
        <v>1295</v>
      </c>
      <c r="D26" s="5" t="s">
        <v>435</v>
      </c>
      <c r="E26" s="4" t="s">
        <v>186</v>
      </c>
      <c r="F26" s="4" t="s">
        <v>187</v>
      </c>
      <c r="G26" s="6" t="s">
        <v>436</v>
      </c>
      <c r="H26" s="8">
        <v>24.26</v>
      </c>
      <c r="I26" s="5" t="s">
        <v>189</v>
      </c>
      <c r="J26" s="5" t="s">
        <v>199</v>
      </c>
      <c r="K26" s="5" t="s">
        <v>191</v>
      </c>
      <c r="L26" s="5" t="s">
        <v>230</v>
      </c>
      <c r="M26" s="8">
        <v>60</v>
      </c>
      <c r="N26" s="5" t="s">
        <v>209</v>
      </c>
    </row>
    <row r="27" spans="1:14" ht="26.4" x14ac:dyDescent="0.3">
      <c r="A27" s="1"/>
      <c r="B27" s="5" t="s">
        <v>158</v>
      </c>
      <c r="C27" s="5" t="s">
        <v>437</v>
      </c>
      <c r="D27" s="5" t="s">
        <v>103</v>
      </c>
      <c r="E27" s="4" t="s">
        <v>186</v>
      </c>
      <c r="F27" s="4" t="s">
        <v>438</v>
      </c>
      <c r="G27" s="6" t="s">
        <v>1296</v>
      </c>
      <c r="H27" s="8">
        <v>17</v>
      </c>
      <c r="I27" s="5" t="s">
        <v>189</v>
      </c>
      <c r="J27" s="5" t="s">
        <v>199</v>
      </c>
      <c r="K27" s="5" t="s">
        <v>191</v>
      </c>
      <c r="L27" s="5" t="s">
        <v>230</v>
      </c>
      <c r="M27" s="8">
        <v>100</v>
      </c>
      <c r="N27" s="5" t="s">
        <v>209</v>
      </c>
    </row>
    <row r="28" spans="1:14" x14ac:dyDescent="0.3">
      <c r="A28" s="1"/>
      <c r="B28" s="5" t="s">
        <v>163</v>
      </c>
      <c r="C28" s="5" t="s">
        <v>445</v>
      </c>
      <c r="D28" s="5" t="s">
        <v>278</v>
      </c>
      <c r="E28" s="4" t="s">
        <v>186</v>
      </c>
      <c r="F28" s="4" t="s">
        <v>187</v>
      </c>
      <c r="G28" s="6" t="s">
        <v>1297</v>
      </c>
      <c r="H28" s="8">
        <v>100</v>
      </c>
      <c r="I28" s="5" t="s">
        <v>189</v>
      </c>
      <c r="J28" s="5" t="s">
        <v>199</v>
      </c>
      <c r="K28" s="5" t="s">
        <v>191</v>
      </c>
      <c r="L28" s="5" t="s">
        <v>215</v>
      </c>
      <c r="M28" s="8">
        <v>18479</v>
      </c>
      <c r="N28" s="5" t="s">
        <v>209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1" t="s">
        <v>65</v>
      </c>
      <c r="C3" s="197"/>
      <c r="D3" s="197"/>
      <c r="E3" s="222" t="s">
        <v>1298</v>
      </c>
      <c r="F3" s="222"/>
      <c r="G3" s="222"/>
      <c r="H3" s="2"/>
      <c r="I3" s="2"/>
      <c r="J3" s="2"/>
      <c r="K3" s="2"/>
      <c r="L3" s="2" t="s">
        <v>1299</v>
      </c>
      <c r="M3" s="2"/>
      <c r="N3" s="2"/>
      <c r="O3" s="2"/>
      <c r="P3" s="2"/>
      <c r="Q3" s="2"/>
      <c r="R3" s="2"/>
      <c r="S3" s="2"/>
      <c r="T3" s="2"/>
      <c r="U3" s="2"/>
      <c r="V3" s="2" t="s">
        <v>1298</v>
      </c>
      <c r="W3" s="2"/>
      <c r="X3" s="2"/>
      <c r="Y3" s="2"/>
      <c r="Z3" s="2"/>
      <c r="AA3" s="2"/>
      <c r="AB3" s="2"/>
      <c r="AC3" s="2" t="s">
        <v>1299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1300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1301</v>
      </c>
      <c r="GW3" s="1"/>
      <c r="GX3" s="1"/>
      <c r="GY3" s="1"/>
      <c r="GZ3" s="1"/>
      <c r="HA3" s="1"/>
      <c r="HB3" s="1"/>
      <c r="HC3" s="1"/>
      <c r="HD3" s="1"/>
      <c r="HE3" s="87" t="s">
        <v>1302</v>
      </c>
      <c r="HF3" s="1"/>
      <c r="HG3" s="1"/>
      <c r="HH3" s="1"/>
      <c r="HI3" s="1"/>
      <c r="HJ3" s="1"/>
      <c r="HK3" s="1"/>
      <c r="HL3" s="1"/>
      <c r="HM3" s="1"/>
      <c r="HN3" s="87" t="s">
        <v>897</v>
      </c>
      <c r="HO3" s="1"/>
      <c r="HP3" s="1"/>
    </row>
    <row r="4" spans="1:224" ht="0" hidden="1" customHeight="1" x14ac:dyDescent="0.3">
      <c r="A4" s="1"/>
      <c r="B4" s="88" t="s">
        <v>1303</v>
      </c>
      <c r="C4" s="223" t="s">
        <v>1304</v>
      </c>
      <c r="D4" s="224" t="s">
        <v>79</v>
      </c>
      <c r="E4" s="225"/>
      <c r="F4" s="225"/>
      <c r="G4" s="226"/>
      <c r="H4" s="224" t="s">
        <v>1305</v>
      </c>
      <c r="I4" s="226"/>
      <c r="J4" s="224" t="s">
        <v>1306</v>
      </c>
      <c r="K4" s="226"/>
      <c r="L4" s="224" t="s">
        <v>101</v>
      </c>
      <c r="M4" s="225"/>
      <c r="N4" s="225"/>
      <c r="O4" s="225"/>
      <c r="P4" s="225"/>
      <c r="Q4" s="225"/>
      <c r="R4" s="225"/>
      <c r="S4" s="226"/>
      <c r="T4" s="224" t="s">
        <v>433</v>
      </c>
      <c r="U4" s="225"/>
      <c r="V4" s="225"/>
      <c r="W4" s="226"/>
      <c r="X4" s="223" t="s">
        <v>1307</v>
      </c>
      <c r="Y4" s="224" t="s">
        <v>246</v>
      </c>
      <c r="Z4" s="225"/>
      <c r="AA4" s="226"/>
      <c r="AB4" s="224" t="s">
        <v>72</v>
      </c>
      <c r="AC4" s="225"/>
      <c r="AD4" s="225"/>
      <c r="AE4" s="225"/>
      <c r="AF4" s="225"/>
      <c r="AG4" s="225"/>
      <c r="AH4" s="226"/>
      <c r="AI4" s="223" t="s">
        <v>1308</v>
      </c>
      <c r="AJ4" s="223" t="s">
        <v>1309</v>
      </c>
      <c r="AK4" s="223" t="s">
        <v>1310</v>
      </c>
      <c r="AL4" s="224" t="s">
        <v>1311</v>
      </c>
      <c r="AM4" s="226"/>
      <c r="AN4" s="224" t="s">
        <v>1312</v>
      </c>
      <c r="AO4" s="226"/>
      <c r="AP4" s="223" t="s">
        <v>1313</v>
      </c>
      <c r="AQ4" s="224" t="s">
        <v>1314</v>
      </c>
      <c r="AR4" s="226"/>
      <c r="AS4" s="223" t="s">
        <v>1315</v>
      </c>
      <c r="AT4" s="223" t="s">
        <v>1316</v>
      </c>
      <c r="AU4" s="223" t="s">
        <v>1317</v>
      </c>
      <c r="AV4" s="224" t="s">
        <v>98</v>
      </c>
      <c r="AW4" s="225"/>
      <c r="AX4" s="226"/>
      <c r="AY4" s="224" t="s">
        <v>158</v>
      </c>
      <c r="AZ4" s="225"/>
      <c r="BA4" s="225"/>
      <c r="BB4" s="225"/>
      <c r="BC4" s="225"/>
      <c r="BD4" s="226"/>
      <c r="BE4" s="224" t="s">
        <v>1318</v>
      </c>
      <c r="BF4" s="226"/>
      <c r="BG4" s="223" t="s">
        <v>623</v>
      </c>
      <c r="BH4" s="224" t="s">
        <v>82</v>
      </c>
      <c r="BI4" s="225"/>
      <c r="BJ4" s="226"/>
      <c r="BK4" s="224" t="s">
        <v>89</v>
      </c>
      <c r="BL4" s="225"/>
      <c r="BM4" s="225"/>
      <c r="BN4" s="225"/>
      <c r="BO4" s="225"/>
      <c r="BP4" s="225"/>
      <c r="BQ4" s="225"/>
      <c r="BR4" s="225"/>
      <c r="BS4" s="225"/>
      <c r="BT4" s="225"/>
      <c r="BU4" s="225"/>
      <c r="BV4" s="225"/>
      <c r="BW4" s="225"/>
      <c r="BX4" s="226"/>
      <c r="BY4" s="224" t="s">
        <v>1319</v>
      </c>
      <c r="BZ4" s="226"/>
      <c r="CA4" s="223" t="s">
        <v>1320</v>
      </c>
      <c r="CB4" s="224" t="s">
        <v>140</v>
      </c>
      <c r="CC4" s="225"/>
      <c r="CD4" s="225"/>
      <c r="CE4" s="225"/>
      <c r="CF4" s="225"/>
      <c r="CG4" s="225"/>
      <c r="CH4" s="225"/>
      <c r="CI4" s="225"/>
      <c r="CJ4" s="225"/>
      <c r="CK4" s="225"/>
      <c r="CL4" s="225"/>
      <c r="CM4" s="226"/>
      <c r="CN4" s="224" t="s">
        <v>155</v>
      </c>
      <c r="CO4" s="225"/>
      <c r="CP4" s="225"/>
      <c r="CQ4" s="226"/>
      <c r="CR4" s="224" t="s">
        <v>1321</v>
      </c>
      <c r="CS4" s="226"/>
      <c r="CT4" s="224" t="s">
        <v>1322</v>
      </c>
      <c r="CU4" s="226"/>
      <c r="CV4" s="224" t="s">
        <v>1323</v>
      </c>
      <c r="CW4" s="225"/>
      <c r="CX4" s="226"/>
      <c r="CY4" s="224" t="s">
        <v>1324</v>
      </c>
      <c r="CZ4" s="225"/>
      <c r="DA4" s="225"/>
      <c r="DB4" s="226"/>
      <c r="DC4" s="224" t="s">
        <v>1325</v>
      </c>
      <c r="DD4" s="225"/>
      <c r="DE4" s="225"/>
      <c r="DF4" s="225"/>
      <c r="DG4" s="225"/>
      <c r="DH4" s="225"/>
      <c r="DI4" s="225"/>
      <c r="DJ4" s="225"/>
      <c r="DK4" s="225"/>
      <c r="DL4" s="225"/>
      <c r="DM4" s="225"/>
      <c r="DN4" s="226"/>
      <c r="DO4" s="224" t="s">
        <v>1326</v>
      </c>
      <c r="DP4" s="225"/>
      <c r="DQ4" s="225"/>
      <c r="DR4" s="226"/>
      <c r="DS4" s="224" t="s">
        <v>1327</v>
      </c>
      <c r="DT4" s="225"/>
      <c r="DU4" s="225"/>
      <c r="DV4" s="226"/>
      <c r="DW4" s="223"/>
      <c r="DX4" s="224" t="s">
        <v>1328</v>
      </c>
      <c r="DY4" s="225"/>
      <c r="DZ4" s="225"/>
      <c r="EA4" s="225"/>
      <c r="EB4" s="225"/>
      <c r="EC4" s="226"/>
      <c r="ED4" s="1"/>
      <c r="EE4" s="223" t="s">
        <v>1329</v>
      </c>
      <c r="EF4" s="223" t="s">
        <v>1330</v>
      </c>
      <c r="EG4" s="223" t="s">
        <v>1331</v>
      </c>
      <c r="EH4" s="223" t="s">
        <v>1332</v>
      </c>
      <c r="EI4" s="223" t="s">
        <v>1333</v>
      </c>
      <c r="EJ4" s="223" t="s">
        <v>1334</v>
      </c>
      <c r="EK4" s="223" t="s">
        <v>1335</v>
      </c>
      <c r="EL4" s="223" t="s">
        <v>1336</v>
      </c>
      <c r="EM4" s="224" t="s">
        <v>1305</v>
      </c>
      <c r="EN4" s="226"/>
      <c r="EO4" s="223" t="s">
        <v>309</v>
      </c>
      <c r="EP4" s="223" t="s">
        <v>1308</v>
      </c>
      <c r="EQ4" s="223" t="s">
        <v>1337</v>
      </c>
      <c r="ER4" s="223" t="s">
        <v>1338</v>
      </c>
      <c r="ES4" s="223" t="s">
        <v>1339</v>
      </c>
      <c r="ET4" s="223" t="s">
        <v>1340</v>
      </c>
      <c r="EU4" s="223" t="s">
        <v>1341</v>
      </c>
      <c r="EV4" s="223" t="s">
        <v>1342</v>
      </c>
      <c r="EW4" s="223" t="s">
        <v>1343</v>
      </c>
      <c r="EX4" s="223" t="s">
        <v>1344</v>
      </c>
      <c r="EY4" s="223" t="s">
        <v>1345</v>
      </c>
      <c r="EZ4" s="223" t="s">
        <v>1346</v>
      </c>
      <c r="FA4" s="223" t="s">
        <v>1347</v>
      </c>
      <c r="FB4" s="223" t="s">
        <v>1348</v>
      </c>
      <c r="FC4" s="223" t="s">
        <v>1349</v>
      </c>
      <c r="FD4" s="223" t="s">
        <v>1350</v>
      </c>
      <c r="FE4" s="223" t="s">
        <v>1351</v>
      </c>
      <c r="FF4" s="223" t="s">
        <v>1352</v>
      </c>
      <c r="FG4" s="223" t="s">
        <v>1353</v>
      </c>
      <c r="FH4" s="223" t="s">
        <v>1354</v>
      </c>
      <c r="FI4" s="223" t="s">
        <v>1355</v>
      </c>
      <c r="FJ4" s="223" t="s">
        <v>1356</v>
      </c>
      <c r="FK4" s="223" t="s">
        <v>1357</v>
      </c>
      <c r="FL4" s="223" t="s">
        <v>1358</v>
      </c>
      <c r="FM4" s="224" t="s">
        <v>554</v>
      </c>
      <c r="FN4" s="225"/>
      <c r="FO4" s="225"/>
      <c r="FP4" s="226"/>
      <c r="FQ4" s="223" t="s">
        <v>1359</v>
      </c>
      <c r="FR4" s="224" t="s">
        <v>1360</v>
      </c>
      <c r="FS4" s="226"/>
      <c r="FT4" s="224" t="s">
        <v>89</v>
      </c>
      <c r="FU4" s="225"/>
      <c r="FV4" s="225"/>
      <c r="FW4" s="225"/>
      <c r="FX4" s="225"/>
      <c r="FY4" s="226"/>
      <c r="FZ4" s="224" t="s">
        <v>1361</v>
      </c>
      <c r="GA4" s="226"/>
      <c r="GB4" s="224" t="s">
        <v>558</v>
      </c>
      <c r="GC4" s="225"/>
      <c r="GD4" s="225"/>
      <c r="GE4" s="226"/>
      <c r="GF4" s="223" t="s">
        <v>1362</v>
      </c>
      <c r="GG4" s="223" t="s">
        <v>1363</v>
      </c>
      <c r="GH4" s="223" t="s">
        <v>1364</v>
      </c>
      <c r="GI4" s="224" t="s">
        <v>140</v>
      </c>
      <c r="GJ4" s="225"/>
      <c r="GK4" s="225"/>
      <c r="GL4" s="225"/>
      <c r="GM4" s="226"/>
      <c r="GN4" s="224" t="s">
        <v>357</v>
      </c>
      <c r="GO4" s="225"/>
      <c r="GP4" s="225"/>
      <c r="GQ4" s="226"/>
      <c r="GR4" s="223" t="s">
        <v>1365</v>
      </c>
      <c r="GS4" s="224" t="s">
        <v>1366</v>
      </c>
      <c r="GT4" s="226"/>
      <c r="GU4" s="1"/>
      <c r="GV4" s="223" t="s">
        <v>1329</v>
      </c>
      <c r="GW4" s="224" t="s">
        <v>1367</v>
      </c>
      <c r="GX4" s="226"/>
      <c r="GY4" s="223" t="s">
        <v>1337</v>
      </c>
      <c r="GZ4" s="223" t="s">
        <v>1351</v>
      </c>
      <c r="HA4" s="223" t="s">
        <v>1352</v>
      </c>
      <c r="HB4" s="223" t="s">
        <v>1353</v>
      </c>
      <c r="HC4" s="223" t="s">
        <v>1357</v>
      </c>
      <c r="HD4" s="1"/>
      <c r="HE4" s="223" t="s">
        <v>1368</v>
      </c>
      <c r="HF4" s="223" t="s">
        <v>1369</v>
      </c>
      <c r="HG4" s="223" t="s">
        <v>1370</v>
      </c>
      <c r="HH4" s="223" t="s">
        <v>1371</v>
      </c>
      <c r="HI4" s="223" t="s">
        <v>1372</v>
      </c>
      <c r="HJ4" s="223" t="s">
        <v>1373</v>
      </c>
      <c r="HK4" s="224" t="s">
        <v>1366</v>
      </c>
      <c r="HL4" s="226"/>
      <c r="HM4" s="1"/>
      <c r="HN4" s="224" t="s">
        <v>1327</v>
      </c>
      <c r="HO4" s="225"/>
      <c r="HP4" s="226"/>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1374</v>
      </c>
      <c r="C6" s="93" t="s">
        <v>575</v>
      </c>
      <c r="D6" s="94" t="s">
        <v>255</v>
      </c>
      <c r="E6" s="95" t="s">
        <v>576</v>
      </c>
      <c r="F6" s="95" t="s">
        <v>577</v>
      </c>
      <c r="G6" s="96" t="s">
        <v>578</v>
      </c>
      <c r="H6" s="94" t="s">
        <v>341</v>
      </c>
      <c r="I6" s="96" t="s">
        <v>579</v>
      </c>
      <c r="J6" s="94" t="s">
        <v>580</v>
      </c>
      <c r="K6" s="96" t="s">
        <v>581</v>
      </c>
      <c r="L6" s="94" t="s">
        <v>582</v>
      </c>
      <c r="M6" s="95" t="s">
        <v>583</v>
      </c>
      <c r="N6" s="95" t="s">
        <v>584</v>
      </c>
      <c r="O6" s="95" t="s">
        <v>585</v>
      </c>
      <c r="P6" s="95" t="s">
        <v>586</v>
      </c>
      <c r="Q6" s="95" t="s">
        <v>587</v>
      </c>
      <c r="R6" s="95" t="s">
        <v>588</v>
      </c>
      <c r="S6" s="96" t="s">
        <v>589</v>
      </c>
      <c r="T6" s="94" t="s">
        <v>590</v>
      </c>
      <c r="U6" s="95" t="s">
        <v>591</v>
      </c>
      <c r="V6" s="95" t="s">
        <v>592</v>
      </c>
      <c r="W6" s="96" t="s">
        <v>593</v>
      </c>
      <c r="X6" s="93" t="s">
        <v>594</v>
      </c>
      <c r="Y6" s="94" t="s">
        <v>595</v>
      </c>
      <c r="Z6" s="95" t="s">
        <v>596</v>
      </c>
      <c r="AA6" s="96" t="s">
        <v>250</v>
      </c>
      <c r="AB6" s="94" t="s">
        <v>597</v>
      </c>
      <c r="AC6" s="95" t="s">
        <v>227</v>
      </c>
      <c r="AD6" s="95" t="s">
        <v>239</v>
      </c>
      <c r="AE6" s="95" t="s">
        <v>598</v>
      </c>
      <c r="AF6" s="95" t="s">
        <v>599</v>
      </c>
      <c r="AG6" s="95" t="s">
        <v>600</v>
      </c>
      <c r="AH6" s="96" t="s">
        <v>601</v>
      </c>
      <c r="AI6" s="93" t="s">
        <v>602</v>
      </c>
      <c r="AJ6" s="93" t="s">
        <v>603</v>
      </c>
      <c r="AK6" s="93" t="s">
        <v>604</v>
      </c>
      <c r="AL6" s="94" t="s">
        <v>605</v>
      </c>
      <c r="AM6" s="96" t="s">
        <v>606</v>
      </c>
      <c r="AN6" s="94" t="s">
        <v>607</v>
      </c>
      <c r="AO6" s="96" t="s">
        <v>42</v>
      </c>
      <c r="AP6" s="93" t="s">
        <v>521</v>
      </c>
      <c r="AQ6" s="94" t="s">
        <v>205</v>
      </c>
      <c r="AR6" s="96" t="s">
        <v>608</v>
      </c>
      <c r="AS6" s="93" t="s">
        <v>609</v>
      </c>
      <c r="AT6" s="93" t="s">
        <v>610</v>
      </c>
      <c r="AU6" s="93" t="s">
        <v>611</v>
      </c>
      <c r="AV6" s="94" t="s">
        <v>612</v>
      </c>
      <c r="AW6" s="95" t="s">
        <v>613</v>
      </c>
      <c r="AX6" s="96" t="s">
        <v>614</v>
      </c>
      <c r="AY6" s="94" t="s">
        <v>615</v>
      </c>
      <c r="AZ6" s="95" t="s">
        <v>616</v>
      </c>
      <c r="BA6" s="95" t="s">
        <v>617</v>
      </c>
      <c r="BB6" s="95" t="s">
        <v>618</v>
      </c>
      <c r="BC6" s="95" t="s">
        <v>619</v>
      </c>
      <c r="BD6" s="96" t="s">
        <v>620</v>
      </c>
      <c r="BE6" s="94" t="s">
        <v>621</v>
      </c>
      <c r="BF6" s="96" t="s">
        <v>622</v>
      </c>
      <c r="BG6" s="93" t="s">
        <v>623</v>
      </c>
      <c r="BH6" s="94" t="s">
        <v>624</v>
      </c>
      <c r="BI6" s="95" t="s">
        <v>625</v>
      </c>
      <c r="BJ6" s="96" t="s">
        <v>626</v>
      </c>
      <c r="BK6" s="94" t="s">
        <v>627</v>
      </c>
      <c r="BL6" s="95" t="s">
        <v>628</v>
      </c>
      <c r="BM6" s="95" t="s">
        <v>629</v>
      </c>
      <c r="BN6" s="95" t="s">
        <v>630</v>
      </c>
      <c r="BO6" s="95" t="s">
        <v>631</v>
      </c>
      <c r="BP6" s="95" t="s">
        <v>632</v>
      </c>
      <c r="BQ6" s="95" t="s">
        <v>633</v>
      </c>
      <c r="BR6" s="95" t="s">
        <v>634</v>
      </c>
      <c r="BS6" s="95" t="s">
        <v>635</v>
      </c>
      <c r="BT6" s="95" t="s">
        <v>636</v>
      </c>
      <c r="BU6" s="95" t="s">
        <v>637</v>
      </c>
      <c r="BV6" s="95" t="s">
        <v>638</v>
      </c>
      <c r="BW6" s="95" t="s">
        <v>639</v>
      </c>
      <c r="BX6" s="96" t="s">
        <v>640</v>
      </c>
      <c r="BY6" s="94" t="s">
        <v>641</v>
      </c>
      <c r="BZ6" s="96" t="s">
        <v>642</v>
      </c>
      <c r="CA6" s="93" t="s">
        <v>643</v>
      </c>
      <c r="CB6" s="94" t="s">
        <v>644</v>
      </c>
      <c r="CC6" s="95" t="s">
        <v>645</v>
      </c>
      <c r="CD6" s="95" t="s">
        <v>646</v>
      </c>
      <c r="CE6" s="95" t="s">
        <v>349</v>
      </c>
      <c r="CF6" s="95" t="s">
        <v>647</v>
      </c>
      <c r="CG6" s="95" t="s">
        <v>648</v>
      </c>
      <c r="CH6" s="95" t="s">
        <v>649</v>
      </c>
      <c r="CI6" s="95" t="s">
        <v>650</v>
      </c>
      <c r="CJ6" s="95" t="s">
        <v>651</v>
      </c>
      <c r="CK6" s="95" t="s">
        <v>652</v>
      </c>
      <c r="CL6" s="95" t="s">
        <v>653</v>
      </c>
      <c r="CM6" s="96" t="s">
        <v>654</v>
      </c>
      <c r="CN6" s="94" t="s">
        <v>655</v>
      </c>
      <c r="CO6" s="95" t="s">
        <v>656</v>
      </c>
      <c r="CP6" s="95" t="s">
        <v>657</v>
      </c>
      <c r="CQ6" s="96" t="s">
        <v>658</v>
      </c>
      <c r="CR6" s="94" t="s">
        <v>659</v>
      </c>
      <c r="CS6" s="96" t="s">
        <v>660</v>
      </c>
      <c r="CT6" s="94" t="s">
        <v>661</v>
      </c>
      <c r="CU6" s="96" t="s">
        <v>662</v>
      </c>
      <c r="CV6" s="94" t="s">
        <v>1375</v>
      </c>
      <c r="CW6" s="95" t="s">
        <v>1376</v>
      </c>
      <c r="CX6" s="96" t="s">
        <v>1377</v>
      </c>
      <c r="CY6" s="94" t="s">
        <v>1378</v>
      </c>
      <c r="CZ6" s="95" t="s">
        <v>1379</v>
      </c>
      <c r="DA6" s="95" t="s">
        <v>1380</v>
      </c>
      <c r="DB6" s="96" t="s">
        <v>1381</v>
      </c>
      <c r="DC6" s="94" t="s">
        <v>1382</v>
      </c>
      <c r="DD6" s="95" t="s">
        <v>1383</v>
      </c>
      <c r="DE6" s="95" t="s">
        <v>1384</v>
      </c>
      <c r="DF6" s="95" t="s">
        <v>1385</v>
      </c>
      <c r="DG6" s="95" t="s">
        <v>1386</v>
      </c>
      <c r="DH6" s="95" t="s">
        <v>1387</v>
      </c>
      <c r="DI6" s="95" t="s">
        <v>1388</v>
      </c>
      <c r="DJ6" s="95" t="s">
        <v>1389</v>
      </c>
      <c r="DK6" s="95" t="s">
        <v>1390</v>
      </c>
      <c r="DL6" s="95" t="s">
        <v>1391</v>
      </c>
      <c r="DM6" s="95" t="s">
        <v>1392</v>
      </c>
      <c r="DN6" s="96" t="s">
        <v>1393</v>
      </c>
      <c r="DO6" s="94" t="s">
        <v>1394</v>
      </c>
      <c r="DP6" s="95" t="s">
        <v>1395</v>
      </c>
      <c r="DQ6" s="95" t="s">
        <v>1396</v>
      </c>
      <c r="DR6" s="96" t="s">
        <v>1397</v>
      </c>
      <c r="DS6" s="94" t="s">
        <v>1398</v>
      </c>
      <c r="DT6" s="95" t="s">
        <v>1399</v>
      </c>
      <c r="DU6" s="95" t="s">
        <v>1400</v>
      </c>
      <c r="DV6" s="96" t="s">
        <v>1401</v>
      </c>
      <c r="DW6" s="93" t="s">
        <v>1402</v>
      </c>
      <c r="DX6" s="94" t="s">
        <v>1403</v>
      </c>
      <c r="DY6" s="95" t="s">
        <v>1404</v>
      </c>
      <c r="DZ6" s="95" t="s">
        <v>1405</v>
      </c>
      <c r="EA6" s="95" t="s">
        <v>1406</v>
      </c>
      <c r="EB6" s="95" t="s">
        <v>1407</v>
      </c>
      <c r="EC6" s="96" t="s">
        <v>1408</v>
      </c>
      <c r="ED6" s="1"/>
      <c r="EE6" s="93" t="s">
        <v>725</v>
      </c>
      <c r="EF6" s="93" t="s">
        <v>663</v>
      </c>
      <c r="EG6" s="93" t="s">
        <v>664</v>
      </c>
      <c r="EH6" s="93" t="s">
        <v>665</v>
      </c>
      <c r="EI6" s="93" t="s">
        <v>666</v>
      </c>
      <c r="EJ6" s="93" t="s">
        <v>667</v>
      </c>
      <c r="EK6" s="93" t="s">
        <v>668</v>
      </c>
      <c r="EL6" s="93" t="s">
        <v>669</v>
      </c>
      <c r="EM6" s="94" t="s">
        <v>670</v>
      </c>
      <c r="EN6" s="96" t="s">
        <v>671</v>
      </c>
      <c r="EO6" s="93" t="s">
        <v>672</v>
      </c>
      <c r="EP6" s="93" t="s">
        <v>673</v>
      </c>
      <c r="EQ6" s="93" t="s">
        <v>728</v>
      </c>
      <c r="ER6" s="93" t="s">
        <v>674</v>
      </c>
      <c r="ES6" s="93" t="s">
        <v>675</v>
      </c>
      <c r="ET6" s="93" t="s">
        <v>676</v>
      </c>
      <c r="EU6" s="93" t="s">
        <v>677</v>
      </c>
      <c r="EV6" s="93" t="s">
        <v>678</v>
      </c>
      <c r="EW6" s="93" t="s">
        <v>679</v>
      </c>
      <c r="EX6" s="93" t="s">
        <v>680</v>
      </c>
      <c r="EY6" s="93" t="s">
        <v>681</v>
      </c>
      <c r="EZ6" s="93" t="s">
        <v>682</v>
      </c>
      <c r="FA6" s="93" t="s">
        <v>683</v>
      </c>
      <c r="FB6" s="93" t="s">
        <v>684</v>
      </c>
      <c r="FC6" s="93" t="s">
        <v>685</v>
      </c>
      <c r="FD6" s="93" t="s">
        <v>686</v>
      </c>
      <c r="FE6" s="93" t="s">
        <v>729</v>
      </c>
      <c r="FF6" s="93" t="s">
        <v>730</v>
      </c>
      <c r="FG6" s="93" t="s">
        <v>731</v>
      </c>
      <c r="FH6" s="93" t="s">
        <v>687</v>
      </c>
      <c r="FI6" s="93" t="s">
        <v>688</v>
      </c>
      <c r="FJ6" s="93" t="s">
        <v>689</v>
      </c>
      <c r="FK6" s="93" t="s">
        <v>732</v>
      </c>
      <c r="FL6" s="93" t="s">
        <v>690</v>
      </c>
      <c r="FM6" s="94" t="s">
        <v>691</v>
      </c>
      <c r="FN6" s="95" t="s">
        <v>692</v>
      </c>
      <c r="FO6" s="95" t="s">
        <v>693</v>
      </c>
      <c r="FP6" s="96" t="s">
        <v>694</v>
      </c>
      <c r="FQ6" s="93" t="s">
        <v>695</v>
      </c>
      <c r="FR6" s="94" t="s">
        <v>696</v>
      </c>
      <c r="FS6" s="96" t="s">
        <v>697</v>
      </c>
      <c r="FT6" s="94" t="s">
        <v>698</v>
      </c>
      <c r="FU6" s="95" t="s">
        <v>699</v>
      </c>
      <c r="FV6" s="95" t="s">
        <v>700</v>
      </c>
      <c r="FW6" s="95" t="s">
        <v>701</v>
      </c>
      <c r="FX6" s="95" t="s">
        <v>702</v>
      </c>
      <c r="FY6" s="96" t="s">
        <v>703</v>
      </c>
      <c r="FZ6" s="94" t="s">
        <v>704</v>
      </c>
      <c r="GA6" s="96" t="s">
        <v>705</v>
      </c>
      <c r="GB6" s="94" t="s">
        <v>706</v>
      </c>
      <c r="GC6" s="95" t="s">
        <v>707</v>
      </c>
      <c r="GD6" s="95" t="s">
        <v>708</v>
      </c>
      <c r="GE6" s="96" t="s">
        <v>709</v>
      </c>
      <c r="GF6" s="93" t="s">
        <v>710</v>
      </c>
      <c r="GG6" s="93" t="s">
        <v>711</v>
      </c>
      <c r="GH6" s="93" t="s">
        <v>712</v>
      </c>
      <c r="GI6" s="94" t="s">
        <v>713</v>
      </c>
      <c r="GJ6" s="95" t="s">
        <v>714</v>
      </c>
      <c r="GK6" s="95" t="s">
        <v>715</v>
      </c>
      <c r="GL6" s="95" t="s">
        <v>716</v>
      </c>
      <c r="GM6" s="96" t="s">
        <v>717</v>
      </c>
      <c r="GN6" s="94" t="s">
        <v>718</v>
      </c>
      <c r="GO6" s="95" t="s">
        <v>719</v>
      </c>
      <c r="GP6" s="95" t="s">
        <v>720</v>
      </c>
      <c r="GQ6" s="96" t="s">
        <v>721</v>
      </c>
      <c r="GR6" s="93" t="s">
        <v>722</v>
      </c>
      <c r="GS6" s="94" t="s">
        <v>723</v>
      </c>
      <c r="GT6" s="96" t="s">
        <v>724</v>
      </c>
      <c r="GU6" s="1"/>
      <c r="GV6" s="93" t="s">
        <v>725</v>
      </c>
      <c r="GW6" s="94" t="s">
        <v>726</v>
      </c>
      <c r="GX6" s="96" t="s">
        <v>727</v>
      </c>
      <c r="GY6" s="93" t="s">
        <v>728</v>
      </c>
      <c r="GZ6" s="93" t="s">
        <v>729</v>
      </c>
      <c r="HA6" s="93" t="s">
        <v>730</v>
      </c>
      <c r="HB6" s="93" t="s">
        <v>731</v>
      </c>
      <c r="HC6" s="93" t="s">
        <v>732</v>
      </c>
      <c r="HD6" s="1"/>
      <c r="HE6" s="93" t="s">
        <v>734</v>
      </c>
      <c r="HF6" s="93" t="s">
        <v>735</v>
      </c>
      <c r="HG6" s="93" t="s">
        <v>736</v>
      </c>
      <c r="HH6" s="93" t="s">
        <v>737</v>
      </c>
      <c r="HI6" s="93" t="s">
        <v>738</v>
      </c>
      <c r="HJ6" s="93" t="s">
        <v>739</v>
      </c>
      <c r="HK6" s="94" t="s">
        <v>740</v>
      </c>
      <c r="HL6" s="96" t="s">
        <v>741</v>
      </c>
      <c r="HM6" s="1"/>
      <c r="HN6" s="94" t="s">
        <v>1409</v>
      </c>
      <c r="HO6" s="95" t="s">
        <v>1410</v>
      </c>
      <c r="HP6" s="96" t="s">
        <v>1411</v>
      </c>
    </row>
    <row r="7" spans="1:224" x14ac:dyDescent="0.3">
      <c r="A7" s="1"/>
      <c r="B7" s="97" t="s">
        <v>742</v>
      </c>
      <c r="C7" s="98"/>
      <c r="D7" s="99"/>
      <c r="E7" s="100"/>
      <c r="F7" s="100">
        <v>8.8258700000000001</v>
      </c>
      <c r="G7" s="101">
        <v>8.5166900000000005</v>
      </c>
      <c r="H7" s="99"/>
      <c r="I7" s="101"/>
      <c r="J7" s="99"/>
      <c r="K7" s="101">
        <v>60</v>
      </c>
      <c r="L7" s="99"/>
      <c r="M7" s="100"/>
      <c r="N7" s="100"/>
      <c r="O7" s="100">
        <v>204.08629999999999</v>
      </c>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15.941789999999999</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7027.9647800000002</v>
      </c>
      <c r="DA7" s="100"/>
      <c r="DB7" s="101"/>
      <c r="DC7" s="99"/>
      <c r="DD7" s="100"/>
      <c r="DE7" s="100"/>
      <c r="DF7" s="100"/>
      <c r="DG7" s="100"/>
      <c r="DH7" s="100"/>
      <c r="DI7" s="100"/>
      <c r="DJ7" s="100"/>
      <c r="DK7" s="100"/>
      <c r="DL7" s="100"/>
      <c r="DM7" s="100"/>
      <c r="DN7" s="101"/>
      <c r="DO7" s="103"/>
      <c r="DP7" s="104"/>
      <c r="DQ7" s="104"/>
      <c r="DR7" s="105" t="s">
        <v>1412</v>
      </c>
      <c r="DS7" s="99">
        <v>3094.8187600000001</v>
      </c>
      <c r="DT7" s="100">
        <v>702.61917000000005</v>
      </c>
      <c r="DU7" s="100">
        <v>702.61917000000005</v>
      </c>
      <c r="DV7" s="101"/>
      <c r="DW7" s="98"/>
      <c r="DX7" s="99"/>
      <c r="DY7" s="100"/>
      <c r="DZ7" s="100"/>
      <c r="EA7" s="100"/>
      <c r="EB7" s="100"/>
      <c r="EC7" s="102">
        <v>6905.7668700000004</v>
      </c>
      <c r="ED7" s="1"/>
      <c r="EE7" s="98">
        <v>2.3778299999999999</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v>2.3778299999999999</v>
      </c>
      <c r="GW7" s="99"/>
      <c r="GX7" s="101"/>
      <c r="GY7" s="98"/>
      <c r="GZ7" s="98"/>
      <c r="HA7" s="98"/>
      <c r="HB7" s="98"/>
      <c r="HC7" s="98"/>
      <c r="HD7" s="1"/>
      <c r="HE7" s="98"/>
      <c r="HF7" s="98"/>
      <c r="HG7" s="98"/>
      <c r="HH7" s="98"/>
      <c r="HI7" s="98"/>
      <c r="HJ7" s="98"/>
      <c r="HK7" s="99"/>
      <c r="HL7" s="101"/>
      <c r="HM7" s="1"/>
      <c r="HN7" s="99">
        <v>3094.8187600000001</v>
      </c>
      <c r="HO7" s="100">
        <v>3057.4855699999998</v>
      </c>
      <c r="HP7" s="101">
        <v>603.56700999999998</v>
      </c>
    </row>
    <row r="8" spans="1:224" x14ac:dyDescent="0.3">
      <c r="A8" s="1"/>
      <c r="B8" s="97" t="s">
        <v>743</v>
      </c>
      <c r="C8" s="98"/>
      <c r="D8" s="99"/>
      <c r="E8" s="100"/>
      <c r="F8" s="100">
        <v>8.8258700000000001</v>
      </c>
      <c r="G8" s="101">
        <v>8.5166900000000005</v>
      </c>
      <c r="H8" s="99"/>
      <c r="I8" s="101"/>
      <c r="J8" s="99"/>
      <c r="K8" s="101">
        <v>60</v>
      </c>
      <c r="L8" s="99"/>
      <c r="M8" s="100"/>
      <c r="N8" s="100"/>
      <c r="O8" s="100">
        <v>90.959360000000004</v>
      </c>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15.941789999999999</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6878.1760299999996</v>
      </c>
      <c r="DA8" s="100"/>
      <c r="DB8" s="101"/>
      <c r="DC8" s="99"/>
      <c r="DD8" s="100"/>
      <c r="DE8" s="100"/>
      <c r="DF8" s="100"/>
      <c r="DG8" s="100"/>
      <c r="DH8" s="100"/>
      <c r="DI8" s="100"/>
      <c r="DJ8" s="100"/>
      <c r="DK8" s="100"/>
      <c r="DL8" s="100"/>
      <c r="DM8" s="100"/>
      <c r="DN8" s="101"/>
      <c r="DO8" s="103"/>
      <c r="DP8" s="104"/>
      <c r="DQ8" s="104"/>
      <c r="DR8" s="105" t="s">
        <v>1412</v>
      </c>
      <c r="DS8" s="99">
        <v>2958.63114</v>
      </c>
      <c r="DT8" s="100">
        <v>566.43155000000002</v>
      </c>
      <c r="DU8" s="100">
        <v>566.43155000000002</v>
      </c>
      <c r="DV8" s="101"/>
      <c r="DW8" s="98"/>
      <c r="DX8" s="99"/>
      <c r="DY8" s="100"/>
      <c r="DZ8" s="100"/>
      <c r="EA8" s="100"/>
      <c r="EB8" s="100"/>
      <c r="EC8" s="102">
        <v>6755.4419399999997</v>
      </c>
      <c r="ED8" s="1"/>
      <c r="EE8" s="98">
        <v>2.3778299999999999</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v>2.3778299999999999</v>
      </c>
      <c r="GW8" s="99"/>
      <c r="GX8" s="101"/>
      <c r="GY8" s="98"/>
      <c r="GZ8" s="98"/>
      <c r="HA8" s="98"/>
      <c r="HB8" s="98"/>
      <c r="HC8" s="98"/>
      <c r="HD8" s="1"/>
      <c r="HE8" s="98"/>
      <c r="HF8" s="98"/>
      <c r="HG8" s="98"/>
      <c r="HH8" s="98"/>
      <c r="HI8" s="98"/>
      <c r="HJ8" s="98"/>
      <c r="HK8" s="99"/>
      <c r="HL8" s="101"/>
      <c r="HM8" s="1"/>
      <c r="HN8" s="99">
        <v>2958.63114</v>
      </c>
      <c r="HO8" s="100">
        <v>2921.2979500000001</v>
      </c>
      <c r="HP8" s="101">
        <v>482.05342999999999</v>
      </c>
    </row>
    <row r="9" spans="1:224" x14ac:dyDescent="0.3">
      <c r="A9" s="1"/>
      <c r="B9" s="97" t="s">
        <v>744</v>
      </c>
      <c r="C9" s="98"/>
      <c r="D9" s="99"/>
      <c r="E9" s="100"/>
      <c r="F9" s="100">
        <v>8.8258700000000001</v>
      </c>
      <c r="G9" s="101">
        <v>8.5166900000000005</v>
      </c>
      <c r="H9" s="99"/>
      <c r="I9" s="101"/>
      <c r="J9" s="99"/>
      <c r="K9" s="101">
        <v>60</v>
      </c>
      <c r="L9" s="99"/>
      <c r="M9" s="100"/>
      <c r="N9" s="100"/>
      <c r="O9" s="100">
        <v>373.96789000000001</v>
      </c>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15.941789999999999</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6793.2741599999999</v>
      </c>
      <c r="DA9" s="100"/>
      <c r="DB9" s="101"/>
      <c r="DC9" s="99"/>
      <c r="DD9" s="100"/>
      <c r="DE9" s="100"/>
      <c r="DF9" s="100"/>
      <c r="DG9" s="100"/>
      <c r="DH9" s="100"/>
      <c r="DI9" s="100"/>
      <c r="DJ9" s="100"/>
      <c r="DK9" s="100"/>
      <c r="DL9" s="100"/>
      <c r="DM9" s="100"/>
      <c r="DN9" s="101"/>
      <c r="DO9" s="103"/>
      <c r="DP9" s="104"/>
      <c r="DQ9" s="104"/>
      <c r="DR9" s="105" t="s">
        <v>1412</v>
      </c>
      <c r="DS9" s="99">
        <v>3241.63967</v>
      </c>
      <c r="DT9" s="100">
        <v>849.44007999999997</v>
      </c>
      <c r="DU9" s="100">
        <v>849.44007999999997</v>
      </c>
      <c r="DV9" s="101"/>
      <c r="DW9" s="98"/>
      <c r="DX9" s="99"/>
      <c r="DY9" s="100"/>
      <c r="DZ9" s="100"/>
      <c r="EA9" s="100"/>
      <c r="EB9" s="100"/>
      <c r="EC9" s="102">
        <v>6670.0651799999996</v>
      </c>
      <c r="ED9" s="1"/>
      <c r="EE9" s="98">
        <v>2.3778299999999999</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v>2.3778299999999999</v>
      </c>
      <c r="GW9" s="99"/>
      <c r="GX9" s="101"/>
      <c r="GY9" s="98"/>
      <c r="GZ9" s="98"/>
      <c r="HA9" s="98"/>
      <c r="HB9" s="98"/>
      <c r="HC9" s="98"/>
      <c r="HD9" s="1"/>
      <c r="HE9" s="98"/>
      <c r="HF9" s="98"/>
      <c r="HG9" s="98"/>
      <c r="HH9" s="98"/>
      <c r="HI9" s="98"/>
      <c r="HJ9" s="98"/>
      <c r="HK9" s="99"/>
      <c r="HL9" s="101"/>
      <c r="HM9" s="1"/>
      <c r="HN9" s="99">
        <v>3241.63967</v>
      </c>
      <c r="HO9" s="100">
        <v>3204.3064800000002</v>
      </c>
      <c r="HP9" s="101">
        <v>482.05342999999999</v>
      </c>
    </row>
    <row r="10" spans="1:224" x14ac:dyDescent="0.3">
      <c r="A10" s="1"/>
      <c r="B10" s="97" t="s">
        <v>745</v>
      </c>
      <c r="C10" s="98"/>
      <c r="D10" s="99"/>
      <c r="E10" s="100"/>
      <c r="F10" s="100">
        <v>8.8258700000000001</v>
      </c>
      <c r="G10" s="101">
        <v>8.5166900000000005</v>
      </c>
      <c r="H10" s="99"/>
      <c r="I10" s="101"/>
      <c r="J10" s="99"/>
      <c r="K10" s="101">
        <v>60</v>
      </c>
      <c r="L10" s="99"/>
      <c r="M10" s="100"/>
      <c r="N10" s="100"/>
      <c r="O10" s="100">
        <v>678.64742000000001</v>
      </c>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15.941789999999999</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v>197.52409</v>
      </c>
      <c r="CT10" s="99"/>
      <c r="CU10" s="101"/>
      <c r="CV10" s="99"/>
      <c r="CW10" s="100"/>
      <c r="CX10" s="102"/>
      <c r="CY10" s="99"/>
      <c r="CZ10" s="100">
        <v>6711.5043299999998</v>
      </c>
      <c r="DA10" s="100"/>
      <c r="DB10" s="101"/>
      <c r="DC10" s="99"/>
      <c r="DD10" s="100"/>
      <c r="DE10" s="100"/>
      <c r="DF10" s="100"/>
      <c r="DG10" s="100"/>
      <c r="DH10" s="100"/>
      <c r="DI10" s="100"/>
      <c r="DJ10" s="100"/>
      <c r="DK10" s="100"/>
      <c r="DL10" s="100"/>
      <c r="DM10" s="100"/>
      <c r="DN10" s="101"/>
      <c r="DO10" s="103"/>
      <c r="DP10" s="104"/>
      <c r="DQ10" s="104"/>
      <c r="DR10" s="105" t="s">
        <v>1412</v>
      </c>
      <c r="DS10" s="99">
        <v>3743.8432899999998</v>
      </c>
      <c r="DT10" s="100">
        <v>1351.6437000000001</v>
      </c>
      <c r="DU10" s="100">
        <v>1351.6437000000001</v>
      </c>
      <c r="DV10" s="101"/>
      <c r="DW10" s="98"/>
      <c r="DX10" s="99"/>
      <c r="DY10" s="100"/>
      <c r="DZ10" s="100"/>
      <c r="EA10" s="100"/>
      <c r="EB10" s="100"/>
      <c r="EC10" s="102">
        <v>6588.1994199999999</v>
      </c>
      <c r="ED10" s="1"/>
      <c r="EE10" s="98">
        <v>2.3778299999999999</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v>2.3778299999999999</v>
      </c>
      <c r="GW10" s="99"/>
      <c r="GX10" s="101"/>
      <c r="GY10" s="98"/>
      <c r="GZ10" s="98"/>
      <c r="HA10" s="98"/>
      <c r="HB10" s="98"/>
      <c r="HC10" s="98"/>
      <c r="HD10" s="1"/>
      <c r="HE10" s="98"/>
      <c r="HF10" s="98"/>
      <c r="HG10" s="98"/>
      <c r="HH10" s="98"/>
      <c r="HI10" s="98"/>
      <c r="HJ10" s="98"/>
      <c r="HK10" s="99"/>
      <c r="HL10" s="101"/>
      <c r="HM10" s="1"/>
      <c r="HN10" s="99">
        <v>3743.8432899999998</v>
      </c>
      <c r="HO10" s="100">
        <v>3706.5101</v>
      </c>
      <c r="HP10" s="101">
        <v>603.56700999999998</v>
      </c>
    </row>
    <row r="11" spans="1:224" x14ac:dyDescent="0.3">
      <c r="A11" s="1"/>
      <c r="B11" s="97" t="s">
        <v>746</v>
      </c>
      <c r="C11" s="98"/>
      <c r="D11" s="99"/>
      <c r="E11" s="100"/>
      <c r="F11" s="100">
        <v>8.8258700000000001</v>
      </c>
      <c r="G11" s="101">
        <v>8.5166900000000005</v>
      </c>
      <c r="H11" s="99"/>
      <c r="I11" s="101"/>
      <c r="J11" s="99"/>
      <c r="K11" s="101">
        <v>60</v>
      </c>
      <c r="L11" s="99"/>
      <c r="M11" s="100"/>
      <c r="N11" s="100"/>
      <c r="O11" s="100">
        <v>569.51593000000003</v>
      </c>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15.941789999999999</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v>197.52409</v>
      </c>
      <c r="CT11" s="99"/>
      <c r="CU11" s="101"/>
      <c r="CV11" s="99"/>
      <c r="CW11" s="100"/>
      <c r="CX11" s="102"/>
      <c r="CY11" s="99"/>
      <c r="CZ11" s="100">
        <v>6667.1349499999997</v>
      </c>
      <c r="DA11" s="100"/>
      <c r="DB11" s="101"/>
      <c r="DC11" s="99"/>
      <c r="DD11" s="100"/>
      <c r="DE11" s="100"/>
      <c r="DF11" s="100"/>
      <c r="DG11" s="100"/>
      <c r="DH11" s="100"/>
      <c r="DI11" s="100"/>
      <c r="DJ11" s="100"/>
      <c r="DK11" s="100"/>
      <c r="DL11" s="100"/>
      <c r="DM11" s="100"/>
      <c r="DN11" s="101"/>
      <c r="DO11" s="103"/>
      <c r="DP11" s="104"/>
      <c r="DQ11" s="104"/>
      <c r="DR11" s="105" t="s">
        <v>1412</v>
      </c>
      <c r="DS11" s="99">
        <v>3634.7118</v>
      </c>
      <c r="DT11" s="100">
        <v>1242.5122100000001</v>
      </c>
      <c r="DU11" s="100">
        <v>1242.5122100000001</v>
      </c>
      <c r="DV11" s="101"/>
      <c r="DW11" s="98"/>
      <c r="DX11" s="99"/>
      <c r="DY11" s="100"/>
      <c r="DZ11" s="100"/>
      <c r="EA11" s="100"/>
      <c r="EB11" s="100"/>
      <c r="EC11" s="102">
        <v>6544.2525699999997</v>
      </c>
      <c r="ED11" s="1"/>
      <c r="EE11" s="98">
        <v>2.3778299999999999</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v>2.3778299999999999</v>
      </c>
      <c r="GW11" s="99"/>
      <c r="GX11" s="101"/>
      <c r="GY11" s="98"/>
      <c r="GZ11" s="98"/>
      <c r="HA11" s="98"/>
      <c r="HB11" s="98"/>
      <c r="HC11" s="98"/>
      <c r="HD11" s="1"/>
      <c r="HE11" s="98"/>
      <c r="HF11" s="98"/>
      <c r="HG11" s="98"/>
      <c r="HH11" s="98"/>
      <c r="HI11" s="98"/>
      <c r="HJ11" s="98"/>
      <c r="HK11" s="99"/>
      <c r="HL11" s="101"/>
      <c r="HM11" s="1"/>
      <c r="HN11" s="99">
        <v>3634.7118</v>
      </c>
      <c r="HO11" s="100">
        <v>3597.3786100000002</v>
      </c>
      <c r="HP11" s="101">
        <v>603.56700999999998</v>
      </c>
    </row>
    <row r="12" spans="1:224" x14ac:dyDescent="0.3">
      <c r="A12" s="1"/>
      <c r="B12" s="97" t="s">
        <v>747</v>
      </c>
      <c r="C12" s="98"/>
      <c r="D12" s="99"/>
      <c r="E12" s="100"/>
      <c r="F12" s="100">
        <v>8.8258700000000001</v>
      </c>
      <c r="G12" s="101">
        <v>8.5166900000000005</v>
      </c>
      <c r="H12" s="99"/>
      <c r="I12" s="101"/>
      <c r="J12" s="99"/>
      <c r="K12" s="101">
        <v>60</v>
      </c>
      <c r="L12" s="99"/>
      <c r="M12" s="100"/>
      <c r="N12" s="100"/>
      <c r="O12" s="100">
        <v>569.51593000000003</v>
      </c>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15.941789999999999</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v>197.52409</v>
      </c>
      <c r="CT12" s="99"/>
      <c r="CU12" s="101"/>
      <c r="CV12" s="99"/>
      <c r="CW12" s="100"/>
      <c r="CX12" s="102"/>
      <c r="CY12" s="99"/>
      <c r="CZ12" s="100">
        <v>6639.5989799999998</v>
      </c>
      <c r="DA12" s="100"/>
      <c r="DB12" s="101"/>
      <c r="DC12" s="99"/>
      <c r="DD12" s="100"/>
      <c r="DE12" s="100"/>
      <c r="DF12" s="100"/>
      <c r="DG12" s="100"/>
      <c r="DH12" s="100"/>
      <c r="DI12" s="100"/>
      <c r="DJ12" s="100"/>
      <c r="DK12" s="100"/>
      <c r="DL12" s="100"/>
      <c r="DM12" s="100"/>
      <c r="DN12" s="101"/>
      <c r="DO12" s="103"/>
      <c r="DP12" s="104"/>
      <c r="DQ12" s="104"/>
      <c r="DR12" s="105" t="s">
        <v>1412</v>
      </c>
      <c r="DS12" s="99">
        <v>3634.7118</v>
      </c>
      <c r="DT12" s="100">
        <v>1242.5122100000001</v>
      </c>
      <c r="DU12" s="100">
        <v>1242.5122100000001</v>
      </c>
      <c r="DV12" s="101"/>
      <c r="DW12" s="98"/>
      <c r="DX12" s="99"/>
      <c r="DY12" s="100"/>
      <c r="DZ12" s="100"/>
      <c r="EA12" s="100"/>
      <c r="EB12" s="100"/>
      <c r="EC12" s="102">
        <v>6516.5584699999999</v>
      </c>
      <c r="ED12" s="1"/>
      <c r="EE12" s="98">
        <v>2.3778299999999999</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v>2.3778299999999999</v>
      </c>
      <c r="GW12" s="99"/>
      <c r="GX12" s="101"/>
      <c r="GY12" s="98"/>
      <c r="GZ12" s="98"/>
      <c r="HA12" s="98"/>
      <c r="HB12" s="98"/>
      <c r="HC12" s="98"/>
      <c r="HD12" s="1"/>
      <c r="HE12" s="98"/>
      <c r="HF12" s="98"/>
      <c r="HG12" s="98"/>
      <c r="HH12" s="98"/>
      <c r="HI12" s="98"/>
      <c r="HJ12" s="98"/>
      <c r="HK12" s="99"/>
      <c r="HL12" s="101"/>
      <c r="HM12" s="1"/>
      <c r="HN12" s="99">
        <v>3634.7118</v>
      </c>
      <c r="HO12" s="100">
        <v>3597.3786100000002</v>
      </c>
      <c r="HP12" s="101">
        <v>603.56700999999998</v>
      </c>
    </row>
    <row r="13" spans="1:224" x14ac:dyDescent="0.3">
      <c r="A13" s="1"/>
      <c r="B13" s="97" t="s">
        <v>748</v>
      </c>
      <c r="C13" s="98"/>
      <c r="D13" s="99"/>
      <c r="E13" s="100"/>
      <c r="F13" s="100">
        <v>8.8258700000000001</v>
      </c>
      <c r="G13" s="101">
        <v>8.5166900000000005</v>
      </c>
      <c r="H13" s="99"/>
      <c r="I13" s="101"/>
      <c r="J13" s="99"/>
      <c r="K13" s="101">
        <v>60</v>
      </c>
      <c r="L13" s="99"/>
      <c r="M13" s="100"/>
      <c r="N13" s="100"/>
      <c r="O13" s="100">
        <v>883.91016999999999</v>
      </c>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15.941789999999999</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v>197.52409</v>
      </c>
      <c r="CT13" s="99"/>
      <c r="CU13" s="101"/>
      <c r="CV13" s="99"/>
      <c r="CW13" s="100"/>
      <c r="CX13" s="102"/>
      <c r="CY13" s="99"/>
      <c r="CZ13" s="100">
        <v>6627.28478</v>
      </c>
      <c r="DA13" s="100"/>
      <c r="DB13" s="101"/>
      <c r="DC13" s="99"/>
      <c r="DD13" s="100"/>
      <c r="DE13" s="100"/>
      <c r="DF13" s="100"/>
      <c r="DG13" s="100"/>
      <c r="DH13" s="100"/>
      <c r="DI13" s="100"/>
      <c r="DJ13" s="100"/>
      <c r="DK13" s="100"/>
      <c r="DL13" s="100"/>
      <c r="DM13" s="100"/>
      <c r="DN13" s="101"/>
      <c r="DO13" s="103"/>
      <c r="DP13" s="104"/>
      <c r="DQ13" s="104"/>
      <c r="DR13" s="105" t="s">
        <v>1412</v>
      </c>
      <c r="DS13" s="99">
        <v>3949.1060400000001</v>
      </c>
      <c r="DT13" s="100">
        <v>1556.9064499999999</v>
      </c>
      <c r="DU13" s="100">
        <v>1556.9064499999999</v>
      </c>
      <c r="DV13" s="101"/>
      <c r="DW13" s="98"/>
      <c r="DX13" s="99"/>
      <c r="DY13" s="100"/>
      <c r="DZ13" s="100"/>
      <c r="EA13" s="100"/>
      <c r="EB13" s="100"/>
      <c r="EC13" s="102">
        <v>6504.2102800000002</v>
      </c>
      <c r="ED13" s="1"/>
      <c r="EE13" s="98">
        <v>2.3778299999999999</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v>2.3778299999999999</v>
      </c>
      <c r="GW13" s="99"/>
      <c r="GX13" s="101"/>
      <c r="GY13" s="98"/>
      <c r="GZ13" s="98"/>
      <c r="HA13" s="98"/>
      <c r="HB13" s="98"/>
      <c r="HC13" s="98"/>
      <c r="HD13" s="1"/>
      <c r="HE13" s="98"/>
      <c r="HF13" s="98"/>
      <c r="HG13" s="98"/>
      <c r="HH13" s="98"/>
      <c r="HI13" s="98"/>
      <c r="HJ13" s="98"/>
      <c r="HK13" s="99"/>
      <c r="HL13" s="101"/>
      <c r="HM13" s="1"/>
      <c r="HN13" s="99">
        <v>3949.1060400000001</v>
      </c>
      <c r="HO13" s="100">
        <v>3911.7728499999998</v>
      </c>
      <c r="HP13" s="101">
        <v>603.56700999999998</v>
      </c>
    </row>
    <row r="14" spans="1:224" x14ac:dyDescent="0.3">
      <c r="A14" s="1"/>
      <c r="B14" s="97" t="s">
        <v>749</v>
      </c>
      <c r="C14" s="98"/>
      <c r="D14" s="99"/>
      <c r="E14" s="100"/>
      <c r="F14" s="100">
        <v>8.8258700000000001</v>
      </c>
      <c r="G14" s="101">
        <v>8.5166900000000005</v>
      </c>
      <c r="H14" s="99"/>
      <c r="I14" s="101"/>
      <c r="J14" s="99"/>
      <c r="K14" s="101"/>
      <c r="L14" s="99"/>
      <c r="M14" s="100"/>
      <c r="N14" s="100"/>
      <c r="O14" s="100">
        <v>883.91016999999999</v>
      </c>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15.941789999999999</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197.52409</v>
      </c>
      <c r="CT14" s="99"/>
      <c r="CU14" s="101"/>
      <c r="CV14" s="99"/>
      <c r="CW14" s="100"/>
      <c r="CX14" s="102"/>
      <c r="CY14" s="99"/>
      <c r="CZ14" s="100">
        <v>6603.7568000000001</v>
      </c>
      <c r="DA14" s="100"/>
      <c r="DB14" s="101"/>
      <c r="DC14" s="99"/>
      <c r="DD14" s="100"/>
      <c r="DE14" s="100"/>
      <c r="DF14" s="100"/>
      <c r="DG14" s="100"/>
      <c r="DH14" s="100"/>
      <c r="DI14" s="100"/>
      <c r="DJ14" s="100"/>
      <c r="DK14" s="100"/>
      <c r="DL14" s="100"/>
      <c r="DM14" s="100"/>
      <c r="DN14" s="101"/>
      <c r="DO14" s="103"/>
      <c r="DP14" s="104"/>
      <c r="DQ14" s="104"/>
      <c r="DR14" s="105" t="s">
        <v>1412</v>
      </c>
      <c r="DS14" s="99">
        <v>3889.1060400000001</v>
      </c>
      <c r="DT14" s="100">
        <v>1496.9064499999999</v>
      </c>
      <c r="DU14" s="100">
        <v>1496.9064499999999</v>
      </c>
      <c r="DV14" s="101"/>
      <c r="DW14" s="98"/>
      <c r="DX14" s="99"/>
      <c r="DY14" s="100"/>
      <c r="DZ14" s="100"/>
      <c r="EA14" s="100"/>
      <c r="EB14" s="100"/>
      <c r="EC14" s="102">
        <v>6481.15218</v>
      </c>
      <c r="ED14" s="1"/>
      <c r="EE14" s="98">
        <v>2.3778299999999999</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v>2.3778299999999999</v>
      </c>
      <c r="GW14" s="99"/>
      <c r="GX14" s="101"/>
      <c r="GY14" s="98"/>
      <c r="GZ14" s="98"/>
      <c r="HA14" s="98"/>
      <c r="HB14" s="98"/>
      <c r="HC14" s="98"/>
      <c r="HD14" s="1"/>
      <c r="HE14" s="98"/>
      <c r="HF14" s="98"/>
      <c r="HG14" s="98"/>
      <c r="HH14" s="98"/>
      <c r="HI14" s="98"/>
      <c r="HJ14" s="98"/>
      <c r="HK14" s="99"/>
      <c r="HL14" s="101"/>
      <c r="HM14" s="1"/>
      <c r="HN14" s="99">
        <v>3889.1060400000001</v>
      </c>
      <c r="HO14" s="100">
        <v>3851.7728499999998</v>
      </c>
      <c r="HP14" s="101">
        <v>603.56700999999998</v>
      </c>
    </row>
    <row r="15" spans="1:224" x14ac:dyDescent="0.3">
      <c r="A15" s="1"/>
      <c r="B15" s="97" t="s">
        <v>750</v>
      </c>
      <c r="C15" s="98"/>
      <c r="D15" s="99"/>
      <c r="E15" s="100"/>
      <c r="F15" s="100">
        <v>8.8258700000000001</v>
      </c>
      <c r="G15" s="101">
        <v>8.5166900000000005</v>
      </c>
      <c r="H15" s="99"/>
      <c r="I15" s="101"/>
      <c r="J15" s="99"/>
      <c r="K15" s="101"/>
      <c r="L15" s="99"/>
      <c r="M15" s="100"/>
      <c r="N15" s="100"/>
      <c r="O15" s="100">
        <v>883.91016999999999</v>
      </c>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15.941789999999999</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197.52409</v>
      </c>
      <c r="CT15" s="99"/>
      <c r="CU15" s="101"/>
      <c r="CV15" s="99"/>
      <c r="CW15" s="100"/>
      <c r="CX15" s="102"/>
      <c r="CY15" s="99"/>
      <c r="CZ15" s="100">
        <v>6661.2372599999999</v>
      </c>
      <c r="DA15" s="100"/>
      <c r="DB15" s="101"/>
      <c r="DC15" s="99"/>
      <c r="DD15" s="100"/>
      <c r="DE15" s="100"/>
      <c r="DF15" s="100"/>
      <c r="DG15" s="100"/>
      <c r="DH15" s="100"/>
      <c r="DI15" s="100"/>
      <c r="DJ15" s="100"/>
      <c r="DK15" s="100"/>
      <c r="DL15" s="100"/>
      <c r="DM15" s="100"/>
      <c r="DN15" s="101"/>
      <c r="DO15" s="103"/>
      <c r="DP15" s="104"/>
      <c r="DQ15" s="104"/>
      <c r="DR15" s="105" t="s">
        <v>1412</v>
      </c>
      <c r="DS15" s="99">
        <v>3889.1060400000001</v>
      </c>
      <c r="DT15" s="100">
        <v>1496.9064499999999</v>
      </c>
      <c r="DU15" s="100">
        <v>1496.9064499999999</v>
      </c>
      <c r="DV15" s="101"/>
      <c r="DW15" s="98"/>
      <c r="DX15" s="99"/>
      <c r="DY15" s="100"/>
      <c r="DZ15" s="100"/>
      <c r="EA15" s="100"/>
      <c r="EB15" s="100"/>
      <c r="EC15" s="102">
        <v>6538.6878299999998</v>
      </c>
      <c r="ED15" s="1"/>
      <c r="EE15" s="98">
        <v>2.3778299999999999</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v>2.3778299999999999</v>
      </c>
      <c r="GW15" s="99"/>
      <c r="GX15" s="101"/>
      <c r="GY15" s="98"/>
      <c r="GZ15" s="98"/>
      <c r="HA15" s="98"/>
      <c r="HB15" s="98"/>
      <c r="HC15" s="98"/>
      <c r="HD15" s="1"/>
      <c r="HE15" s="98"/>
      <c r="HF15" s="98"/>
      <c r="HG15" s="98"/>
      <c r="HH15" s="98"/>
      <c r="HI15" s="98"/>
      <c r="HJ15" s="98"/>
      <c r="HK15" s="99"/>
      <c r="HL15" s="101"/>
      <c r="HM15" s="1"/>
      <c r="HN15" s="99">
        <v>3889.1060400000001</v>
      </c>
      <c r="HO15" s="100">
        <v>3851.7728499999998</v>
      </c>
      <c r="HP15" s="101">
        <v>603.56700999999998</v>
      </c>
    </row>
    <row r="16" spans="1:224" x14ac:dyDescent="0.3">
      <c r="A16" s="1"/>
      <c r="B16" s="97" t="s">
        <v>751</v>
      </c>
      <c r="C16" s="98"/>
      <c r="D16" s="99"/>
      <c r="E16" s="100"/>
      <c r="F16" s="100">
        <v>8.8258700000000001</v>
      </c>
      <c r="G16" s="101">
        <v>8.5166900000000005</v>
      </c>
      <c r="H16" s="99"/>
      <c r="I16" s="101"/>
      <c r="J16" s="99">
        <v>89.512699999999995</v>
      </c>
      <c r="K16" s="101"/>
      <c r="L16" s="99"/>
      <c r="M16" s="100"/>
      <c r="N16" s="100"/>
      <c r="O16" s="100">
        <v>883.91016999999999</v>
      </c>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15.941789999999999</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197.52409</v>
      </c>
      <c r="CT16" s="99"/>
      <c r="CU16" s="101"/>
      <c r="CV16" s="99"/>
      <c r="CW16" s="100"/>
      <c r="CX16" s="102"/>
      <c r="CY16" s="99"/>
      <c r="CZ16" s="100">
        <v>6654.7035900000001</v>
      </c>
      <c r="DA16" s="100"/>
      <c r="DB16" s="101"/>
      <c r="DC16" s="99"/>
      <c r="DD16" s="100"/>
      <c r="DE16" s="100"/>
      <c r="DF16" s="100"/>
      <c r="DG16" s="100"/>
      <c r="DH16" s="100"/>
      <c r="DI16" s="100"/>
      <c r="DJ16" s="100"/>
      <c r="DK16" s="100"/>
      <c r="DL16" s="100"/>
      <c r="DM16" s="100"/>
      <c r="DN16" s="101"/>
      <c r="DO16" s="103"/>
      <c r="DP16" s="104"/>
      <c r="DQ16" s="104"/>
      <c r="DR16" s="105" t="s">
        <v>1412</v>
      </c>
      <c r="DS16" s="99">
        <v>3978.6187399999999</v>
      </c>
      <c r="DT16" s="100">
        <v>1586.4191499999999</v>
      </c>
      <c r="DU16" s="100">
        <v>1586.4191499999999</v>
      </c>
      <c r="DV16" s="101"/>
      <c r="DW16" s="98"/>
      <c r="DX16" s="99"/>
      <c r="DY16" s="100"/>
      <c r="DZ16" s="100"/>
      <c r="EA16" s="100"/>
      <c r="EB16" s="100"/>
      <c r="EC16" s="102">
        <v>6531.86024</v>
      </c>
      <c r="ED16" s="1"/>
      <c r="EE16" s="98">
        <v>2.3778299999999999</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v>2.3778299999999999</v>
      </c>
      <c r="GW16" s="99"/>
      <c r="GX16" s="101"/>
      <c r="GY16" s="98"/>
      <c r="GZ16" s="98"/>
      <c r="HA16" s="98"/>
      <c r="HB16" s="98"/>
      <c r="HC16" s="98"/>
      <c r="HD16" s="1"/>
      <c r="HE16" s="98"/>
      <c r="HF16" s="98"/>
      <c r="HG16" s="98"/>
      <c r="HH16" s="98"/>
      <c r="HI16" s="98"/>
      <c r="HJ16" s="98"/>
      <c r="HK16" s="99"/>
      <c r="HL16" s="101"/>
      <c r="HM16" s="1"/>
      <c r="HN16" s="99">
        <v>3978.6187399999999</v>
      </c>
      <c r="HO16" s="100">
        <v>3941.2855500000001</v>
      </c>
      <c r="HP16" s="101">
        <v>603.56700999999998</v>
      </c>
    </row>
    <row r="17" spans="1:224" x14ac:dyDescent="0.3">
      <c r="A17" s="1"/>
      <c r="B17" s="97" t="s">
        <v>752</v>
      </c>
      <c r="C17" s="98"/>
      <c r="D17" s="99"/>
      <c r="E17" s="100"/>
      <c r="F17" s="100">
        <v>8.8258700000000001</v>
      </c>
      <c r="G17" s="101">
        <v>8.5166900000000005</v>
      </c>
      <c r="H17" s="99"/>
      <c r="I17" s="101"/>
      <c r="J17" s="99">
        <v>89.512699999999995</v>
      </c>
      <c r="K17" s="101"/>
      <c r="L17" s="99"/>
      <c r="M17" s="100"/>
      <c r="N17" s="100"/>
      <c r="O17" s="100">
        <v>883.91016999999999</v>
      </c>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15.941789999999999</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197.52409</v>
      </c>
      <c r="CT17" s="99"/>
      <c r="CU17" s="101"/>
      <c r="CV17" s="99"/>
      <c r="CW17" s="100"/>
      <c r="CX17" s="102"/>
      <c r="CY17" s="99"/>
      <c r="CZ17" s="100">
        <v>6703.4493599999996</v>
      </c>
      <c r="DA17" s="100"/>
      <c r="DB17" s="101"/>
      <c r="DC17" s="99"/>
      <c r="DD17" s="100"/>
      <c r="DE17" s="100"/>
      <c r="DF17" s="100"/>
      <c r="DG17" s="100"/>
      <c r="DH17" s="100"/>
      <c r="DI17" s="100"/>
      <c r="DJ17" s="100"/>
      <c r="DK17" s="100"/>
      <c r="DL17" s="100"/>
      <c r="DM17" s="100"/>
      <c r="DN17" s="101"/>
      <c r="DO17" s="103"/>
      <c r="DP17" s="104"/>
      <c r="DQ17" s="104"/>
      <c r="DR17" s="105" t="s">
        <v>1412</v>
      </c>
      <c r="DS17" s="99">
        <v>3976.24091</v>
      </c>
      <c r="DT17" s="100">
        <v>1586.4191499999999</v>
      </c>
      <c r="DU17" s="100">
        <v>1586.4191499999999</v>
      </c>
      <c r="DV17" s="101"/>
      <c r="DW17" s="98"/>
      <c r="DX17" s="99"/>
      <c r="DY17" s="100"/>
      <c r="DZ17" s="100"/>
      <c r="EA17" s="100"/>
      <c r="EB17" s="100"/>
      <c r="EC17" s="102">
        <v>6581.1877999999997</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3976.24091</v>
      </c>
      <c r="HO17" s="100">
        <v>3938.9077200000002</v>
      </c>
      <c r="HP17" s="101">
        <v>603.56700999999998</v>
      </c>
    </row>
    <row r="18" spans="1:224" x14ac:dyDescent="0.3">
      <c r="A18" s="1"/>
      <c r="B18" s="97" t="s">
        <v>753</v>
      </c>
      <c r="C18" s="98"/>
      <c r="D18" s="99"/>
      <c r="E18" s="100"/>
      <c r="F18" s="100">
        <v>8.8258700000000001</v>
      </c>
      <c r="G18" s="101">
        <v>8.5166900000000005</v>
      </c>
      <c r="H18" s="99"/>
      <c r="I18" s="101"/>
      <c r="J18" s="99">
        <v>89.512699999999995</v>
      </c>
      <c r="K18" s="101"/>
      <c r="L18" s="99"/>
      <c r="M18" s="100"/>
      <c r="N18" s="100"/>
      <c r="O18" s="100">
        <v>883.91016999999999</v>
      </c>
      <c r="P18" s="100"/>
      <c r="Q18" s="100"/>
      <c r="R18" s="100"/>
      <c r="S18" s="101"/>
      <c r="T18" s="99">
        <v>18.14123</v>
      </c>
      <c r="U18" s="100">
        <v>19.191960000000002</v>
      </c>
      <c r="V18" s="100"/>
      <c r="W18" s="101">
        <v>1.0612699999999999</v>
      </c>
      <c r="X18" s="98"/>
      <c r="Y18" s="99"/>
      <c r="Z18" s="100"/>
      <c r="AA18" s="101"/>
      <c r="AB18" s="99"/>
      <c r="AC18" s="100"/>
      <c r="AD18" s="100"/>
      <c r="AE18" s="100"/>
      <c r="AF18" s="100">
        <v>11.413130000000001</v>
      </c>
      <c r="AG18" s="100">
        <v>15.941789999999999</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197.52409</v>
      </c>
      <c r="CT18" s="99"/>
      <c r="CU18" s="101"/>
      <c r="CV18" s="99"/>
      <c r="CW18" s="100"/>
      <c r="CX18" s="102"/>
      <c r="CY18" s="99"/>
      <c r="CZ18" s="100">
        <v>6698.7656299999999</v>
      </c>
      <c r="DA18" s="100"/>
      <c r="DB18" s="101"/>
      <c r="DC18" s="99"/>
      <c r="DD18" s="100"/>
      <c r="DE18" s="100"/>
      <c r="DF18" s="100"/>
      <c r="DG18" s="100"/>
      <c r="DH18" s="100"/>
      <c r="DI18" s="100"/>
      <c r="DJ18" s="100"/>
      <c r="DK18" s="100"/>
      <c r="DL18" s="100"/>
      <c r="DM18" s="100"/>
      <c r="DN18" s="101"/>
      <c r="DO18" s="103"/>
      <c r="DP18" s="104"/>
      <c r="DQ18" s="104"/>
      <c r="DR18" s="105" t="s">
        <v>1412</v>
      </c>
      <c r="DS18" s="99">
        <v>3976.24091</v>
      </c>
      <c r="DT18" s="100">
        <v>1586.4191499999999</v>
      </c>
      <c r="DU18" s="100">
        <v>1586.4191499999999</v>
      </c>
      <c r="DV18" s="101"/>
      <c r="DW18" s="98"/>
      <c r="DX18" s="99"/>
      <c r="DY18" s="100"/>
      <c r="DZ18" s="100"/>
      <c r="EA18" s="100"/>
      <c r="EB18" s="100"/>
      <c r="EC18" s="102">
        <v>6575.68905</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3976.24091</v>
      </c>
      <c r="HO18" s="100">
        <v>3938.9077200000002</v>
      </c>
      <c r="HP18" s="101">
        <v>603.56700999999998</v>
      </c>
    </row>
    <row r="19" spans="1:224" x14ac:dyDescent="0.3">
      <c r="A19" s="1"/>
      <c r="B19" s="97" t="s">
        <v>754</v>
      </c>
      <c r="C19" s="98"/>
      <c r="D19" s="99"/>
      <c r="E19" s="100"/>
      <c r="F19" s="100">
        <v>8.8258700000000001</v>
      </c>
      <c r="G19" s="101">
        <v>8.5166900000000005</v>
      </c>
      <c r="H19" s="99"/>
      <c r="I19" s="101"/>
      <c r="J19" s="99">
        <v>89.512699999999995</v>
      </c>
      <c r="K19" s="101"/>
      <c r="L19" s="99"/>
      <c r="M19" s="100"/>
      <c r="N19" s="100"/>
      <c r="O19" s="100">
        <v>883.91016999999999</v>
      </c>
      <c r="P19" s="100"/>
      <c r="Q19" s="100"/>
      <c r="R19" s="100"/>
      <c r="S19" s="101"/>
      <c r="T19" s="99">
        <v>18.14123</v>
      </c>
      <c r="U19" s="100">
        <v>19.191960000000002</v>
      </c>
      <c r="V19" s="100"/>
      <c r="W19" s="101">
        <v>1.0612699999999999</v>
      </c>
      <c r="X19" s="98"/>
      <c r="Y19" s="99"/>
      <c r="Z19" s="100"/>
      <c r="AA19" s="101"/>
      <c r="AB19" s="99"/>
      <c r="AC19" s="100"/>
      <c r="AD19" s="100"/>
      <c r="AE19" s="100"/>
      <c r="AF19" s="100">
        <v>11.413130000000001</v>
      </c>
      <c r="AG19" s="100">
        <v>15.941789999999999</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197.52409</v>
      </c>
      <c r="CT19" s="99"/>
      <c r="CU19" s="101"/>
      <c r="CV19" s="99"/>
      <c r="CW19" s="100"/>
      <c r="CX19" s="102"/>
      <c r="CY19" s="99"/>
      <c r="CZ19" s="100">
        <v>6658.6619700000001</v>
      </c>
      <c r="DA19" s="100"/>
      <c r="DB19" s="101"/>
      <c r="DC19" s="99"/>
      <c r="DD19" s="100"/>
      <c r="DE19" s="100"/>
      <c r="DF19" s="100"/>
      <c r="DG19" s="100"/>
      <c r="DH19" s="100"/>
      <c r="DI19" s="100"/>
      <c r="DJ19" s="100"/>
      <c r="DK19" s="100"/>
      <c r="DL19" s="100"/>
      <c r="DM19" s="100"/>
      <c r="DN19" s="101"/>
      <c r="DO19" s="103"/>
      <c r="DP19" s="104"/>
      <c r="DQ19" s="104"/>
      <c r="DR19" s="105" t="s">
        <v>1412</v>
      </c>
      <c r="DS19" s="99">
        <v>3976.24091</v>
      </c>
      <c r="DT19" s="100">
        <v>1586.4191499999999</v>
      </c>
      <c r="DU19" s="100">
        <v>1586.4191499999999</v>
      </c>
      <c r="DV19" s="101"/>
      <c r="DW19" s="98"/>
      <c r="DX19" s="99"/>
      <c r="DY19" s="100"/>
      <c r="DZ19" s="100"/>
      <c r="EA19" s="100"/>
      <c r="EB19" s="100"/>
      <c r="EC19" s="102">
        <v>6535.9022199999999</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3976.24091</v>
      </c>
      <c r="HO19" s="100">
        <v>3938.9077200000002</v>
      </c>
      <c r="HP19" s="101">
        <v>603.56700999999998</v>
      </c>
    </row>
    <row r="20" spans="1:224" x14ac:dyDescent="0.3">
      <c r="A20" s="1"/>
      <c r="B20" s="97" t="s">
        <v>755</v>
      </c>
      <c r="C20" s="98"/>
      <c r="D20" s="99"/>
      <c r="E20" s="100"/>
      <c r="F20" s="100"/>
      <c r="G20" s="101"/>
      <c r="H20" s="99"/>
      <c r="I20" s="101"/>
      <c r="J20" s="99">
        <v>89.512699999999995</v>
      </c>
      <c r="K20" s="101"/>
      <c r="L20" s="99"/>
      <c r="M20" s="100"/>
      <c r="N20" s="100"/>
      <c r="O20" s="100">
        <v>883.91016999999999</v>
      </c>
      <c r="P20" s="100"/>
      <c r="Q20" s="100"/>
      <c r="R20" s="100"/>
      <c r="S20" s="101"/>
      <c r="T20" s="99">
        <v>18.14123</v>
      </c>
      <c r="U20" s="100">
        <v>19.191960000000002</v>
      </c>
      <c r="V20" s="100"/>
      <c r="W20" s="101">
        <v>1.0612699999999999</v>
      </c>
      <c r="X20" s="98"/>
      <c r="Y20" s="99"/>
      <c r="Z20" s="100"/>
      <c r="AA20" s="101"/>
      <c r="AB20" s="99"/>
      <c r="AC20" s="100"/>
      <c r="AD20" s="100"/>
      <c r="AE20" s="100"/>
      <c r="AF20" s="100">
        <v>11.413130000000001</v>
      </c>
      <c r="AG20" s="100">
        <v>15.941789999999999</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197.52409</v>
      </c>
      <c r="CT20" s="99"/>
      <c r="CU20" s="101"/>
      <c r="CV20" s="99"/>
      <c r="CW20" s="100"/>
      <c r="CX20" s="102"/>
      <c r="CY20" s="99"/>
      <c r="CZ20" s="100">
        <v>6638.0051400000002</v>
      </c>
      <c r="DA20" s="100"/>
      <c r="DB20" s="101"/>
      <c r="DC20" s="99"/>
      <c r="DD20" s="100"/>
      <c r="DE20" s="100"/>
      <c r="DF20" s="100"/>
      <c r="DG20" s="100"/>
      <c r="DH20" s="100"/>
      <c r="DI20" s="100"/>
      <c r="DJ20" s="100"/>
      <c r="DK20" s="100"/>
      <c r="DL20" s="100"/>
      <c r="DM20" s="100"/>
      <c r="DN20" s="101"/>
      <c r="DO20" s="103"/>
      <c r="DP20" s="104"/>
      <c r="DQ20" s="104"/>
      <c r="DR20" s="105" t="s">
        <v>1412</v>
      </c>
      <c r="DS20" s="99">
        <v>3958.8983499999999</v>
      </c>
      <c r="DT20" s="100">
        <v>1586.4191499999999</v>
      </c>
      <c r="DU20" s="100">
        <v>1586.4191499999999</v>
      </c>
      <c r="DV20" s="101"/>
      <c r="DW20" s="98"/>
      <c r="DX20" s="99"/>
      <c r="DY20" s="100"/>
      <c r="DZ20" s="100"/>
      <c r="EA20" s="100"/>
      <c r="EB20" s="100"/>
      <c r="EC20" s="102">
        <v>6514.7278699999997</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3958.8983499999999</v>
      </c>
      <c r="HO20" s="100">
        <v>3921.5651600000001</v>
      </c>
      <c r="HP20" s="101">
        <v>537.24938999999995</v>
      </c>
    </row>
    <row r="21" spans="1:224" x14ac:dyDescent="0.3">
      <c r="A21" s="1"/>
      <c r="B21" s="97" t="s">
        <v>756</v>
      </c>
      <c r="C21" s="98"/>
      <c r="D21" s="99"/>
      <c r="E21" s="100"/>
      <c r="F21" s="100"/>
      <c r="G21" s="101"/>
      <c r="H21" s="99"/>
      <c r="I21" s="101"/>
      <c r="J21" s="99">
        <v>89.512699999999995</v>
      </c>
      <c r="K21" s="101"/>
      <c r="L21" s="99"/>
      <c r="M21" s="100"/>
      <c r="N21" s="100"/>
      <c r="O21" s="100">
        <v>883.91016999999999</v>
      </c>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15.941789999999999</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197.52409</v>
      </c>
      <c r="CT21" s="99"/>
      <c r="CU21" s="101"/>
      <c r="CV21" s="99"/>
      <c r="CW21" s="100"/>
      <c r="CX21" s="102"/>
      <c r="CY21" s="99"/>
      <c r="CZ21" s="100">
        <v>6925.17875</v>
      </c>
      <c r="DA21" s="100"/>
      <c r="DB21" s="101"/>
      <c r="DC21" s="99"/>
      <c r="DD21" s="100"/>
      <c r="DE21" s="100"/>
      <c r="DF21" s="100"/>
      <c r="DG21" s="100"/>
      <c r="DH21" s="100"/>
      <c r="DI21" s="100"/>
      <c r="DJ21" s="100"/>
      <c r="DK21" s="100"/>
      <c r="DL21" s="100"/>
      <c r="DM21" s="100"/>
      <c r="DN21" s="101"/>
      <c r="DO21" s="103"/>
      <c r="DP21" s="104"/>
      <c r="DQ21" s="104"/>
      <c r="DR21" s="105" t="s">
        <v>1412</v>
      </c>
      <c r="DS21" s="99">
        <v>3981.95903</v>
      </c>
      <c r="DT21" s="100">
        <v>1609.47983</v>
      </c>
      <c r="DU21" s="100">
        <v>1609.47983</v>
      </c>
      <c r="DV21" s="101"/>
      <c r="DW21" s="98"/>
      <c r="DX21" s="99"/>
      <c r="DY21" s="100"/>
      <c r="DZ21" s="100"/>
      <c r="EA21" s="100"/>
      <c r="EB21" s="100"/>
      <c r="EC21" s="102">
        <v>6802.1087399999997</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3981.95903</v>
      </c>
      <c r="HO21" s="100">
        <v>3944.6258400000002</v>
      </c>
      <c r="HP21" s="101">
        <v>537.24938999999995</v>
      </c>
    </row>
    <row r="22" spans="1:224" x14ac:dyDescent="0.3">
      <c r="A22" s="1"/>
      <c r="B22" s="97" t="s">
        <v>757</v>
      </c>
      <c r="C22" s="98"/>
      <c r="D22" s="99"/>
      <c r="E22" s="100"/>
      <c r="F22" s="100"/>
      <c r="G22" s="101"/>
      <c r="H22" s="99"/>
      <c r="I22" s="101"/>
      <c r="J22" s="99">
        <v>89.512699999999995</v>
      </c>
      <c r="K22" s="101"/>
      <c r="L22" s="99"/>
      <c r="M22" s="100"/>
      <c r="N22" s="100"/>
      <c r="O22" s="100">
        <v>883.91016999999999</v>
      </c>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15.941789999999999</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169.78227000000001</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197.52409</v>
      </c>
      <c r="CT22" s="99"/>
      <c r="CU22" s="101"/>
      <c r="CV22" s="99"/>
      <c r="CW22" s="100"/>
      <c r="CX22" s="102"/>
      <c r="CY22" s="99"/>
      <c r="CZ22" s="100">
        <v>7042.8882700000004</v>
      </c>
      <c r="DA22" s="100"/>
      <c r="DB22" s="101"/>
      <c r="DC22" s="99"/>
      <c r="DD22" s="100"/>
      <c r="DE22" s="100"/>
      <c r="DF22" s="100"/>
      <c r="DG22" s="100"/>
      <c r="DH22" s="100"/>
      <c r="DI22" s="100"/>
      <c r="DJ22" s="100"/>
      <c r="DK22" s="100"/>
      <c r="DL22" s="100"/>
      <c r="DM22" s="100"/>
      <c r="DN22" s="101"/>
      <c r="DO22" s="103"/>
      <c r="DP22" s="104"/>
      <c r="DQ22" s="104"/>
      <c r="DR22" s="105" t="s">
        <v>1413</v>
      </c>
      <c r="DS22" s="99">
        <v>4151.7412999999997</v>
      </c>
      <c r="DT22" s="100">
        <v>1779.2620999999999</v>
      </c>
      <c r="DU22" s="100">
        <v>1779.2620999999999</v>
      </c>
      <c r="DV22" s="101"/>
      <c r="DW22" s="98"/>
      <c r="DX22" s="99"/>
      <c r="DY22" s="100"/>
      <c r="DZ22" s="100"/>
      <c r="EA22" s="100"/>
      <c r="EB22" s="100"/>
      <c r="EC22" s="102">
        <v>6919.8156200000003</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4151.7412999999997</v>
      </c>
      <c r="HO22" s="100">
        <v>4114.4081100000003</v>
      </c>
      <c r="HP22" s="101">
        <v>620.90957000000003</v>
      </c>
    </row>
    <row r="23" spans="1:224" x14ac:dyDescent="0.3">
      <c r="A23" s="1"/>
      <c r="B23" s="97" t="s">
        <v>758</v>
      </c>
      <c r="C23" s="98"/>
      <c r="D23" s="99"/>
      <c r="E23" s="100"/>
      <c r="F23" s="100"/>
      <c r="G23" s="101"/>
      <c r="H23" s="99"/>
      <c r="I23" s="101"/>
      <c r="J23" s="99">
        <v>89.512699999999995</v>
      </c>
      <c r="K23" s="101"/>
      <c r="L23" s="99"/>
      <c r="M23" s="100"/>
      <c r="N23" s="100"/>
      <c r="O23" s="100">
        <v>678.64742000000001</v>
      </c>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15.941789999999999</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169.78227000000001</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197.52409</v>
      </c>
      <c r="CT23" s="99"/>
      <c r="CU23" s="101"/>
      <c r="CV23" s="99"/>
      <c r="CW23" s="100"/>
      <c r="CX23" s="102"/>
      <c r="CY23" s="99"/>
      <c r="CZ23" s="100">
        <v>7282.3075600000002</v>
      </c>
      <c r="DA23" s="100"/>
      <c r="DB23" s="101"/>
      <c r="DC23" s="99"/>
      <c r="DD23" s="100"/>
      <c r="DE23" s="100"/>
      <c r="DF23" s="100"/>
      <c r="DG23" s="100"/>
      <c r="DH23" s="100"/>
      <c r="DI23" s="100"/>
      <c r="DJ23" s="100"/>
      <c r="DK23" s="100"/>
      <c r="DL23" s="100"/>
      <c r="DM23" s="100"/>
      <c r="DN23" s="101"/>
      <c r="DO23" s="103"/>
      <c r="DP23" s="104"/>
      <c r="DQ23" s="104"/>
      <c r="DR23" s="105" t="s">
        <v>1413</v>
      </c>
      <c r="DS23" s="99">
        <v>3946.4785499999998</v>
      </c>
      <c r="DT23" s="100">
        <v>1573.99935</v>
      </c>
      <c r="DU23" s="100">
        <v>1573.99935</v>
      </c>
      <c r="DV23" s="101"/>
      <c r="DW23" s="98"/>
      <c r="DX23" s="99"/>
      <c r="DY23" s="100"/>
      <c r="DZ23" s="100"/>
      <c r="EA23" s="100"/>
      <c r="EB23" s="100"/>
      <c r="EC23" s="102">
        <v>7159.3598499999998</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3946.4785499999998</v>
      </c>
      <c r="HO23" s="100">
        <v>3909.14536</v>
      </c>
      <c r="HP23" s="101">
        <v>620.90957000000003</v>
      </c>
    </row>
    <row r="24" spans="1:224" x14ac:dyDescent="0.3">
      <c r="A24" s="1"/>
      <c r="B24" s="97" t="s">
        <v>759</v>
      </c>
      <c r="C24" s="98"/>
      <c r="D24" s="99"/>
      <c r="E24" s="100"/>
      <c r="F24" s="100"/>
      <c r="G24" s="101"/>
      <c r="H24" s="99"/>
      <c r="I24" s="101"/>
      <c r="J24" s="99">
        <v>89.512699999999995</v>
      </c>
      <c r="K24" s="101"/>
      <c r="L24" s="99"/>
      <c r="M24" s="100"/>
      <c r="N24" s="100"/>
      <c r="O24" s="100">
        <v>475.99736999999999</v>
      </c>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11.413130000000001</v>
      </c>
      <c r="AG24" s="100">
        <v>15.941789999999999</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169.78227000000001</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197.52409</v>
      </c>
      <c r="CT24" s="99"/>
      <c r="CU24" s="101"/>
      <c r="CV24" s="99"/>
      <c r="CW24" s="100"/>
      <c r="CX24" s="102"/>
      <c r="CY24" s="99"/>
      <c r="CZ24" s="100">
        <v>7552.63285</v>
      </c>
      <c r="DA24" s="100"/>
      <c r="DB24" s="101"/>
      <c r="DC24" s="99"/>
      <c r="DD24" s="100"/>
      <c r="DE24" s="100"/>
      <c r="DF24" s="100"/>
      <c r="DG24" s="100"/>
      <c r="DH24" s="100"/>
      <c r="DI24" s="100"/>
      <c r="DJ24" s="100"/>
      <c r="DK24" s="100"/>
      <c r="DL24" s="100"/>
      <c r="DM24" s="100"/>
      <c r="DN24" s="101"/>
      <c r="DO24" s="103"/>
      <c r="DP24" s="104"/>
      <c r="DQ24" s="104"/>
      <c r="DR24" s="105" t="s">
        <v>1413</v>
      </c>
      <c r="DS24" s="99">
        <v>3743.8285000000001</v>
      </c>
      <c r="DT24" s="100">
        <v>1371.3493000000001</v>
      </c>
      <c r="DU24" s="100">
        <v>1371.3493000000001</v>
      </c>
      <c r="DV24" s="101"/>
      <c r="DW24" s="98"/>
      <c r="DX24" s="99"/>
      <c r="DY24" s="100"/>
      <c r="DZ24" s="100"/>
      <c r="EA24" s="100"/>
      <c r="EB24" s="100"/>
      <c r="EC24" s="102">
        <v>7430.1966000000002</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3743.8285000000001</v>
      </c>
      <c r="HO24" s="100">
        <v>3706.4953099999998</v>
      </c>
      <c r="HP24" s="101">
        <v>620.90957000000003</v>
      </c>
    </row>
    <row r="25" spans="1:224" x14ac:dyDescent="0.3">
      <c r="A25" s="1"/>
      <c r="B25" s="97" t="s">
        <v>760</v>
      </c>
      <c r="C25" s="98"/>
      <c r="D25" s="99"/>
      <c r="E25" s="100"/>
      <c r="F25" s="100"/>
      <c r="G25" s="101"/>
      <c r="H25" s="99"/>
      <c r="I25" s="101"/>
      <c r="J25" s="99">
        <v>89.512699999999995</v>
      </c>
      <c r="K25" s="101"/>
      <c r="L25" s="99"/>
      <c r="M25" s="100"/>
      <c r="N25" s="100"/>
      <c r="O25" s="100">
        <v>475.99736999999999</v>
      </c>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11.413130000000001</v>
      </c>
      <c r="AG25" s="100">
        <v>15.941789999999999</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169.78227000000001</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197.52409</v>
      </c>
      <c r="CT25" s="99"/>
      <c r="CU25" s="101"/>
      <c r="CV25" s="99"/>
      <c r="CW25" s="100"/>
      <c r="CX25" s="102"/>
      <c r="CY25" s="99"/>
      <c r="CZ25" s="100">
        <v>7632.9754000000003</v>
      </c>
      <c r="DA25" s="100"/>
      <c r="DB25" s="101"/>
      <c r="DC25" s="99"/>
      <c r="DD25" s="100"/>
      <c r="DE25" s="100"/>
      <c r="DF25" s="100"/>
      <c r="DG25" s="100"/>
      <c r="DH25" s="100"/>
      <c r="DI25" s="100"/>
      <c r="DJ25" s="100"/>
      <c r="DK25" s="100"/>
      <c r="DL25" s="100"/>
      <c r="DM25" s="100"/>
      <c r="DN25" s="101"/>
      <c r="DO25" s="103"/>
      <c r="DP25" s="104"/>
      <c r="DQ25" s="104"/>
      <c r="DR25" s="105" t="s">
        <v>1413</v>
      </c>
      <c r="DS25" s="99">
        <v>3743.8285000000001</v>
      </c>
      <c r="DT25" s="100">
        <v>1371.3493000000001</v>
      </c>
      <c r="DU25" s="100">
        <v>1371.3493000000001</v>
      </c>
      <c r="DV25" s="101"/>
      <c r="DW25" s="98"/>
      <c r="DX25" s="99"/>
      <c r="DY25" s="100"/>
      <c r="DZ25" s="100"/>
      <c r="EA25" s="100"/>
      <c r="EB25" s="100"/>
      <c r="EC25" s="102">
        <v>7510.7361199999996</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3743.8285000000001</v>
      </c>
      <c r="HO25" s="100">
        <v>3706.4953099999998</v>
      </c>
      <c r="HP25" s="101">
        <v>620.90957000000003</v>
      </c>
    </row>
    <row r="26" spans="1:224" x14ac:dyDescent="0.3">
      <c r="A26" s="1"/>
      <c r="B26" s="97" t="s">
        <v>761</v>
      </c>
      <c r="C26" s="98"/>
      <c r="D26" s="99"/>
      <c r="E26" s="100"/>
      <c r="F26" s="100"/>
      <c r="G26" s="101"/>
      <c r="H26" s="99"/>
      <c r="I26" s="101"/>
      <c r="J26" s="99">
        <v>89.512699999999995</v>
      </c>
      <c r="K26" s="101"/>
      <c r="L26" s="99"/>
      <c r="M26" s="100"/>
      <c r="N26" s="100"/>
      <c r="O26" s="100">
        <v>475.99736999999999</v>
      </c>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11.413130000000001</v>
      </c>
      <c r="AG26" s="100">
        <v>15.941789999999999</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197.52409</v>
      </c>
      <c r="CT26" s="99"/>
      <c r="CU26" s="101"/>
      <c r="CV26" s="99"/>
      <c r="CW26" s="100"/>
      <c r="CX26" s="102"/>
      <c r="CY26" s="99"/>
      <c r="CZ26" s="100">
        <v>7880.3950699999996</v>
      </c>
      <c r="DA26" s="100"/>
      <c r="DB26" s="101"/>
      <c r="DC26" s="99"/>
      <c r="DD26" s="100"/>
      <c r="DE26" s="100"/>
      <c r="DF26" s="100"/>
      <c r="DG26" s="100"/>
      <c r="DH26" s="100"/>
      <c r="DI26" s="100"/>
      <c r="DJ26" s="100"/>
      <c r="DK26" s="100"/>
      <c r="DL26" s="100"/>
      <c r="DM26" s="100"/>
      <c r="DN26" s="101"/>
      <c r="DO26" s="103"/>
      <c r="DP26" s="104"/>
      <c r="DQ26" s="104"/>
      <c r="DR26" s="105" t="s">
        <v>1413</v>
      </c>
      <c r="DS26" s="99">
        <v>3574.0462299999999</v>
      </c>
      <c r="DT26" s="100">
        <v>1201.5670299999999</v>
      </c>
      <c r="DU26" s="100">
        <v>1201.5670299999999</v>
      </c>
      <c r="DV26" s="101"/>
      <c r="DW26" s="98"/>
      <c r="DX26" s="99"/>
      <c r="DY26" s="100"/>
      <c r="DZ26" s="100"/>
      <c r="EA26" s="100"/>
      <c r="EB26" s="100"/>
      <c r="EC26" s="102">
        <v>7758.7146599999996</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3574.0462299999999</v>
      </c>
      <c r="HO26" s="100">
        <v>3536.7130400000001</v>
      </c>
      <c r="HP26" s="101">
        <v>620.90957000000003</v>
      </c>
    </row>
    <row r="27" spans="1:224" x14ac:dyDescent="0.3">
      <c r="A27" s="1"/>
      <c r="B27" s="97" t="s">
        <v>762</v>
      </c>
      <c r="C27" s="98"/>
      <c r="D27" s="99"/>
      <c r="E27" s="100"/>
      <c r="F27" s="100"/>
      <c r="G27" s="101"/>
      <c r="H27" s="99"/>
      <c r="I27" s="101"/>
      <c r="J27" s="99">
        <v>89.512699999999995</v>
      </c>
      <c r="K27" s="101"/>
      <c r="L27" s="99"/>
      <c r="M27" s="100"/>
      <c r="N27" s="100"/>
      <c r="O27" s="100">
        <v>475.99736999999999</v>
      </c>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11.413130000000001</v>
      </c>
      <c r="AG27" s="100">
        <v>15.941789999999999</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197.52409</v>
      </c>
      <c r="CT27" s="99"/>
      <c r="CU27" s="101"/>
      <c r="CV27" s="99"/>
      <c r="CW27" s="100"/>
      <c r="CX27" s="102"/>
      <c r="CY27" s="99"/>
      <c r="CZ27" s="100">
        <v>8025.8867200000004</v>
      </c>
      <c r="DA27" s="100"/>
      <c r="DB27" s="101"/>
      <c r="DC27" s="99"/>
      <c r="DD27" s="100"/>
      <c r="DE27" s="100"/>
      <c r="DF27" s="100"/>
      <c r="DG27" s="100"/>
      <c r="DH27" s="100"/>
      <c r="DI27" s="100"/>
      <c r="DJ27" s="100"/>
      <c r="DK27" s="100"/>
      <c r="DL27" s="100"/>
      <c r="DM27" s="100"/>
      <c r="DN27" s="101"/>
      <c r="DO27" s="103"/>
      <c r="DP27" s="104"/>
      <c r="DQ27" s="104"/>
      <c r="DR27" s="105" t="s">
        <v>1413</v>
      </c>
      <c r="DS27" s="99">
        <v>3574.0462299999999</v>
      </c>
      <c r="DT27" s="100">
        <v>1201.5670299999999</v>
      </c>
      <c r="DU27" s="100">
        <v>1201.5670299999999</v>
      </c>
      <c r="DV27" s="101"/>
      <c r="DW27" s="98"/>
      <c r="DX27" s="99"/>
      <c r="DY27" s="100"/>
      <c r="DZ27" s="100"/>
      <c r="EA27" s="100"/>
      <c r="EB27" s="100"/>
      <c r="EC27" s="102">
        <v>7912.2084599999998</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3574.0462299999999</v>
      </c>
      <c r="HO27" s="100">
        <v>3536.7130400000001</v>
      </c>
      <c r="HP27" s="101">
        <v>620.90957000000003</v>
      </c>
    </row>
    <row r="28" spans="1:224" x14ac:dyDescent="0.3">
      <c r="A28" s="1"/>
      <c r="B28" s="97" t="s">
        <v>763</v>
      </c>
      <c r="C28" s="98"/>
      <c r="D28" s="99"/>
      <c r="E28" s="100"/>
      <c r="F28" s="100"/>
      <c r="G28" s="101"/>
      <c r="H28" s="99"/>
      <c r="I28" s="101"/>
      <c r="J28" s="99">
        <v>89.512699999999995</v>
      </c>
      <c r="K28" s="101"/>
      <c r="L28" s="99"/>
      <c r="M28" s="100"/>
      <c r="N28" s="100"/>
      <c r="O28" s="100">
        <v>475.99736999999999</v>
      </c>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15.941789999999999</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197.52409</v>
      </c>
      <c r="CT28" s="99"/>
      <c r="CU28" s="101"/>
      <c r="CV28" s="99"/>
      <c r="CW28" s="100"/>
      <c r="CX28" s="102"/>
      <c r="CY28" s="99"/>
      <c r="CZ28" s="100">
        <v>8033.3586299999997</v>
      </c>
      <c r="DA28" s="100"/>
      <c r="DB28" s="101"/>
      <c r="DC28" s="99"/>
      <c r="DD28" s="100"/>
      <c r="DE28" s="100"/>
      <c r="DF28" s="100"/>
      <c r="DG28" s="100"/>
      <c r="DH28" s="100"/>
      <c r="DI28" s="100"/>
      <c r="DJ28" s="100"/>
      <c r="DK28" s="100"/>
      <c r="DL28" s="100"/>
      <c r="DM28" s="100"/>
      <c r="DN28" s="101"/>
      <c r="DO28" s="103"/>
      <c r="DP28" s="104"/>
      <c r="DQ28" s="104"/>
      <c r="DR28" s="105" t="s">
        <v>1413</v>
      </c>
      <c r="DS28" s="99">
        <v>3550.9855499999999</v>
      </c>
      <c r="DT28" s="100">
        <v>1178.5063500000001</v>
      </c>
      <c r="DU28" s="100">
        <v>1178.5063500000001</v>
      </c>
      <c r="DV28" s="101"/>
      <c r="DW28" s="98"/>
      <c r="DX28" s="99"/>
      <c r="DY28" s="100"/>
      <c r="DZ28" s="100"/>
      <c r="EA28" s="100"/>
      <c r="EB28" s="100"/>
      <c r="EC28" s="102">
        <v>7920.07204</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3550.9855499999999</v>
      </c>
      <c r="HO28" s="100">
        <v>3513.65236</v>
      </c>
      <c r="HP28" s="101">
        <v>620.90957000000003</v>
      </c>
    </row>
    <row r="29" spans="1:224" x14ac:dyDescent="0.3">
      <c r="A29" s="1"/>
      <c r="B29" s="97" t="s">
        <v>764</v>
      </c>
      <c r="C29" s="98"/>
      <c r="D29" s="99"/>
      <c r="E29" s="100"/>
      <c r="F29" s="100">
        <v>8.8258700000000001</v>
      </c>
      <c r="G29" s="101">
        <v>8.5166900000000005</v>
      </c>
      <c r="H29" s="99"/>
      <c r="I29" s="101"/>
      <c r="J29" s="99">
        <v>89.512699999999995</v>
      </c>
      <c r="K29" s="101"/>
      <c r="L29" s="99"/>
      <c r="M29" s="100"/>
      <c r="N29" s="100"/>
      <c r="O29" s="100">
        <v>475.99736999999999</v>
      </c>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15.941789999999999</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v>197.52409</v>
      </c>
      <c r="CT29" s="99"/>
      <c r="CU29" s="101"/>
      <c r="CV29" s="99"/>
      <c r="CW29" s="100"/>
      <c r="CX29" s="102"/>
      <c r="CY29" s="99"/>
      <c r="CZ29" s="100">
        <v>8059.4275799999996</v>
      </c>
      <c r="DA29" s="100"/>
      <c r="DB29" s="101"/>
      <c r="DC29" s="99"/>
      <c r="DD29" s="100"/>
      <c r="DE29" s="100"/>
      <c r="DF29" s="100"/>
      <c r="DG29" s="100"/>
      <c r="DH29" s="100"/>
      <c r="DI29" s="100"/>
      <c r="DJ29" s="100"/>
      <c r="DK29" s="100"/>
      <c r="DL29" s="100"/>
      <c r="DM29" s="100"/>
      <c r="DN29" s="101"/>
      <c r="DO29" s="103"/>
      <c r="DP29" s="104"/>
      <c r="DQ29" s="104"/>
      <c r="DR29" s="105" t="s">
        <v>1413</v>
      </c>
      <c r="DS29" s="99">
        <v>3568.3281099999999</v>
      </c>
      <c r="DT29" s="100">
        <v>1178.5063500000001</v>
      </c>
      <c r="DU29" s="100">
        <v>1178.5063500000001</v>
      </c>
      <c r="DV29" s="101"/>
      <c r="DW29" s="98"/>
      <c r="DX29" s="99"/>
      <c r="DY29" s="100"/>
      <c r="DZ29" s="100"/>
      <c r="EA29" s="100"/>
      <c r="EB29" s="100"/>
      <c r="EC29" s="102">
        <v>7945.5578699999996</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3568.3281099999999</v>
      </c>
      <c r="HO29" s="100">
        <v>3530.9949200000001</v>
      </c>
      <c r="HP29" s="101">
        <v>603.56700999999998</v>
      </c>
    </row>
    <row r="30" spans="1:224" x14ac:dyDescent="0.3">
      <c r="A30" s="1"/>
      <c r="B30" s="97" t="s">
        <v>765</v>
      </c>
      <c r="C30" s="98"/>
      <c r="D30" s="99"/>
      <c r="E30" s="100"/>
      <c r="F30" s="100">
        <v>8.8258700000000001</v>
      </c>
      <c r="G30" s="101">
        <v>8.5166900000000005</v>
      </c>
      <c r="H30" s="99"/>
      <c r="I30" s="101"/>
      <c r="J30" s="99">
        <v>89.512699999999995</v>
      </c>
      <c r="K30" s="101"/>
      <c r="L30" s="99"/>
      <c r="M30" s="100"/>
      <c r="N30" s="100"/>
      <c r="O30" s="100">
        <v>475.99736999999999</v>
      </c>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15.941789999999999</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v>197.52409</v>
      </c>
      <c r="CT30" s="99"/>
      <c r="CU30" s="101"/>
      <c r="CV30" s="99"/>
      <c r="CW30" s="100"/>
      <c r="CX30" s="102"/>
      <c r="CY30" s="99"/>
      <c r="CZ30" s="100">
        <v>7942.5277299999998</v>
      </c>
      <c r="DA30" s="100"/>
      <c r="DB30" s="101"/>
      <c r="DC30" s="99"/>
      <c r="DD30" s="100"/>
      <c r="DE30" s="100"/>
      <c r="DF30" s="100"/>
      <c r="DG30" s="100"/>
      <c r="DH30" s="100"/>
      <c r="DI30" s="100"/>
      <c r="DJ30" s="100"/>
      <c r="DK30" s="100"/>
      <c r="DL30" s="100"/>
      <c r="DM30" s="100"/>
      <c r="DN30" s="101"/>
      <c r="DO30" s="103"/>
      <c r="DP30" s="104"/>
      <c r="DQ30" s="104"/>
      <c r="DR30" s="105" t="s">
        <v>1413</v>
      </c>
      <c r="DS30" s="99">
        <v>3568.3281099999999</v>
      </c>
      <c r="DT30" s="100">
        <v>1178.5063500000001</v>
      </c>
      <c r="DU30" s="100">
        <v>1178.5063500000001</v>
      </c>
      <c r="DV30" s="101"/>
      <c r="DW30" s="98"/>
      <c r="DX30" s="99"/>
      <c r="DY30" s="100"/>
      <c r="DZ30" s="100"/>
      <c r="EA30" s="100"/>
      <c r="EB30" s="100"/>
      <c r="EC30" s="102">
        <v>7822.0727399999996</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3568.3281099999999</v>
      </c>
      <c r="HO30" s="100">
        <v>3530.9949200000001</v>
      </c>
      <c r="HP30" s="101">
        <v>603.56700999999998</v>
      </c>
    </row>
    <row r="31" spans="1:224" x14ac:dyDescent="0.3">
      <c r="A31" s="1"/>
      <c r="B31" s="97" t="s">
        <v>766</v>
      </c>
      <c r="C31" s="98"/>
      <c r="D31" s="99"/>
      <c r="E31" s="100"/>
      <c r="F31" s="100">
        <v>8.8258700000000001</v>
      </c>
      <c r="G31" s="101">
        <v>8.5166900000000005</v>
      </c>
      <c r="H31" s="99"/>
      <c r="I31" s="101"/>
      <c r="J31" s="99">
        <v>89.512699999999995</v>
      </c>
      <c r="K31" s="101"/>
      <c r="L31" s="99"/>
      <c r="M31" s="100"/>
      <c r="N31" s="100"/>
      <c r="O31" s="100">
        <v>475.99736999999999</v>
      </c>
      <c r="P31" s="100"/>
      <c r="Q31" s="100"/>
      <c r="R31" s="100"/>
      <c r="S31" s="101"/>
      <c r="T31" s="99">
        <v>18.14123</v>
      </c>
      <c r="U31" s="100">
        <v>19.191960000000002</v>
      </c>
      <c r="V31" s="100"/>
      <c r="W31" s="101">
        <v>1.0612699999999999</v>
      </c>
      <c r="X31" s="98"/>
      <c r="Y31" s="99"/>
      <c r="Z31" s="100"/>
      <c r="AA31" s="101">
        <v>17.295719999999999</v>
      </c>
      <c r="AB31" s="99"/>
      <c r="AC31" s="100"/>
      <c r="AD31" s="100"/>
      <c r="AE31" s="100"/>
      <c r="AF31" s="100">
        <v>11.413130000000001</v>
      </c>
      <c r="AG31" s="100">
        <v>15.941789999999999</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v>197.52409</v>
      </c>
      <c r="CT31" s="99"/>
      <c r="CU31" s="101"/>
      <c r="CV31" s="99"/>
      <c r="CW31" s="100"/>
      <c r="CX31" s="102"/>
      <c r="CY31" s="99"/>
      <c r="CZ31" s="100">
        <v>8021.71486</v>
      </c>
      <c r="DA31" s="100"/>
      <c r="DB31" s="101"/>
      <c r="DC31" s="99"/>
      <c r="DD31" s="100"/>
      <c r="DE31" s="100"/>
      <c r="DF31" s="100"/>
      <c r="DG31" s="100"/>
      <c r="DH31" s="100"/>
      <c r="DI31" s="100"/>
      <c r="DJ31" s="100"/>
      <c r="DK31" s="100"/>
      <c r="DL31" s="100"/>
      <c r="DM31" s="100"/>
      <c r="DN31" s="101"/>
      <c r="DO31" s="103"/>
      <c r="DP31" s="104"/>
      <c r="DQ31" s="104"/>
      <c r="DR31" s="105" t="s">
        <v>1413</v>
      </c>
      <c r="DS31" s="99">
        <v>3585.62383</v>
      </c>
      <c r="DT31" s="100">
        <v>1195.80207</v>
      </c>
      <c r="DU31" s="100">
        <v>1195.80207</v>
      </c>
      <c r="DV31" s="101"/>
      <c r="DW31" s="98"/>
      <c r="DX31" s="99"/>
      <c r="DY31" s="100"/>
      <c r="DZ31" s="100"/>
      <c r="EA31" s="100"/>
      <c r="EB31" s="100"/>
      <c r="EC31" s="102">
        <v>7901.5925999999999</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3585.62383</v>
      </c>
      <c r="HO31" s="100">
        <v>3548.2906400000002</v>
      </c>
      <c r="HP31" s="101">
        <v>519.90683000000001</v>
      </c>
    </row>
    <row r="32" spans="1:224" x14ac:dyDescent="0.3">
      <c r="A32" s="1"/>
      <c r="B32" s="97" t="s">
        <v>767</v>
      </c>
      <c r="C32" s="98"/>
      <c r="D32" s="99"/>
      <c r="E32" s="100"/>
      <c r="F32" s="100">
        <v>8.8258700000000001</v>
      </c>
      <c r="G32" s="101">
        <v>8.5166900000000005</v>
      </c>
      <c r="H32" s="99"/>
      <c r="I32" s="101"/>
      <c r="J32" s="99">
        <v>89.512699999999995</v>
      </c>
      <c r="K32" s="101"/>
      <c r="L32" s="99"/>
      <c r="M32" s="100"/>
      <c r="N32" s="100"/>
      <c r="O32" s="100">
        <v>475.99736999999999</v>
      </c>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11.413130000000001</v>
      </c>
      <c r="AG32" s="100">
        <v>15.941789999999999</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v>197.52409</v>
      </c>
      <c r="CT32" s="99"/>
      <c r="CU32" s="101"/>
      <c r="CV32" s="99"/>
      <c r="CW32" s="100"/>
      <c r="CX32" s="102"/>
      <c r="CY32" s="99"/>
      <c r="CZ32" s="100">
        <v>7918.3265799999999</v>
      </c>
      <c r="DA32" s="100"/>
      <c r="DB32" s="101"/>
      <c r="DC32" s="99"/>
      <c r="DD32" s="100"/>
      <c r="DE32" s="100"/>
      <c r="DF32" s="100"/>
      <c r="DG32" s="100"/>
      <c r="DH32" s="100"/>
      <c r="DI32" s="100"/>
      <c r="DJ32" s="100"/>
      <c r="DK32" s="100"/>
      <c r="DL32" s="100"/>
      <c r="DM32" s="100"/>
      <c r="DN32" s="101"/>
      <c r="DO32" s="103"/>
      <c r="DP32" s="104"/>
      <c r="DQ32" s="104"/>
      <c r="DR32" s="105" t="s">
        <v>1413</v>
      </c>
      <c r="DS32" s="99">
        <v>3591.38879</v>
      </c>
      <c r="DT32" s="100">
        <v>1201.5670299999999</v>
      </c>
      <c r="DU32" s="100">
        <v>1201.5670299999999</v>
      </c>
      <c r="DV32" s="101"/>
      <c r="DW32" s="98"/>
      <c r="DX32" s="99"/>
      <c r="DY32" s="100"/>
      <c r="DZ32" s="100"/>
      <c r="EA32" s="100"/>
      <c r="EB32" s="100"/>
      <c r="EC32" s="102">
        <v>7797.9346599999999</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3591.38879</v>
      </c>
      <c r="HO32" s="100">
        <v>3554.0556000000001</v>
      </c>
      <c r="HP32" s="101">
        <v>519.90683000000001</v>
      </c>
    </row>
    <row r="33" spans="1:224" x14ac:dyDescent="0.3">
      <c r="A33" s="1"/>
      <c r="B33" s="97" t="s">
        <v>768</v>
      </c>
      <c r="C33" s="98"/>
      <c r="D33" s="99"/>
      <c r="E33" s="100"/>
      <c r="F33" s="100">
        <v>8.8258700000000001</v>
      </c>
      <c r="G33" s="101">
        <v>8.5166900000000005</v>
      </c>
      <c r="H33" s="99"/>
      <c r="I33" s="101"/>
      <c r="J33" s="99">
        <v>89.512699999999995</v>
      </c>
      <c r="K33" s="101"/>
      <c r="L33" s="99"/>
      <c r="M33" s="100"/>
      <c r="N33" s="100"/>
      <c r="O33" s="100">
        <v>475.99736999999999</v>
      </c>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11.413130000000001</v>
      </c>
      <c r="AG33" s="100">
        <v>15.941789999999999</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v>169.78227000000001</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v>197.52409</v>
      </c>
      <c r="CT33" s="99"/>
      <c r="CU33" s="101"/>
      <c r="CV33" s="99"/>
      <c r="CW33" s="100"/>
      <c r="CX33" s="102"/>
      <c r="CY33" s="99"/>
      <c r="CZ33" s="100">
        <v>7842.38249</v>
      </c>
      <c r="DA33" s="100"/>
      <c r="DB33" s="101"/>
      <c r="DC33" s="99"/>
      <c r="DD33" s="100"/>
      <c r="DE33" s="100"/>
      <c r="DF33" s="100"/>
      <c r="DG33" s="100"/>
      <c r="DH33" s="100"/>
      <c r="DI33" s="100"/>
      <c r="DJ33" s="100"/>
      <c r="DK33" s="100"/>
      <c r="DL33" s="100"/>
      <c r="DM33" s="100"/>
      <c r="DN33" s="101"/>
      <c r="DO33" s="103"/>
      <c r="DP33" s="104"/>
      <c r="DQ33" s="104"/>
      <c r="DR33" s="105" t="s">
        <v>1413</v>
      </c>
      <c r="DS33" s="99">
        <v>3761.1710600000001</v>
      </c>
      <c r="DT33" s="100">
        <v>1371.3493000000001</v>
      </c>
      <c r="DU33" s="100">
        <v>1371.3493000000001</v>
      </c>
      <c r="DV33" s="101"/>
      <c r="DW33" s="98"/>
      <c r="DX33" s="99"/>
      <c r="DY33" s="100"/>
      <c r="DZ33" s="100"/>
      <c r="EA33" s="100"/>
      <c r="EB33" s="100"/>
      <c r="EC33" s="102">
        <v>7721.3810800000001</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3761.1710600000001</v>
      </c>
      <c r="HO33" s="100">
        <v>3723.8378699999998</v>
      </c>
      <c r="HP33" s="101">
        <v>603.56700999999998</v>
      </c>
    </row>
    <row r="34" spans="1:224" x14ac:dyDescent="0.3">
      <c r="A34" s="1"/>
      <c r="B34" s="97" t="s">
        <v>769</v>
      </c>
      <c r="C34" s="98"/>
      <c r="D34" s="99"/>
      <c r="E34" s="100"/>
      <c r="F34" s="100">
        <v>8.8258700000000001</v>
      </c>
      <c r="G34" s="101">
        <v>8.5166900000000005</v>
      </c>
      <c r="H34" s="99"/>
      <c r="I34" s="101"/>
      <c r="J34" s="99">
        <v>89.512699999999995</v>
      </c>
      <c r="K34" s="101"/>
      <c r="L34" s="99"/>
      <c r="M34" s="100"/>
      <c r="N34" s="100"/>
      <c r="O34" s="100">
        <v>475.99736999999999</v>
      </c>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11.413130000000001</v>
      </c>
      <c r="AG34" s="100">
        <v>15.941789999999999</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169.78227000000001</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v>197.52409</v>
      </c>
      <c r="CT34" s="99"/>
      <c r="CU34" s="101"/>
      <c r="CV34" s="99"/>
      <c r="CW34" s="100"/>
      <c r="CX34" s="102"/>
      <c r="CY34" s="99"/>
      <c r="CZ34" s="100">
        <v>7754.22865</v>
      </c>
      <c r="DA34" s="100"/>
      <c r="DB34" s="101"/>
      <c r="DC34" s="99"/>
      <c r="DD34" s="100"/>
      <c r="DE34" s="100"/>
      <c r="DF34" s="100"/>
      <c r="DG34" s="100"/>
      <c r="DH34" s="100"/>
      <c r="DI34" s="100"/>
      <c r="DJ34" s="100"/>
      <c r="DK34" s="100"/>
      <c r="DL34" s="100"/>
      <c r="DM34" s="100"/>
      <c r="DN34" s="101"/>
      <c r="DO34" s="103"/>
      <c r="DP34" s="104"/>
      <c r="DQ34" s="104"/>
      <c r="DR34" s="105" t="s">
        <v>1413</v>
      </c>
      <c r="DS34" s="99">
        <v>3761.1710600000001</v>
      </c>
      <c r="DT34" s="100">
        <v>1371.3493000000001</v>
      </c>
      <c r="DU34" s="100">
        <v>1371.3493000000001</v>
      </c>
      <c r="DV34" s="101"/>
      <c r="DW34" s="98"/>
      <c r="DX34" s="99"/>
      <c r="DY34" s="100"/>
      <c r="DZ34" s="100"/>
      <c r="EA34" s="100"/>
      <c r="EB34" s="100"/>
      <c r="EC34" s="102">
        <v>7632.9281799999999</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3761.1710600000001</v>
      </c>
      <c r="HO34" s="100">
        <v>3723.8378699999998</v>
      </c>
      <c r="HP34" s="101">
        <v>603.56700999999998</v>
      </c>
    </row>
    <row r="35" spans="1:224" x14ac:dyDescent="0.3">
      <c r="A35" s="1"/>
      <c r="B35" s="97" t="s">
        <v>770</v>
      </c>
      <c r="C35" s="98"/>
      <c r="D35" s="99"/>
      <c r="E35" s="100"/>
      <c r="F35" s="100">
        <v>8.8258700000000001</v>
      </c>
      <c r="G35" s="101">
        <v>8.5166900000000005</v>
      </c>
      <c r="H35" s="99"/>
      <c r="I35" s="101"/>
      <c r="J35" s="99">
        <v>89.512699999999995</v>
      </c>
      <c r="K35" s="101"/>
      <c r="L35" s="99"/>
      <c r="M35" s="100"/>
      <c r="N35" s="100"/>
      <c r="O35" s="100">
        <v>475.99736999999999</v>
      </c>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11.413130000000001</v>
      </c>
      <c r="AG35" s="100">
        <v>15.941789999999999</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169.78227000000001</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7873.3409700000002</v>
      </c>
      <c r="DA35" s="100"/>
      <c r="DB35" s="101"/>
      <c r="DC35" s="99"/>
      <c r="DD35" s="100"/>
      <c r="DE35" s="100"/>
      <c r="DF35" s="100"/>
      <c r="DG35" s="100"/>
      <c r="DH35" s="100"/>
      <c r="DI35" s="100"/>
      <c r="DJ35" s="100"/>
      <c r="DK35" s="100"/>
      <c r="DL35" s="100"/>
      <c r="DM35" s="100"/>
      <c r="DN35" s="101"/>
      <c r="DO35" s="103"/>
      <c r="DP35" s="104"/>
      <c r="DQ35" s="104"/>
      <c r="DR35" s="105" t="s">
        <v>1413</v>
      </c>
      <c r="DS35" s="99">
        <v>3563.6469699999998</v>
      </c>
      <c r="DT35" s="100">
        <v>1173.82521</v>
      </c>
      <c r="DU35" s="100">
        <v>1173.82521</v>
      </c>
      <c r="DV35" s="101"/>
      <c r="DW35" s="98"/>
      <c r="DX35" s="99"/>
      <c r="DY35" s="100"/>
      <c r="DZ35" s="100"/>
      <c r="EA35" s="100"/>
      <c r="EB35" s="100"/>
      <c r="EC35" s="102">
        <v>7752.4832699999997</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3563.6469699999998</v>
      </c>
      <c r="HO35" s="100">
        <v>3526.31378</v>
      </c>
      <c r="HP35" s="101">
        <v>603.56700999999998</v>
      </c>
    </row>
    <row r="36" spans="1:224" x14ac:dyDescent="0.3">
      <c r="A36" s="1"/>
      <c r="B36" s="97" t="s">
        <v>771</v>
      </c>
      <c r="C36" s="98"/>
      <c r="D36" s="99"/>
      <c r="E36" s="100"/>
      <c r="F36" s="100">
        <v>8.8258700000000001</v>
      </c>
      <c r="G36" s="101">
        <v>8.5166900000000005</v>
      </c>
      <c r="H36" s="99"/>
      <c r="I36" s="101"/>
      <c r="J36" s="99">
        <v>89.512699999999995</v>
      </c>
      <c r="K36" s="101"/>
      <c r="L36" s="99"/>
      <c r="M36" s="100"/>
      <c r="N36" s="100"/>
      <c r="O36" s="100">
        <v>475.99736999999999</v>
      </c>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11.413130000000001</v>
      </c>
      <c r="AG36" s="100">
        <v>15.941789999999999</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169.78227000000001</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7803.5713500000002</v>
      </c>
      <c r="DA36" s="100"/>
      <c r="DB36" s="101"/>
      <c r="DC36" s="99"/>
      <c r="DD36" s="100"/>
      <c r="DE36" s="100"/>
      <c r="DF36" s="100"/>
      <c r="DG36" s="100"/>
      <c r="DH36" s="100"/>
      <c r="DI36" s="100"/>
      <c r="DJ36" s="100"/>
      <c r="DK36" s="100"/>
      <c r="DL36" s="100"/>
      <c r="DM36" s="100"/>
      <c r="DN36" s="101"/>
      <c r="DO36" s="103"/>
      <c r="DP36" s="104"/>
      <c r="DQ36" s="104"/>
      <c r="DR36" s="105" t="s">
        <v>1413</v>
      </c>
      <c r="DS36" s="99">
        <v>3563.6469699999998</v>
      </c>
      <c r="DT36" s="100">
        <v>1173.82521</v>
      </c>
      <c r="DU36" s="100">
        <v>1173.82521</v>
      </c>
      <c r="DV36" s="101"/>
      <c r="DW36" s="98"/>
      <c r="DX36" s="99"/>
      <c r="DY36" s="100"/>
      <c r="DZ36" s="100"/>
      <c r="EA36" s="100"/>
      <c r="EB36" s="100"/>
      <c r="EC36" s="102">
        <v>7682.24683</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3563.6469699999998</v>
      </c>
      <c r="HO36" s="100">
        <v>3526.31378</v>
      </c>
      <c r="HP36" s="101">
        <v>603.56700999999998</v>
      </c>
    </row>
    <row r="37" spans="1:224" x14ac:dyDescent="0.3">
      <c r="A37" s="1"/>
      <c r="B37" s="97" t="s">
        <v>772</v>
      </c>
      <c r="C37" s="98"/>
      <c r="D37" s="99"/>
      <c r="E37" s="100"/>
      <c r="F37" s="100">
        <v>8.8258700000000001</v>
      </c>
      <c r="G37" s="101">
        <v>8.5166900000000005</v>
      </c>
      <c r="H37" s="99"/>
      <c r="I37" s="101"/>
      <c r="J37" s="99">
        <v>89.512699999999995</v>
      </c>
      <c r="K37" s="101"/>
      <c r="L37" s="99"/>
      <c r="M37" s="100"/>
      <c r="N37" s="100"/>
      <c r="O37" s="100">
        <v>475.99736999999999</v>
      </c>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11.413130000000001</v>
      </c>
      <c r="AG37" s="100">
        <v>15.941789999999999</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169.78227000000001</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7701.7968499999997</v>
      </c>
      <c r="DA37" s="100"/>
      <c r="DB37" s="101"/>
      <c r="DC37" s="99"/>
      <c r="DD37" s="100"/>
      <c r="DE37" s="100"/>
      <c r="DF37" s="100"/>
      <c r="DG37" s="100"/>
      <c r="DH37" s="100"/>
      <c r="DI37" s="100"/>
      <c r="DJ37" s="100"/>
      <c r="DK37" s="100"/>
      <c r="DL37" s="100"/>
      <c r="DM37" s="100"/>
      <c r="DN37" s="101"/>
      <c r="DO37" s="103"/>
      <c r="DP37" s="104"/>
      <c r="DQ37" s="104"/>
      <c r="DR37" s="105" t="s">
        <v>1413</v>
      </c>
      <c r="DS37" s="99">
        <v>3563.6469699999998</v>
      </c>
      <c r="DT37" s="100">
        <v>1173.82521</v>
      </c>
      <c r="DU37" s="100">
        <v>1173.82521</v>
      </c>
      <c r="DV37" s="101"/>
      <c r="DW37" s="98"/>
      <c r="DX37" s="99"/>
      <c r="DY37" s="100"/>
      <c r="DZ37" s="100"/>
      <c r="EA37" s="100"/>
      <c r="EB37" s="100"/>
      <c r="EC37" s="102">
        <v>7579.5816500000001</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3563.6469699999998</v>
      </c>
      <c r="HO37" s="100">
        <v>3526.31378</v>
      </c>
      <c r="HP37" s="101">
        <v>482.05342999999999</v>
      </c>
    </row>
    <row r="38" spans="1:224" x14ac:dyDescent="0.3">
      <c r="A38" s="1"/>
      <c r="B38" s="97" t="s">
        <v>773</v>
      </c>
      <c r="C38" s="98"/>
      <c r="D38" s="99"/>
      <c r="E38" s="100"/>
      <c r="F38" s="100">
        <v>8.8258700000000001</v>
      </c>
      <c r="G38" s="101">
        <v>8.5166900000000005</v>
      </c>
      <c r="H38" s="99"/>
      <c r="I38" s="101"/>
      <c r="J38" s="99">
        <v>89.512699999999995</v>
      </c>
      <c r="K38" s="101"/>
      <c r="L38" s="99"/>
      <c r="M38" s="100"/>
      <c r="N38" s="100"/>
      <c r="O38" s="100">
        <v>475.99736999999999</v>
      </c>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11.413130000000001</v>
      </c>
      <c r="AG38" s="100">
        <v>15.941789999999999</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169.78227000000001</v>
      </c>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7485.5997600000001</v>
      </c>
      <c r="DA38" s="100"/>
      <c r="DB38" s="101"/>
      <c r="DC38" s="99"/>
      <c r="DD38" s="100"/>
      <c r="DE38" s="100"/>
      <c r="DF38" s="100"/>
      <c r="DG38" s="100"/>
      <c r="DH38" s="100"/>
      <c r="DI38" s="100"/>
      <c r="DJ38" s="100"/>
      <c r="DK38" s="100"/>
      <c r="DL38" s="100"/>
      <c r="DM38" s="100"/>
      <c r="DN38" s="101"/>
      <c r="DO38" s="103"/>
      <c r="DP38" s="104"/>
      <c r="DQ38" s="104"/>
      <c r="DR38" s="105" t="s">
        <v>1413</v>
      </c>
      <c r="DS38" s="99">
        <v>3563.6469699999998</v>
      </c>
      <c r="DT38" s="100">
        <v>1173.82521</v>
      </c>
      <c r="DU38" s="100">
        <v>1173.82521</v>
      </c>
      <c r="DV38" s="101"/>
      <c r="DW38" s="98"/>
      <c r="DX38" s="99"/>
      <c r="DY38" s="100"/>
      <c r="DZ38" s="100"/>
      <c r="EA38" s="100"/>
      <c r="EB38" s="100"/>
      <c r="EC38" s="102">
        <v>7364.2987800000001</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3563.6469699999998</v>
      </c>
      <c r="HO38" s="100">
        <v>3526.31378</v>
      </c>
      <c r="HP38" s="101">
        <v>482.05342999999999</v>
      </c>
    </row>
    <row r="39" spans="1:224" x14ac:dyDescent="0.3">
      <c r="A39" s="1"/>
      <c r="B39" s="97" t="s">
        <v>774</v>
      </c>
      <c r="C39" s="98"/>
      <c r="D39" s="99"/>
      <c r="E39" s="100"/>
      <c r="F39" s="100">
        <v>8.8258700000000001</v>
      </c>
      <c r="G39" s="101">
        <v>8.5166900000000005</v>
      </c>
      <c r="H39" s="99"/>
      <c r="I39" s="101"/>
      <c r="J39" s="99">
        <v>89.512699999999995</v>
      </c>
      <c r="K39" s="101"/>
      <c r="L39" s="99"/>
      <c r="M39" s="100"/>
      <c r="N39" s="100"/>
      <c r="O39" s="100">
        <v>475.99736999999999</v>
      </c>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11.413130000000001</v>
      </c>
      <c r="AG39" s="100">
        <v>15.941789999999999</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c r="CN39" s="99">
        <v>180.55348000000001</v>
      </c>
      <c r="CO39" s="100">
        <v>180.52450999999999</v>
      </c>
      <c r="CP39" s="100">
        <v>181.33356000000001</v>
      </c>
      <c r="CQ39" s="101">
        <v>181.02912000000001</v>
      </c>
      <c r="CR39" s="99"/>
      <c r="CS39" s="101">
        <v>197.52409</v>
      </c>
      <c r="CT39" s="99"/>
      <c r="CU39" s="101"/>
      <c r="CV39" s="99"/>
      <c r="CW39" s="100"/>
      <c r="CX39" s="102"/>
      <c r="CY39" s="99"/>
      <c r="CZ39" s="100">
        <v>7668.5542100000002</v>
      </c>
      <c r="DA39" s="100"/>
      <c r="DB39" s="101"/>
      <c r="DC39" s="99"/>
      <c r="DD39" s="100"/>
      <c r="DE39" s="100"/>
      <c r="DF39" s="100"/>
      <c r="DG39" s="100"/>
      <c r="DH39" s="100"/>
      <c r="DI39" s="100"/>
      <c r="DJ39" s="100"/>
      <c r="DK39" s="100"/>
      <c r="DL39" s="100"/>
      <c r="DM39" s="100"/>
      <c r="DN39" s="101"/>
      <c r="DO39" s="103"/>
      <c r="DP39" s="104"/>
      <c r="DQ39" s="104"/>
      <c r="DR39" s="105" t="s">
        <v>1413</v>
      </c>
      <c r="DS39" s="99">
        <v>3400.1925799999999</v>
      </c>
      <c r="DT39" s="100">
        <v>1010.37082</v>
      </c>
      <c r="DU39" s="100">
        <v>1010.37082</v>
      </c>
      <c r="DV39" s="101"/>
      <c r="DW39" s="98"/>
      <c r="DX39" s="99"/>
      <c r="DY39" s="100"/>
      <c r="DZ39" s="100"/>
      <c r="EA39" s="100"/>
      <c r="EB39" s="100"/>
      <c r="EC39" s="102">
        <v>7547.1962700000004</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3400.1925799999999</v>
      </c>
      <c r="HO39" s="100">
        <v>3362.8593900000001</v>
      </c>
      <c r="HP39" s="101">
        <v>603.56700999999998</v>
      </c>
    </row>
    <row r="40" spans="1:224" x14ac:dyDescent="0.3">
      <c r="A40" s="1"/>
      <c r="B40" s="97" t="s">
        <v>775</v>
      </c>
      <c r="C40" s="98"/>
      <c r="D40" s="99"/>
      <c r="E40" s="100"/>
      <c r="F40" s="100">
        <v>8.8258700000000001</v>
      </c>
      <c r="G40" s="101">
        <v>8.5166900000000005</v>
      </c>
      <c r="H40" s="99"/>
      <c r="I40" s="101"/>
      <c r="J40" s="99">
        <v>89.512699999999995</v>
      </c>
      <c r="K40" s="101"/>
      <c r="L40" s="99"/>
      <c r="M40" s="100"/>
      <c r="N40" s="100"/>
      <c r="O40" s="100">
        <v>475.99736999999999</v>
      </c>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15.941789999999999</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c r="CN40" s="99">
        <v>180.55348000000001</v>
      </c>
      <c r="CO40" s="100">
        <v>180.52450999999999</v>
      </c>
      <c r="CP40" s="100">
        <v>181.33356000000001</v>
      </c>
      <c r="CQ40" s="101">
        <v>181.02912000000001</v>
      </c>
      <c r="CR40" s="99"/>
      <c r="CS40" s="101">
        <v>197.52409</v>
      </c>
      <c r="CT40" s="99"/>
      <c r="CU40" s="101"/>
      <c r="CV40" s="99"/>
      <c r="CW40" s="100"/>
      <c r="CX40" s="102"/>
      <c r="CY40" s="99"/>
      <c r="CZ40" s="100">
        <v>7529.4335700000001</v>
      </c>
      <c r="DA40" s="100"/>
      <c r="DB40" s="101"/>
      <c r="DC40" s="99"/>
      <c r="DD40" s="100"/>
      <c r="DE40" s="100"/>
      <c r="DF40" s="100"/>
      <c r="DG40" s="100"/>
      <c r="DH40" s="100"/>
      <c r="DI40" s="100"/>
      <c r="DJ40" s="100"/>
      <c r="DK40" s="100"/>
      <c r="DL40" s="100"/>
      <c r="DM40" s="100"/>
      <c r="DN40" s="101"/>
      <c r="DO40" s="103"/>
      <c r="DP40" s="104"/>
      <c r="DQ40" s="104"/>
      <c r="DR40" s="105" t="s">
        <v>1413</v>
      </c>
      <c r="DS40" s="99">
        <v>3377.1318999999999</v>
      </c>
      <c r="DT40" s="100">
        <v>987.31014000000005</v>
      </c>
      <c r="DU40" s="100">
        <v>987.31014000000005</v>
      </c>
      <c r="DV40" s="101"/>
      <c r="DW40" s="98"/>
      <c r="DX40" s="99"/>
      <c r="DY40" s="100"/>
      <c r="DZ40" s="100"/>
      <c r="EA40" s="100"/>
      <c r="EB40" s="100"/>
      <c r="EC40" s="102">
        <v>7407.0816400000003</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3377.1318999999999</v>
      </c>
      <c r="HO40" s="100">
        <v>3339.79871</v>
      </c>
      <c r="HP40" s="101">
        <v>603.56700999999998</v>
      </c>
    </row>
    <row r="41" spans="1:224" x14ac:dyDescent="0.3">
      <c r="A41" s="1"/>
      <c r="B41" s="97" t="s">
        <v>776</v>
      </c>
      <c r="C41" s="98"/>
      <c r="D41" s="99"/>
      <c r="E41" s="100"/>
      <c r="F41" s="100">
        <v>8.8258700000000001</v>
      </c>
      <c r="G41" s="101">
        <v>8.5166900000000005</v>
      </c>
      <c r="H41" s="99"/>
      <c r="I41" s="101"/>
      <c r="J41" s="99">
        <v>89.512699999999995</v>
      </c>
      <c r="K41" s="101"/>
      <c r="L41" s="99"/>
      <c r="M41" s="100"/>
      <c r="N41" s="100"/>
      <c r="O41" s="100">
        <v>475.99736999999999</v>
      </c>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15.941789999999999</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c r="CN41" s="99">
        <v>180.55348000000001</v>
      </c>
      <c r="CO41" s="100">
        <v>180.52450999999999</v>
      </c>
      <c r="CP41" s="100">
        <v>181.33356000000001</v>
      </c>
      <c r="CQ41" s="101">
        <v>181.02912000000001</v>
      </c>
      <c r="CR41" s="99"/>
      <c r="CS41" s="101">
        <v>197.52409</v>
      </c>
      <c r="CT41" s="99"/>
      <c r="CU41" s="101"/>
      <c r="CV41" s="99"/>
      <c r="CW41" s="100"/>
      <c r="CX41" s="102"/>
      <c r="CY41" s="99"/>
      <c r="CZ41" s="100">
        <v>7516.9856300000001</v>
      </c>
      <c r="DA41" s="100"/>
      <c r="DB41" s="101"/>
      <c r="DC41" s="99"/>
      <c r="DD41" s="100"/>
      <c r="DE41" s="100"/>
      <c r="DF41" s="100"/>
      <c r="DG41" s="100"/>
      <c r="DH41" s="100"/>
      <c r="DI41" s="100"/>
      <c r="DJ41" s="100"/>
      <c r="DK41" s="100"/>
      <c r="DL41" s="100"/>
      <c r="DM41" s="100"/>
      <c r="DN41" s="101"/>
      <c r="DO41" s="103"/>
      <c r="DP41" s="104"/>
      <c r="DQ41" s="104"/>
      <c r="DR41" s="105" t="s">
        <v>1413</v>
      </c>
      <c r="DS41" s="99">
        <v>3377.1318999999999</v>
      </c>
      <c r="DT41" s="100">
        <v>987.31014000000005</v>
      </c>
      <c r="DU41" s="100">
        <v>987.31014000000005</v>
      </c>
      <c r="DV41" s="101"/>
      <c r="DW41" s="98"/>
      <c r="DX41" s="99"/>
      <c r="DY41" s="100"/>
      <c r="DZ41" s="100"/>
      <c r="EA41" s="100"/>
      <c r="EB41" s="100"/>
      <c r="EC41" s="102">
        <v>7393.8938699999999</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3377.1318999999999</v>
      </c>
      <c r="HO41" s="100">
        <v>3339.79871</v>
      </c>
      <c r="HP41" s="101">
        <v>603.56700999999998</v>
      </c>
    </row>
    <row r="42" spans="1:224" x14ac:dyDescent="0.3">
      <c r="A42" s="1"/>
      <c r="B42" s="97" t="s">
        <v>777</v>
      </c>
      <c r="C42" s="98"/>
      <c r="D42" s="99"/>
      <c r="E42" s="100"/>
      <c r="F42" s="100">
        <v>8.8258700000000001</v>
      </c>
      <c r="G42" s="101">
        <v>8.5166900000000005</v>
      </c>
      <c r="H42" s="99"/>
      <c r="I42" s="101"/>
      <c r="J42" s="99">
        <v>89.512699999999995</v>
      </c>
      <c r="K42" s="101"/>
      <c r="L42" s="99"/>
      <c r="M42" s="100"/>
      <c r="N42" s="100"/>
      <c r="O42" s="100">
        <v>475.99736999999999</v>
      </c>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15.941789999999999</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c r="CN42" s="99">
        <v>180.55348000000001</v>
      </c>
      <c r="CO42" s="100">
        <v>180.52450999999999</v>
      </c>
      <c r="CP42" s="100">
        <v>181.33356000000001</v>
      </c>
      <c r="CQ42" s="101">
        <v>181.02912000000001</v>
      </c>
      <c r="CR42" s="99"/>
      <c r="CS42" s="101">
        <v>197.52409</v>
      </c>
      <c r="CT42" s="99"/>
      <c r="CU42" s="101"/>
      <c r="CV42" s="99"/>
      <c r="CW42" s="100"/>
      <c r="CX42" s="102"/>
      <c r="CY42" s="99"/>
      <c r="CZ42" s="100">
        <v>7455.6548300000004</v>
      </c>
      <c r="DA42" s="100"/>
      <c r="DB42" s="101"/>
      <c r="DC42" s="99"/>
      <c r="DD42" s="100"/>
      <c r="DE42" s="100"/>
      <c r="DF42" s="100"/>
      <c r="DG42" s="100"/>
      <c r="DH42" s="100"/>
      <c r="DI42" s="100"/>
      <c r="DJ42" s="100"/>
      <c r="DK42" s="100"/>
      <c r="DL42" s="100"/>
      <c r="DM42" s="100"/>
      <c r="DN42" s="101"/>
      <c r="DO42" s="103"/>
      <c r="DP42" s="104"/>
      <c r="DQ42" s="104"/>
      <c r="DR42" s="105" t="s">
        <v>1414</v>
      </c>
      <c r="DS42" s="99">
        <v>3377.1318999999999</v>
      </c>
      <c r="DT42" s="100">
        <v>987.31014000000005</v>
      </c>
      <c r="DU42" s="100">
        <v>987.31014000000005</v>
      </c>
      <c r="DV42" s="101"/>
      <c r="DW42" s="98"/>
      <c r="DX42" s="99"/>
      <c r="DY42" s="100"/>
      <c r="DZ42" s="100"/>
      <c r="EA42" s="100"/>
      <c r="EB42" s="100"/>
      <c r="EC42" s="102">
        <v>7332.4674000000005</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3377.1318999999999</v>
      </c>
      <c r="HO42" s="100">
        <v>3339.79871</v>
      </c>
      <c r="HP42" s="101">
        <v>603.56700999999998</v>
      </c>
    </row>
    <row r="43" spans="1:224" x14ac:dyDescent="0.3">
      <c r="A43" s="1"/>
      <c r="B43" s="97" t="s">
        <v>778</v>
      </c>
      <c r="C43" s="98"/>
      <c r="D43" s="99"/>
      <c r="E43" s="100"/>
      <c r="F43" s="100">
        <v>8.8258700000000001</v>
      </c>
      <c r="G43" s="101">
        <v>8.5166900000000005</v>
      </c>
      <c r="H43" s="99"/>
      <c r="I43" s="101"/>
      <c r="J43" s="99">
        <v>89.512699999999995</v>
      </c>
      <c r="K43" s="101"/>
      <c r="L43" s="99"/>
      <c r="M43" s="100"/>
      <c r="N43" s="100"/>
      <c r="O43" s="100">
        <v>475.99736999999999</v>
      </c>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15.941789999999999</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v>197.52409</v>
      </c>
      <c r="CT43" s="99"/>
      <c r="CU43" s="101"/>
      <c r="CV43" s="99"/>
      <c r="CW43" s="100"/>
      <c r="CX43" s="102"/>
      <c r="CY43" s="99"/>
      <c r="CZ43" s="100">
        <v>7569.07089</v>
      </c>
      <c r="DA43" s="100"/>
      <c r="DB43" s="101"/>
      <c r="DC43" s="99"/>
      <c r="DD43" s="100"/>
      <c r="DE43" s="100"/>
      <c r="DF43" s="100"/>
      <c r="DG43" s="100"/>
      <c r="DH43" s="100"/>
      <c r="DI43" s="100"/>
      <c r="DJ43" s="100"/>
      <c r="DK43" s="100"/>
      <c r="DL43" s="100"/>
      <c r="DM43" s="100"/>
      <c r="DN43" s="101"/>
      <c r="DO43" s="103"/>
      <c r="DP43" s="104"/>
      <c r="DQ43" s="104"/>
      <c r="DR43" s="105" t="s">
        <v>1414</v>
      </c>
      <c r="DS43" s="99">
        <v>3377.1318999999999</v>
      </c>
      <c r="DT43" s="100">
        <v>987.31014000000005</v>
      </c>
      <c r="DU43" s="100">
        <v>987.31014000000005</v>
      </c>
      <c r="DV43" s="101"/>
      <c r="DW43" s="98"/>
      <c r="DX43" s="99"/>
      <c r="DY43" s="100"/>
      <c r="DZ43" s="100"/>
      <c r="EA43" s="100"/>
      <c r="EB43" s="100"/>
      <c r="EC43" s="102">
        <v>7445.0436499999996</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3377.1318999999999</v>
      </c>
      <c r="HO43" s="100">
        <v>3339.79871</v>
      </c>
      <c r="HP43" s="101">
        <v>603.56700999999998</v>
      </c>
    </row>
    <row r="44" spans="1:224" x14ac:dyDescent="0.3">
      <c r="A44" s="1"/>
      <c r="B44" s="97" t="s">
        <v>779</v>
      </c>
      <c r="C44" s="98"/>
      <c r="D44" s="99"/>
      <c r="E44" s="100"/>
      <c r="F44" s="100">
        <v>8.8258700000000001</v>
      </c>
      <c r="G44" s="101">
        <v>8.5166900000000005</v>
      </c>
      <c r="H44" s="99"/>
      <c r="I44" s="101"/>
      <c r="J44" s="99">
        <v>89.512699999999995</v>
      </c>
      <c r="K44" s="101"/>
      <c r="L44" s="99"/>
      <c r="M44" s="100"/>
      <c r="N44" s="100"/>
      <c r="O44" s="100">
        <v>293.61783000000003</v>
      </c>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15.941789999999999</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c r="CN44" s="99">
        <v>180.55348000000001</v>
      </c>
      <c r="CO44" s="100">
        <v>180.52450999999999</v>
      </c>
      <c r="CP44" s="100">
        <v>181.33356000000001</v>
      </c>
      <c r="CQ44" s="101">
        <v>181.02912000000001</v>
      </c>
      <c r="CR44" s="99"/>
      <c r="CS44" s="101">
        <v>197.52409</v>
      </c>
      <c r="CT44" s="99"/>
      <c r="CU44" s="101"/>
      <c r="CV44" s="99"/>
      <c r="CW44" s="100"/>
      <c r="CX44" s="102"/>
      <c r="CY44" s="99"/>
      <c r="CZ44" s="100">
        <v>7892.7530100000004</v>
      </c>
      <c r="DA44" s="100"/>
      <c r="DB44" s="101"/>
      <c r="DC44" s="99"/>
      <c r="DD44" s="100"/>
      <c r="DE44" s="100"/>
      <c r="DF44" s="100"/>
      <c r="DG44" s="100"/>
      <c r="DH44" s="100"/>
      <c r="DI44" s="100"/>
      <c r="DJ44" s="100"/>
      <c r="DK44" s="100"/>
      <c r="DL44" s="100"/>
      <c r="DM44" s="100"/>
      <c r="DN44" s="101"/>
      <c r="DO44" s="103"/>
      <c r="DP44" s="104"/>
      <c r="DQ44" s="104"/>
      <c r="DR44" s="105" t="s">
        <v>1414</v>
      </c>
      <c r="DS44" s="99">
        <v>3194.75236</v>
      </c>
      <c r="DT44" s="100">
        <v>804.93060000000003</v>
      </c>
      <c r="DU44" s="100">
        <v>804.93060000000003</v>
      </c>
      <c r="DV44" s="101"/>
      <c r="DW44" s="98"/>
      <c r="DX44" s="99"/>
      <c r="DY44" s="100"/>
      <c r="DZ44" s="100"/>
      <c r="EA44" s="100"/>
      <c r="EB44" s="100"/>
      <c r="EC44" s="102">
        <v>7768.5723900000003</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3194.75236</v>
      </c>
      <c r="HO44" s="100">
        <v>3157.4191700000001</v>
      </c>
      <c r="HP44" s="101">
        <v>603.56700999999998</v>
      </c>
    </row>
    <row r="45" spans="1:224" x14ac:dyDescent="0.3">
      <c r="A45" s="1"/>
      <c r="B45" s="97" t="s">
        <v>780</v>
      </c>
      <c r="C45" s="98"/>
      <c r="D45" s="99"/>
      <c r="E45" s="100"/>
      <c r="F45" s="100">
        <v>8.8258700000000001</v>
      </c>
      <c r="G45" s="101">
        <v>8.5166900000000005</v>
      </c>
      <c r="H45" s="99"/>
      <c r="I45" s="101"/>
      <c r="J45" s="99">
        <v>89.512699999999995</v>
      </c>
      <c r="K45" s="101"/>
      <c r="L45" s="99"/>
      <c r="M45" s="100"/>
      <c r="N45" s="100"/>
      <c r="O45" s="100">
        <v>293.61783000000003</v>
      </c>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15.941789999999999</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c r="CN45" s="99">
        <v>180.55348000000001</v>
      </c>
      <c r="CO45" s="100">
        <v>180.52450999999999</v>
      </c>
      <c r="CP45" s="100">
        <v>181.33356000000001</v>
      </c>
      <c r="CQ45" s="101">
        <v>181.02912000000001</v>
      </c>
      <c r="CR45" s="99"/>
      <c r="CS45" s="101">
        <v>197.52409</v>
      </c>
      <c r="CT45" s="99"/>
      <c r="CU45" s="101"/>
      <c r="CV45" s="99"/>
      <c r="CW45" s="100"/>
      <c r="CX45" s="102"/>
      <c r="CY45" s="99"/>
      <c r="CZ45" s="100">
        <v>7929.7817500000001</v>
      </c>
      <c r="DA45" s="100"/>
      <c r="DB45" s="101"/>
      <c r="DC45" s="99"/>
      <c r="DD45" s="100"/>
      <c r="DE45" s="100"/>
      <c r="DF45" s="100"/>
      <c r="DG45" s="100"/>
      <c r="DH45" s="100"/>
      <c r="DI45" s="100"/>
      <c r="DJ45" s="100"/>
      <c r="DK45" s="100"/>
      <c r="DL45" s="100"/>
      <c r="DM45" s="100"/>
      <c r="DN45" s="101"/>
      <c r="DO45" s="103"/>
      <c r="DP45" s="104"/>
      <c r="DQ45" s="104"/>
      <c r="DR45" s="105" t="s">
        <v>1414</v>
      </c>
      <c r="DS45" s="99">
        <v>3197.1301899999999</v>
      </c>
      <c r="DT45" s="100">
        <v>804.93060000000003</v>
      </c>
      <c r="DU45" s="100">
        <v>804.93060000000003</v>
      </c>
      <c r="DV45" s="101"/>
      <c r="DW45" s="98"/>
      <c r="DX45" s="99"/>
      <c r="DY45" s="100"/>
      <c r="DZ45" s="100"/>
      <c r="EA45" s="100"/>
      <c r="EB45" s="100"/>
      <c r="EC45" s="102">
        <v>7805.5726599999998</v>
      </c>
      <c r="ED45" s="1"/>
      <c r="EE45" s="98">
        <v>2.3778299999999999</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v>2.3778299999999999</v>
      </c>
      <c r="GW45" s="99"/>
      <c r="GX45" s="101"/>
      <c r="GY45" s="98"/>
      <c r="GZ45" s="98"/>
      <c r="HA45" s="98"/>
      <c r="HB45" s="98"/>
      <c r="HC45" s="98"/>
      <c r="HD45" s="1"/>
      <c r="HE45" s="98"/>
      <c r="HF45" s="98"/>
      <c r="HG45" s="98"/>
      <c r="HH45" s="98"/>
      <c r="HI45" s="98"/>
      <c r="HJ45" s="98"/>
      <c r="HK45" s="99"/>
      <c r="HL45" s="101"/>
      <c r="HM45" s="1"/>
      <c r="HN45" s="99">
        <v>3197.1301899999999</v>
      </c>
      <c r="HO45" s="100">
        <v>3159.797</v>
      </c>
      <c r="HP45" s="101">
        <v>603.56700999999998</v>
      </c>
    </row>
    <row r="46" spans="1:224" x14ac:dyDescent="0.3">
      <c r="A46" s="1"/>
      <c r="B46" s="97" t="s">
        <v>781</v>
      </c>
      <c r="C46" s="98"/>
      <c r="D46" s="99"/>
      <c r="E46" s="100"/>
      <c r="F46" s="100">
        <v>8.8258700000000001</v>
      </c>
      <c r="G46" s="101">
        <v>8.5166900000000005</v>
      </c>
      <c r="H46" s="99"/>
      <c r="I46" s="101"/>
      <c r="J46" s="99">
        <v>89.512699999999995</v>
      </c>
      <c r="K46" s="101"/>
      <c r="L46" s="99"/>
      <c r="M46" s="100"/>
      <c r="N46" s="100"/>
      <c r="O46" s="100">
        <v>293.61783000000003</v>
      </c>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15.941789999999999</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c r="CN46" s="99">
        <v>180.55348000000001</v>
      </c>
      <c r="CO46" s="100">
        <v>180.52450999999999</v>
      </c>
      <c r="CP46" s="100">
        <v>181.33356000000001</v>
      </c>
      <c r="CQ46" s="101">
        <v>181.02912000000001</v>
      </c>
      <c r="CR46" s="99"/>
      <c r="CS46" s="101">
        <v>197.52409</v>
      </c>
      <c r="CT46" s="99"/>
      <c r="CU46" s="101"/>
      <c r="CV46" s="99"/>
      <c r="CW46" s="100"/>
      <c r="CX46" s="102"/>
      <c r="CY46" s="99"/>
      <c r="CZ46" s="100">
        <v>7907.2036600000001</v>
      </c>
      <c r="DA46" s="100"/>
      <c r="DB46" s="101"/>
      <c r="DC46" s="99"/>
      <c r="DD46" s="100"/>
      <c r="DE46" s="100"/>
      <c r="DF46" s="100"/>
      <c r="DG46" s="100"/>
      <c r="DH46" s="100"/>
      <c r="DI46" s="100"/>
      <c r="DJ46" s="100"/>
      <c r="DK46" s="100"/>
      <c r="DL46" s="100"/>
      <c r="DM46" s="100"/>
      <c r="DN46" s="101"/>
      <c r="DO46" s="103"/>
      <c r="DP46" s="104"/>
      <c r="DQ46" s="104"/>
      <c r="DR46" s="105" t="s">
        <v>1414</v>
      </c>
      <c r="DS46" s="99">
        <v>3197.1301899999999</v>
      </c>
      <c r="DT46" s="100">
        <v>804.93060000000003</v>
      </c>
      <c r="DU46" s="100">
        <v>804.93060000000003</v>
      </c>
      <c r="DV46" s="101"/>
      <c r="DW46" s="98"/>
      <c r="DX46" s="99"/>
      <c r="DY46" s="100"/>
      <c r="DZ46" s="100"/>
      <c r="EA46" s="100"/>
      <c r="EB46" s="100"/>
      <c r="EC46" s="102">
        <v>7783.0321599999997</v>
      </c>
      <c r="ED46" s="1"/>
      <c r="EE46" s="98">
        <v>2.3778299999999999</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v>2.3778299999999999</v>
      </c>
      <c r="GW46" s="99"/>
      <c r="GX46" s="101"/>
      <c r="GY46" s="98"/>
      <c r="GZ46" s="98"/>
      <c r="HA46" s="98"/>
      <c r="HB46" s="98"/>
      <c r="HC46" s="98"/>
      <c r="HD46" s="1"/>
      <c r="HE46" s="98"/>
      <c r="HF46" s="98"/>
      <c r="HG46" s="98"/>
      <c r="HH46" s="98"/>
      <c r="HI46" s="98"/>
      <c r="HJ46" s="98"/>
      <c r="HK46" s="99"/>
      <c r="HL46" s="101"/>
      <c r="HM46" s="1"/>
      <c r="HN46" s="99">
        <v>3197.1301899999999</v>
      </c>
      <c r="HO46" s="100">
        <v>3159.797</v>
      </c>
      <c r="HP46" s="101">
        <v>603.56700999999998</v>
      </c>
    </row>
    <row r="47" spans="1:224" x14ac:dyDescent="0.3">
      <c r="A47" s="1"/>
      <c r="B47" s="97" t="s">
        <v>782</v>
      </c>
      <c r="C47" s="98"/>
      <c r="D47" s="99"/>
      <c r="E47" s="100"/>
      <c r="F47" s="100">
        <v>8.8258700000000001</v>
      </c>
      <c r="G47" s="101">
        <v>8.5166900000000005</v>
      </c>
      <c r="H47" s="99"/>
      <c r="I47" s="101"/>
      <c r="J47" s="99">
        <v>89.512699999999995</v>
      </c>
      <c r="K47" s="101"/>
      <c r="L47" s="99"/>
      <c r="M47" s="100"/>
      <c r="N47" s="100"/>
      <c r="O47" s="100">
        <v>293.61783000000003</v>
      </c>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15.941789999999999</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c r="CN47" s="99">
        <v>180.55348000000001</v>
      </c>
      <c r="CO47" s="100">
        <v>180.52450999999999</v>
      </c>
      <c r="CP47" s="100">
        <v>181.33356000000001</v>
      </c>
      <c r="CQ47" s="101">
        <v>181.02912000000001</v>
      </c>
      <c r="CR47" s="99"/>
      <c r="CS47" s="101">
        <v>197.52409</v>
      </c>
      <c r="CT47" s="99"/>
      <c r="CU47" s="101"/>
      <c r="CV47" s="99"/>
      <c r="CW47" s="100"/>
      <c r="CX47" s="102"/>
      <c r="CY47" s="99"/>
      <c r="CZ47" s="100">
        <v>7906.5269799999996</v>
      </c>
      <c r="DA47" s="100"/>
      <c r="DB47" s="101"/>
      <c r="DC47" s="99"/>
      <c r="DD47" s="100"/>
      <c r="DE47" s="100"/>
      <c r="DF47" s="100"/>
      <c r="DG47" s="100"/>
      <c r="DH47" s="100"/>
      <c r="DI47" s="100"/>
      <c r="DJ47" s="100"/>
      <c r="DK47" s="100"/>
      <c r="DL47" s="100"/>
      <c r="DM47" s="100"/>
      <c r="DN47" s="101"/>
      <c r="DO47" s="103"/>
      <c r="DP47" s="104"/>
      <c r="DQ47" s="104"/>
      <c r="DR47" s="105" t="s">
        <v>1414</v>
      </c>
      <c r="DS47" s="99">
        <v>3197.1301899999999</v>
      </c>
      <c r="DT47" s="100">
        <v>804.93060000000003</v>
      </c>
      <c r="DU47" s="100">
        <v>804.93060000000003</v>
      </c>
      <c r="DV47" s="101"/>
      <c r="DW47" s="98"/>
      <c r="DX47" s="99"/>
      <c r="DY47" s="100"/>
      <c r="DZ47" s="100"/>
      <c r="EA47" s="100"/>
      <c r="EB47" s="100"/>
      <c r="EC47" s="102">
        <v>7782.5496999999996</v>
      </c>
      <c r="ED47" s="1"/>
      <c r="EE47" s="98">
        <v>2.3778299999999999</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v>2.3778299999999999</v>
      </c>
      <c r="GW47" s="99"/>
      <c r="GX47" s="101"/>
      <c r="GY47" s="98"/>
      <c r="GZ47" s="98"/>
      <c r="HA47" s="98"/>
      <c r="HB47" s="98"/>
      <c r="HC47" s="98"/>
      <c r="HD47" s="1"/>
      <c r="HE47" s="98"/>
      <c r="HF47" s="98"/>
      <c r="HG47" s="98"/>
      <c r="HH47" s="98"/>
      <c r="HI47" s="98"/>
      <c r="HJ47" s="98"/>
      <c r="HK47" s="99"/>
      <c r="HL47" s="101"/>
      <c r="HM47" s="1"/>
      <c r="HN47" s="99">
        <v>3197.1301899999999</v>
      </c>
      <c r="HO47" s="100">
        <v>3159.797</v>
      </c>
      <c r="HP47" s="101">
        <v>603.56700999999998</v>
      </c>
    </row>
    <row r="48" spans="1:224" x14ac:dyDescent="0.3">
      <c r="A48" s="1"/>
      <c r="B48" s="97" t="s">
        <v>783</v>
      </c>
      <c r="C48" s="98"/>
      <c r="D48" s="99"/>
      <c r="E48" s="100"/>
      <c r="F48" s="100">
        <v>8.8258700000000001</v>
      </c>
      <c r="G48" s="101">
        <v>8.5166900000000005</v>
      </c>
      <c r="H48" s="99"/>
      <c r="I48" s="101"/>
      <c r="J48" s="99">
        <v>89.512699999999995</v>
      </c>
      <c r="K48" s="101"/>
      <c r="L48" s="99"/>
      <c r="M48" s="100"/>
      <c r="N48" s="100"/>
      <c r="O48" s="100">
        <v>293.61783000000003</v>
      </c>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15.941789999999999</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v>197.52409</v>
      </c>
      <c r="CT48" s="99"/>
      <c r="CU48" s="101"/>
      <c r="CV48" s="99"/>
      <c r="CW48" s="100"/>
      <c r="CX48" s="102"/>
      <c r="CY48" s="99"/>
      <c r="CZ48" s="100">
        <v>7889.37637</v>
      </c>
      <c r="DA48" s="100"/>
      <c r="DB48" s="101"/>
      <c r="DC48" s="99"/>
      <c r="DD48" s="100"/>
      <c r="DE48" s="100"/>
      <c r="DF48" s="100"/>
      <c r="DG48" s="100"/>
      <c r="DH48" s="100"/>
      <c r="DI48" s="100"/>
      <c r="DJ48" s="100"/>
      <c r="DK48" s="100"/>
      <c r="DL48" s="100"/>
      <c r="DM48" s="100"/>
      <c r="DN48" s="101"/>
      <c r="DO48" s="103"/>
      <c r="DP48" s="104"/>
      <c r="DQ48" s="104"/>
      <c r="DR48" s="105" t="s">
        <v>1414</v>
      </c>
      <c r="DS48" s="99">
        <v>3197.1301899999999</v>
      </c>
      <c r="DT48" s="100">
        <v>804.93060000000003</v>
      </c>
      <c r="DU48" s="100">
        <v>804.93060000000003</v>
      </c>
      <c r="DV48" s="101"/>
      <c r="DW48" s="98"/>
      <c r="DX48" s="99"/>
      <c r="DY48" s="100"/>
      <c r="DZ48" s="100"/>
      <c r="EA48" s="100"/>
      <c r="EB48" s="100"/>
      <c r="EC48" s="102">
        <v>7765.1955200000002</v>
      </c>
      <c r="ED48" s="1"/>
      <c r="EE48" s="98">
        <v>2.3778299999999999</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v>2.3778299999999999</v>
      </c>
      <c r="GW48" s="99"/>
      <c r="GX48" s="101"/>
      <c r="GY48" s="98"/>
      <c r="GZ48" s="98"/>
      <c r="HA48" s="98"/>
      <c r="HB48" s="98"/>
      <c r="HC48" s="98"/>
      <c r="HD48" s="1"/>
      <c r="HE48" s="98"/>
      <c r="HF48" s="98"/>
      <c r="HG48" s="98"/>
      <c r="HH48" s="98"/>
      <c r="HI48" s="98"/>
      <c r="HJ48" s="98"/>
      <c r="HK48" s="99"/>
      <c r="HL48" s="101"/>
      <c r="HM48" s="1"/>
      <c r="HN48" s="99">
        <v>3197.1301899999999</v>
      </c>
      <c r="HO48" s="100">
        <v>3159.797</v>
      </c>
      <c r="HP48" s="101">
        <v>603.56700999999998</v>
      </c>
    </row>
    <row r="49" spans="1:224" x14ac:dyDescent="0.3">
      <c r="A49" s="1"/>
      <c r="B49" s="97" t="s">
        <v>784</v>
      </c>
      <c r="C49" s="98"/>
      <c r="D49" s="99"/>
      <c r="E49" s="100"/>
      <c r="F49" s="100">
        <v>8.8258700000000001</v>
      </c>
      <c r="G49" s="101">
        <v>8.5166900000000005</v>
      </c>
      <c r="H49" s="99"/>
      <c r="I49" s="101"/>
      <c r="J49" s="99">
        <v>89.512699999999995</v>
      </c>
      <c r="K49" s="101"/>
      <c r="L49" s="99"/>
      <c r="M49" s="100"/>
      <c r="N49" s="100"/>
      <c r="O49" s="100">
        <v>293.61783000000003</v>
      </c>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15.941789999999999</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v>197.52409</v>
      </c>
      <c r="CT49" s="99"/>
      <c r="CU49" s="101"/>
      <c r="CV49" s="99"/>
      <c r="CW49" s="100"/>
      <c r="CX49" s="102"/>
      <c r="CY49" s="99"/>
      <c r="CZ49" s="100">
        <v>7875.8506900000002</v>
      </c>
      <c r="DA49" s="100"/>
      <c r="DB49" s="101"/>
      <c r="DC49" s="99"/>
      <c r="DD49" s="100"/>
      <c r="DE49" s="100"/>
      <c r="DF49" s="100"/>
      <c r="DG49" s="100"/>
      <c r="DH49" s="100"/>
      <c r="DI49" s="100"/>
      <c r="DJ49" s="100"/>
      <c r="DK49" s="100"/>
      <c r="DL49" s="100"/>
      <c r="DM49" s="100"/>
      <c r="DN49" s="101"/>
      <c r="DO49" s="103"/>
      <c r="DP49" s="104"/>
      <c r="DQ49" s="104"/>
      <c r="DR49" s="105" t="s">
        <v>1414</v>
      </c>
      <c r="DS49" s="99">
        <v>3197.1301899999999</v>
      </c>
      <c r="DT49" s="100">
        <v>804.93060000000003</v>
      </c>
      <c r="DU49" s="100">
        <v>804.93060000000003</v>
      </c>
      <c r="DV49" s="101"/>
      <c r="DW49" s="98"/>
      <c r="DX49" s="99"/>
      <c r="DY49" s="100"/>
      <c r="DZ49" s="100"/>
      <c r="EA49" s="100"/>
      <c r="EB49" s="100"/>
      <c r="EC49" s="102">
        <v>7752.11373</v>
      </c>
      <c r="ED49" s="1"/>
      <c r="EE49" s="98">
        <v>2.3778299999999999</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v>2.3778299999999999</v>
      </c>
      <c r="GW49" s="99"/>
      <c r="GX49" s="101"/>
      <c r="GY49" s="98"/>
      <c r="GZ49" s="98"/>
      <c r="HA49" s="98"/>
      <c r="HB49" s="98"/>
      <c r="HC49" s="98"/>
      <c r="HD49" s="1"/>
      <c r="HE49" s="98"/>
      <c r="HF49" s="98"/>
      <c r="HG49" s="98"/>
      <c r="HH49" s="98"/>
      <c r="HI49" s="98"/>
      <c r="HJ49" s="98"/>
      <c r="HK49" s="99"/>
      <c r="HL49" s="101"/>
      <c r="HM49" s="1"/>
      <c r="HN49" s="99">
        <v>3197.1301899999999</v>
      </c>
      <c r="HO49" s="100">
        <v>3159.797</v>
      </c>
      <c r="HP49" s="101">
        <v>603.56700999999998</v>
      </c>
    </row>
    <row r="50" spans="1:224" x14ac:dyDescent="0.3">
      <c r="A50" s="1"/>
      <c r="B50" s="97" t="s">
        <v>785</v>
      </c>
      <c r="C50" s="98"/>
      <c r="D50" s="99"/>
      <c r="E50" s="100"/>
      <c r="F50" s="100">
        <v>8.8258700000000001</v>
      </c>
      <c r="G50" s="101">
        <v>8.5166900000000005</v>
      </c>
      <c r="H50" s="99"/>
      <c r="I50" s="101"/>
      <c r="J50" s="99">
        <v>89.512699999999995</v>
      </c>
      <c r="K50" s="101"/>
      <c r="L50" s="99"/>
      <c r="M50" s="100"/>
      <c r="N50" s="100"/>
      <c r="O50" s="100">
        <v>293.61783000000003</v>
      </c>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15.941789999999999</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v>197.52409</v>
      </c>
      <c r="CT50" s="99"/>
      <c r="CU50" s="101"/>
      <c r="CV50" s="99"/>
      <c r="CW50" s="100"/>
      <c r="CX50" s="102"/>
      <c r="CY50" s="99"/>
      <c r="CZ50" s="100">
        <v>7733.99496</v>
      </c>
      <c r="DA50" s="100"/>
      <c r="DB50" s="101"/>
      <c r="DC50" s="99"/>
      <c r="DD50" s="100"/>
      <c r="DE50" s="100"/>
      <c r="DF50" s="100"/>
      <c r="DG50" s="100"/>
      <c r="DH50" s="100"/>
      <c r="DI50" s="100"/>
      <c r="DJ50" s="100"/>
      <c r="DK50" s="100"/>
      <c r="DL50" s="100"/>
      <c r="DM50" s="100"/>
      <c r="DN50" s="101"/>
      <c r="DO50" s="103"/>
      <c r="DP50" s="104"/>
      <c r="DQ50" s="104"/>
      <c r="DR50" s="105" t="s">
        <v>1414</v>
      </c>
      <c r="DS50" s="99">
        <v>3197.1301899999999</v>
      </c>
      <c r="DT50" s="100">
        <v>804.93060000000003</v>
      </c>
      <c r="DU50" s="100">
        <v>804.93060000000003</v>
      </c>
      <c r="DV50" s="101"/>
      <c r="DW50" s="98"/>
      <c r="DX50" s="99"/>
      <c r="DY50" s="100"/>
      <c r="DZ50" s="100"/>
      <c r="EA50" s="100"/>
      <c r="EB50" s="100"/>
      <c r="EC50" s="102">
        <v>7611.0433800000001</v>
      </c>
      <c r="ED50" s="1"/>
      <c r="EE50" s="98">
        <v>2.3778299999999999</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v>2.3778299999999999</v>
      </c>
      <c r="GW50" s="99"/>
      <c r="GX50" s="101"/>
      <c r="GY50" s="98"/>
      <c r="GZ50" s="98"/>
      <c r="HA50" s="98"/>
      <c r="HB50" s="98"/>
      <c r="HC50" s="98"/>
      <c r="HD50" s="1"/>
      <c r="HE50" s="98"/>
      <c r="HF50" s="98"/>
      <c r="HG50" s="98"/>
      <c r="HH50" s="98"/>
      <c r="HI50" s="98"/>
      <c r="HJ50" s="98"/>
      <c r="HK50" s="99"/>
      <c r="HL50" s="101"/>
      <c r="HM50" s="1"/>
      <c r="HN50" s="99">
        <v>3197.1301899999999</v>
      </c>
      <c r="HO50" s="100">
        <v>3159.797</v>
      </c>
      <c r="HP50" s="101">
        <v>603.56700999999998</v>
      </c>
    </row>
    <row r="51" spans="1:224" x14ac:dyDescent="0.3">
      <c r="A51" s="1"/>
      <c r="B51" s="97" t="s">
        <v>786</v>
      </c>
      <c r="C51" s="98"/>
      <c r="D51" s="99"/>
      <c r="E51" s="100"/>
      <c r="F51" s="100">
        <v>8.8258700000000001</v>
      </c>
      <c r="G51" s="101">
        <v>8.5166900000000005</v>
      </c>
      <c r="H51" s="99"/>
      <c r="I51" s="101"/>
      <c r="J51" s="99">
        <v>89.512699999999995</v>
      </c>
      <c r="K51" s="101"/>
      <c r="L51" s="99"/>
      <c r="M51" s="100"/>
      <c r="N51" s="100"/>
      <c r="O51" s="100">
        <v>293.61783000000003</v>
      </c>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15.941789999999999</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v>197.52409</v>
      </c>
      <c r="CT51" s="99"/>
      <c r="CU51" s="101"/>
      <c r="CV51" s="99"/>
      <c r="CW51" s="100"/>
      <c r="CX51" s="102"/>
      <c r="CY51" s="99"/>
      <c r="CZ51" s="100">
        <v>7785.4393099999998</v>
      </c>
      <c r="DA51" s="100"/>
      <c r="DB51" s="101"/>
      <c r="DC51" s="99"/>
      <c r="DD51" s="100"/>
      <c r="DE51" s="100"/>
      <c r="DF51" s="100"/>
      <c r="DG51" s="100"/>
      <c r="DH51" s="100"/>
      <c r="DI51" s="100"/>
      <c r="DJ51" s="100"/>
      <c r="DK51" s="100"/>
      <c r="DL51" s="100"/>
      <c r="DM51" s="100"/>
      <c r="DN51" s="101"/>
      <c r="DO51" s="103"/>
      <c r="DP51" s="104"/>
      <c r="DQ51" s="104"/>
      <c r="DR51" s="105" t="s">
        <v>1414</v>
      </c>
      <c r="DS51" s="99">
        <v>3197.1301899999999</v>
      </c>
      <c r="DT51" s="100">
        <v>804.93060000000003</v>
      </c>
      <c r="DU51" s="100">
        <v>804.93060000000003</v>
      </c>
      <c r="DV51" s="101"/>
      <c r="DW51" s="98"/>
      <c r="DX51" s="99"/>
      <c r="DY51" s="100"/>
      <c r="DZ51" s="100"/>
      <c r="EA51" s="100"/>
      <c r="EB51" s="100"/>
      <c r="EC51" s="102">
        <v>7662.1840300000003</v>
      </c>
      <c r="ED51" s="1"/>
      <c r="EE51" s="98">
        <v>2.3778299999999999</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v>2.3778299999999999</v>
      </c>
      <c r="GW51" s="99"/>
      <c r="GX51" s="101"/>
      <c r="GY51" s="98"/>
      <c r="GZ51" s="98"/>
      <c r="HA51" s="98"/>
      <c r="HB51" s="98"/>
      <c r="HC51" s="98"/>
      <c r="HD51" s="1"/>
      <c r="HE51" s="98"/>
      <c r="HF51" s="98"/>
      <c r="HG51" s="98"/>
      <c r="HH51" s="98"/>
      <c r="HI51" s="98"/>
      <c r="HJ51" s="98"/>
      <c r="HK51" s="99"/>
      <c r="HL51" s="101"/>
      <c r="HM51" s="1"/>
      <c r="HN51" s="99">
        <v>3197.1301899999999</v>
      </c>
      <c r="HO51" s="100">
        <v>3159.797</v>
      </c>
      <c r="HP51" s="101">
        <v>603.56700999999998</v>
      </c>
    </row>
    <row r="52" spans="1:224" x14ac:dyDescent="0.3">
      <c r="A52" s="1"/>
      <c r="B52" s="97" t="s">
        <v>787</v>
      </c>
      <c r="C52" s="98"/>
      <c r="D52" s="99"/>
      <c r="E52" s="100"/>
      <c r="F52" s="100">
        <v>8.8258700000000001</v>
      </c>
      <c r="G52" s="101">
        <v>8.5166900000000005</v>
      </c>
      <c r="H52" s="99"/>
      <c r="I52" s="101"/>
      <c r="J52" s="99">
        <v>89.512699999999995</v>
      </c>
      <c r="K52" s="101"/>
      <c r="L52" s="99"/>
      <c r="M52" s="100"/>
      <c r="N52" s="100"/>
      <c r="O52" s="100">
        <v>293.61783000000003</v>
      </c>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15.941789999999999</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v>197.52409</v>
      </c>
      <c r="CT52" s="99"/>
      <c r="CU52" s="101"/>
      <c r="CV52" s="99"/>
      <c r="CW52" s="100"/>
      <c r="CX52" s="102"/>
      <c r="CY52" s="99"/>
      <c r="CZ52" s="100">
        <v>7391.7431100000003</v>
      </c>
      <c r="DA52" s="100"/>
      <c r="DB52" s="101"/>
      <c r="DC52" s="99"/>
      <c r="DD52" s="100"/>
      <c r="DE52" s="100"/>
      <c r="DF52" s="100"/>
      <c r="DG52" s="100"/>
      <c r="DH52" s="100"/>
      <c r="DI52" s="100"/>
      <c r="DJ52" s="100"/>
      <c r="DK52" s="100"/>
      <c r="DL52" s="100"/>
      <c r="DM52" s="100"/>
      <c r="DN52" s="101"/>
      <c r="DO52" s="103"/>
      <c r="DP52" s="104"/>
      <c r="DQ52" s="104"/>
      <c r="DR52" s="105" t="s">
        <v>1412</v>
      </c>
      <c r="DS52" s="99">
        <v>3194.75236</v>
      </c>
      <c r="DT52" s="100">
        <v>804.93060000000003</v>
      </c>
      <c r="DU52" s="100">
        <v>804.93060000000003</v>
      </c>
      <c r="DV52" s="101"/>
      <c r="DW52" s="98"/>
      <c r="DX52" s="99"/>
      <c r="DY52" s="100"/>
      <c r="DZ52" s="100"/>
      <c r="EA52" s="100"/>
      <c r="EB52" s="100"/>
      <c r="EC52" s="102">
        <v>7268.6195699999998</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3194.75236</v>
      </c>
      <c r="HO52" s="100">
        <v>3157.4191700000001</v>
      </c>
      <c r="HP52" s="101">
        <v>603.56700999999998</v>
      </c>
    </row>
    <row r="53" spans="1:224" x14ac:dyDescent="0.3">
      <c r="A53" s="1"/>
      <c r="B53" s="97" t="s">
        <v>788</v>
      </c>
      <c r="C53" s="98"/>
      <c r="D53" s="99"/>
      <c r="E53" s="100"/>
      <c r="F53" s="100">
        <v>8.8258700000000001</v>
      </c>
      <c r="G53" s="101">
        <v>8.5166900000000005</v>
      </c>
      <c r="H53" s="99"/>
      <c r="I53" s="101"/>
      <c r="J53" s="99">
        <v>89.512699999999995</v>
      </c>
      <c r="K53" s="101"/>
      <c r="L53" s="99"/>
      <c r="M53" s="100"/>
      <c r="N53" s="100"/>
      <c r="O53" s="100">
        <v>293.61783000000003</v>
      </c>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15.941789999999999</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v>197.52409</v>
      </c>
      <c r="CT53" s="99"/>
      <c r="CU53" s="101"/>
      <c r="CV53" s="99"/>
      <c r="CW53" s="100"/>
      <c r="CX53" s="102"/>
      <c r="CY53" s="99"/>
      <c r="CZ53" s="100">
        <v>7349.7326199999998</v>
      </c>
      <c r="DA53" s="100"/>
      <c r="DB53" s="101"/>
      <c r="DC53" s="99"/>
      <c r="DD53" s="100"/>
      <c r="DE53" s="100"/>
      <c r="DF53" s="100"/>
      <c r="DG53" s="100"/>
      <c r="DH53" s="100"/>
      <c r="DI53" s="100"/>
      <c r="DJ53" s="100"/>
      <c r="DK53" s="100"/>
      <c r="DL53" s="100"/>
      <c r="DM53" s="100"/>
      <c r="DN53" s="101"/>
      <c r="DO53" s="103"/>
      <c r="DP53" s="104"/>
      <c r="DQ53" s="104"/>
      <c r="DR53" s="105" t="s">
        <v>1412</v>
      </c>
      <c r="DS53" s="99">
        <v>3194.75236</v>
      </c>
      <c r="DT53" s="100">
        <v>804.93060000000003</v>
      </c>
      <c r="DU53" s="100">
        <v>804.93060000000003</v>
      </c>
      <c r="DV53" s="101"/>
      <c r="DW53" s="98"/>
      <c r="DX53" s="99"/>
      <c r="DY53" s="100"/>
      <c r="DZ53" s="100"/>
      <c r="EA53" s="100"/>
      <c r="EB53" s="100"/>
      <c r="EC53" s="102">
        <v>7226.3438599999999</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3194.75236</v>
      </c>
      <c r="HO53" s="100">
        <v>3157.4191700000001</v>
      </c>
      <c r="HP53" s="101">
        <v>603.56700999999998</v>
      </c>
    </row>
    <row r="54" spans="1:224" x14ac:dyDescent="0.3">
      <c r="A54" s="1"/>
      <c r="B54" s="97" t="s">
        <v>1415</v>
      </c>
      <c r="C54" s="98"/>
      <c r="D54" s="99"/>
      <c r="E54" s="100"/>
      <c r="F54" s="100">
        <v>8.8258700000000001</v>
      </c>
      <c r="G54" s="101">
        <v>8.5166900000000005</v>
      </c>
      <c r="H54" s="99"/>
      <c r="I54" s="101"/>
      <c r="J54" s="99">
        <v>89.512699999999995</v>
      </c>
      <c r="K54" s="101"/>
      <c r="L54" s="99"/>
      <c r="M54" s="100"/>
      <c r="N54" s="100"/>
      <c r="O54" s="100">
        <v>293.61783000000003</v>
      </c>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15.941789999999999</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v>197.52409</v>
      </c>
      <c r="CT54" s="99"/>
      <c r="CU54" s="101"/>
      <c r="CV54" s="99"/>
      <c r="CW54" s="100"/>
      <c r="CX54" s="102"/>
      <c r="CY54" s="99"/>
      <c r="CZ54" s="100">
        <v>7231.7268999999997</v>
      </c>
      <c r="DA54" s="100"/>
      <c r="DB54" s="101"/>
      <c r="DC54" s="99"/>
      <c r="DD54" s="100"/>
      <c r="DE54" s="100"/>
      <c r="DF54" s="100"/>
      <c r="DG54" s="100"/>
      <c r="DH54" s="100"/>
      <c r="DI54" s="100"/>
      <c r="DJ54" s="100"/>
      <c r="DK54" s="100"/>
      <c r="DL54" s="100"/>
      <c r="DM54" s="100"/>
      <c r="DN54" s="101"/>
      <c r="DO54" s="103"/>
      <c r="DP54" s="104"/>
      <c r="DQ54" s="104"/>
      <c r="DR54" s="105" t="s">
        <v>1412</v>
      </c>
      <c r="DS54" s="99">
        <v>3217.81304</v>
      </c>
      <c r="DT54" s="100">
        <v>827.99127999999996</v>
      </c>
      <c r="DU54" s="100">
        <v>827.99127999999996</v>
      </c>
      <c r="DV54" s="101"/>
      <c r="DW54" s="98"/>
      <c r="DX54" s="99"/>
      <c r="DY54" s="100"/>
      <c r="DZ54" s="100"/>
      <c r="EA54" s="100"/>
      <c r="EB54" s="100"/>
      <c r="EC54" s="102">
        <v>7108.5946000000004</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3217.81304</v>
      </c>
      <c r="HO54" s="100">
        <v>3180.4798500000002</v>
      </c>
      <c r="HP54" s="101">
        <v>603.56700999999998</v>
      </c>
    </row>
    <row r="55" spans="1:224" x14ac:dyDescent="0.3">
      <c r="A55" s="1"/>
      <c r="B55" s="106" t="s">
        <v>879</v>
      </c>
      <c r="C55" s="107">
        <v>0</v>
      </c>
      <c r="D55" s="108">
        <v>0</v>
      </c>
      <c r="E55" s="109">
        <v>0</v>
      </c>
      <c r="F55" s="109">
        <v>172.104465</v>
      </c>
      <c r="G55" s="110">
        <v>166.07545500000001</v>
      </c>
      <c r="H55" s="108">
        <v>0</v>
      </c>
      <c r="I55" s="110">
        <v>0</v>
      </c>
      <c r="J55" s="108">
        <v>1745.49765</v>
      </c>
      <c r="K55" s="110">
        <v>210</v>
      </c>
      <c r="L55" s="108">
        <v>0</v>
      </c>
      <c r="M55" s="109">
        <v>0</v>
      </c>
      <c r="N55" s="109">
        <v>0</v>
      </c>
      <c r="O55" s="109">
        <v>12377.09274</v>
      </c>
      <c r="P55" s="109">
        <v>0</v>
      </c>
      <c r="Q55" s="109">
        <v>0</v>
      </c>
      <c r="R55" s="109">
        <v>0</v>
      </c>
      <c r="S55" s="110">
        <v>0</v>
      </c>
      <c r="T55" s="108">
        <v>435.38952</v>
      </c>
      <c r="U55" s="109">
        <v>460.60703999999998</v>
      </c>
      <c r="V55" s="109">
        <v>0</v>
      </c>
      <c r="W55" s="110">
        <v>25.470479999999998</v>
      </c>
      <c r="X55" s="107">
        <v>0</v>
      </c>
      <c r="Y55" s="108">
        <v>0</v>
      </c>
      <c r="Z55" s="109">
        <v>0</v>
      </c>
      <c r="AA55" s="110">
        <v>204.66363999999999</v>
      </c>
      <c r="AB55" s="108">
        <v>0</v>
      </c>
      <c r="AC55" s="109">
        <v>0</v>
      </c>
      <c r="AD55" s="109">
        <v>0</v>
      </c>
      <c r="AE55" s="109">
        <v>0</v>
      </c>
      <c r="AF55" s="109">
        <v>273.91512</v>
      </c>
      <c r="AG55" s="109">
        <v>382.60296</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848.91134999999997</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3059.1393600000001</v>
      </c>
      <c r="CN55" s="108">
        <v>4333.28352</v>
      </c>
      <c r="CO55" s="109">
        <v>4332.58824</v>
      </c>
      <c r="CP55" s="109">
        <v>4352.0054399999999</v>
      </c>
      <c r="CQ55" s="110">
        <v>4344.6988799999999</v>
      </c>
      <c r="CR55" s="108">
        <v>0</v>
      </c>
      <c r="CS55" s="110">
        <v>4049.243845</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20.211555000000001</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20.211555000000001</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1416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1417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1418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1419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68</v>
      </c>
      <c r="C6" s="227"/>
      <c r="D6" s="227"/>
      <c r="E6" s="227"/>
      <c r="F6" s="227"/>
      <c r="G6" s="227"/>
      <c r="H6" s="227" t="s">
        <v>204</v>
      </c>
      <c r="I6" s="227"/>
      <c r="J6" s="227" t="s">
        <v>72</v>
      </c>
      <c r="K6" s="227"/>
      <c r="L6" s="227"/>
      <c r="M6" s="227" t="s">
        <v>519</v>
      </c>
      <c r="N6" s="227"/>
      <c r="O6" s="227" t="s">
        <v>246</v>
      </c>
      <c r="P6" s="227" t="s">
        <v>79</v>
      </c>
      <c r="Q6" s="227"/>
      <c r="R6" s="227"/>
      <c r="S6" s="227"/>
      <c r="T6" s="227" t="s">
        <v>41</v>
      </c>
      <c r="U6" s="227" t="s">
        <v>920</v>
      </c>
      <c r="V6" s="227" t="s">
        <v>89</v>
      </c>
      <c r="W6" s="227"/>
      <c r="X6" s="227"/>
      <c r="Y6" s="227"/>
      <c r="Z6" s="227"/>
      <c r="AA6" s="227" t="s">
        <v>101</v>
      </c>
      <c r="AB6" s="227"/>
      <c r="AC6" s="227" t="s">
        <v>116</v>
      </c>
      <c r="AD6" s="227"/>
      <c r="AE6" s="227"/>
      <c r="AF6" s="227"/>
      <c r="AG6" s="227" t="s">
        <v>140</v>
      </c>
      <c r="AH6" s="227"/>
      <c r="AI6" s="227"/>
      <c r="AJ6" s="227"/>
      <c r="AK6" s="227"/>
      <c r="AL6" s="227" t="s">
        <v>48</v>
      </c>
      <c r="AM6" s="227"/>
      <c r="AN6" s="227" t="s">
        <v>158</v>
      </c>
      <c r="AO6" s="227"/>
      <c r="AP6" s="227"/>
      <c r="AQ6" s="227"/>
      <c r="AR6" s="227"/>
      <c r="AS6" s="227"/>
      <c r="AT6" s="227"/>
      <c r="AU6" s="227"/>
      <c r="AV6" s="227"/>
      <c r="AW6" s="227" t="s">
        <v>529</v>
      </c>
    </row>
    <row r="7" spans="1:49" ht="39.6" x14ac:dyDescent="0.3">
      <c r="A7" s="116" t="s">
        <v>1421</v>
      </c>
      <c r="B7" s="116" t="s">
        <v>1422</v>
      </c>
      <c r="C7" s="116" t="s">
        <v>1422</v>
      </c>
      <c r="D7" s="116" t="s">
        <v>1422</v>
      </c>
      <c r="E7" s="116" t="s">
        <v>1422</v>
      </c>
      <c r="F7" s="116" t="s">
        <v>1422</v>
      </c>
      <c r="G7" s="116" t="s">
        <v>1422</v>
      </c>
      <c r="H7" s="116" t="s">
        <v>1423</v>
      </c>
      <c r="I7" s="116" t="s">
        <v>1424</v>
      </c>
      <c r="J7" s="116" t="s">
        <v>1425</v>
      </c>
      <c r="K7" s="116" t="s">
        <v>1425</v>
      </c>
      <c r="L7" s="116" t="s">
        <v>1425</v>
      </c>
      <c r="M7" s="116" t="s">
        <v>1426</v>
      </c>
      <c r="N7" s="116" t="s">
        <v>1426</v>
      </c>
      <c r="O7" s="116" t="s">
        <v>1427</v>
      </c>
      <c r="P7" s="116" t="s">
        <v>255</v>
      </c>
      <c r="Q7" s="116" t="s">
        <v>255</v>
      </c>
      <c r="R7" s="116" t="s">
        <v>255</v>
      </c>
      <c r="S7" s="116" t="s">
        <v>255</v>
      </c>
      <c r="T7" s="116" t="s">
        <v>1428</v>
      </c>
      <c r="U7" s="116" t="s">
        <v>1429</v>
      </c>
      <c r="V7" s="116" t="s">
        <v>1430</v>
      </c>
      <c r="W7" s="116" t="s">
        <v>1431</v>
      </c>
      <c r="X7" s="116" t="s">
        <v>1431</v>
      </c>
      <c r="Y7" s="116" t="s">
        <v>1432</v>
      </c>
      <c r="Z7" s="116" t="s">
        <v>1433</v>
      </c>
      <c r="AA7" s="116" t="s">
        <v>255</v>
      </c>
      <c r="AB7" s="116" t="s">
        <v>255</v>
      </c>
      <c r="AC7" s="116" t="s">
        <v>1434</v>
      </c>
      <c r="AD7" s="116" t="s">
        <v>1435</v>
      </c>
      <c r="AE7" s="116" t="s">
        <v>1436</v>
      </c>
      <c r="AF7" s="116" t="s">
        <v>1434</v>
      </c>
      <c r="AG7" s="116" t="s">
        <v>1437</v>
      </c>
      <c r="AH7" s="116" t="s">
        <v>1437</v>
      </c>
      <c r="AI7" s="116" t="s">
        <v>1438</v>
      </c>
      <c r="AJ7" s="116" t="s">
        <v>1439</v>
      </c>
      <c r="AK7" s="116" t="s">
        <v>1439</v>
      </c>
      <c r="AL7" s="116" t="s">
        <v>48</v>
      </c>
      <c r="AM7" s="116" t="s">
        <v>48</v>
      </c>
      <c r="AN7" s="116" t="s">
        <v>1440</v>
      </c>
      <c r="AO7" s="116" t="s">
        <v>255</v>
      </c>
      <c r="AP7" s="116" t="s">
        <v>255</v>
      </c>
      <c r="AQ7" s="116" t="s">
        <v>255</v>
      </c>
      <c r="AR7" s="116" t="s">
        <v>1431</v>
      </c>
      <c r="AS7" s="116" t="s">
        <v>1441</v>
      </c>
      <c r="AT7" s="116" t="s">
        <v>1430</v>
      </c>
      <c r="AU7" s="116" t="s">
        <v>1431</v>
      </c>
      <c r="AV7" s="116" t="s">
        <v>1442</v>
      </c>
      <c r="AW7" s="116" t="s">
        <v>959</v>
      </c>
    </row>
    <row r="8" spans="1:49" ht="26.4" x14ac:dyDescent="0.3">
      <c r="A8" s="116" t="s">
        <v>1443</v>
      </c>
      <c r="B8" s="116" t="s">
        <v>1444</v>
      </c>
      <c r="C8" s="116" t="s">
        <v>1444</v>
      </c>
      <c r="D8" s="116" t="s">
        <v>1445</v>
      </c>
      <c r="E8" s="116" t="s">
        <v>1445</v>
      </c>
      <c r="F8" s="116" t="s">
        <v>50</v>
      </c>
      <c r="G8" s="116" t="s">
        <v>1445</v>
      </c>
      <c r="H8" s="116" t="s">
        <v>1445</v>
      </c>
      <c r="I8" s="116" t="s">
        <v>1445</v>
      </c>
      <c r="J8" s="116" t="s">
        <v>1444</v>
      </c>
      <c r="K8" s="116" t="s">
        <v>1444</v>
      </c>
      <c r="L8" s="116" t="s">
        <v>50</v>
      </c>
      <c r="M8" s="116" t="s">
        <v>1445</v>
      </c>
      <c r="N8" s="116" t="s">
        <v>1445</v>
      </c>
      <c r="O8" s="116" t="s">
        <v>1445</v>
      </c>
      <c r="P8" s="116" t="s">
        <v>1445</v>
      </c>
      <c r="Q8" s="116" t="s">
        <v>1445</v>
      </c>
      <c r="R8" s="116" t="s">
        <v>1445</v>
      </c>
      <c r="S8" s="116" t="s">
        <v>1445</v>
      </c>
      <c r="T8" s="116" t="s">
        <v>1445</v>
      </c>
      <c r="U8" s="116" t="s">
        <v>1445</v>
      </c>
      <c r="V8" s="116" t="s">
        <v>1445</v>
      </c>
      <c r="W8" s="116" t="s">
        <v>1445</v>
      </c>
      <c r="X8" s="116" t="s">
        <v>1445</v>
      </c>
      <c r="Y8" s="116" t="s">
        <v>1445</v>
      </c>
      <c r="Z8" s="116" t="s">
        <v>1445</v>
      </c>
      <c r="AA8" s="116" t="s">
        <v>1445</v>
      </c>
      <c r="AB8" s="116" t="s">
        <v>1445</v>
      </c>
      <c r="AC8" s="116" t="s">
        <v>1445</v>
      </c>
      <c r="AD8" s="116" t="s">
        <v>50</v>
      </c>
      <c r="AE8" s="116" t="s">
        <v>1444</v>
      </c>
      <c r="AF8" s="116" t="s">
        <v>1445</v>
      </c>
      <c r="AG8" s="116" t="s">
        <v>1445</v>
      </c>
      <c r="AH8" s="116" t="s">
        <v>1445</v>
      </c>
      <c r="AI8" s="116" t="s">
        <v>1444</v>
      </c>
      <c r="AJ8" s="116" t="s">
        <v>1445</v>
      </c>
      <c r="AK8" s="116" t="s">
        <v>1445</v>
      </c>
      <c r="AL8" s="116" t="s">
        <v>1445</v>
      </c>
      <c r="AM8" s="116" t="s">
        <v>1445</v>
      </c>
      <c r="AN8" s="116" t="s">
        <v>1445</v>
      </c>
      <c r="AO8" s="116" t="s">
        <v>1445</v>
      </c>
      <c r="AP8" s="116" t="s">
        <v>1445</v>
      </c>
      <c r="AQ8" s="116" t="s">
        <v>1445</v>
      </c>
      <c r="AR8" s="116" t="s">
        <v>1445</v>
      </c>
      <c r="AS8" s="116" t="s">
        <v>1445</v>
      </c>
      <c r="AT8" s="116" t="s">
        <v>1445</v>
      </c>
      <c r="AU8" s="116" t="s">
        <v>1445</v>
      </c>
      <c r="AV8" s="116" t="s">
        <v>1445</v>
      </c>
      <c r="AW8" s="116" t="s">
        <v>1445</v>
      </c>
    </row>
    <row r="9" spans="1:49" ht="39.6" x14ac:dyDescent="0.3">
      <c r="A9" s="116" t="s">
        <v>6</v>
      </c>
      <c r="B9" s="116" t="s">
        <v>1446</v>
      </c>
      <c r="C9" s="116" t="s">
        <v>1447</v>
      </c>
      <c r="D9" s="116" t="s">
        <v>1448</v>
      </c>
      <c r="E9" s="116" t="s">
        <v>1448</v>
      </c>
      <c r="F9" s="116" t="s">
        <v>69</v>
      </c>
      <c r="G9" s="116" t="s">
        <v>1448</v>
      </c>
      <c r="H9" s="116" t="s">
        <v>608</v>
      </c>
      <c r="I9" s="116" t="s">
        <v>205</v>
      </c>
      <c r="J9" s="116" t="s">
        <v>242</v>
      </c>
      <c r="K9" s="116" t="s">
        <v>1449</v>
      </c>
      <c r="L9" s="116" t="s">
        <v>905</v>
      </c>
      <c r="M9" s="116" t="s">
        <v>1450</v>
      </c>
      <c r="N9" s="116" t="s">
        <v>1450</v>
      </c>
      <c r="O9" s="116" t="s">
        <v>1451</v>
      </c>
      <c r="P9" s="116" t="s">
        <v>1452</v>
      </c>
      <c r="Q9" s="116" t="s">
        <v>1453</v>
      </c>
      <c r="R9" s="116" t="s">
        <v>1454</v>
      </c>
      <c r="S9" s="116" t="s">
        <v>1455</v>
      </c>
      <c r="T9" s="116" t="s">
        <v>42</v>
      </c>
      <c r="U9" s="116" t="s">
        <v>1456</v>
      </c>
      <c r="V9" s="116" t="s">
        <v>1457</v>
      </c>
      <c r="W9" s="116" t="s">
        <v>1458</v>
      </c>
      <c r="X9" s="116" t="s">
        <v>1458</v>
      </c>
      <c r="Y9" s="116" t="s">
        <v>1459</v>
      </c>
      <c r="Z9" s="116" t="s">
        <v>1460</v>
      </c>
      <c r="AA9" s="116" t="s">
        <v>1461</v>
      </c>
      <c r="AB9" s="116" t="s">
        <v>588</v>
      </c>
      <c r="AC9" s="116" t="s">
        <v>1462</v>
      </c>
      <c r="AD9" s="116" t="s">
        <v>941</v>
      </c>
      <c r="AE9" s="116" t="s">
        <v>1463</v>
      </c>
      <c r="AF9" s="116" t="s">
        <v>1462</v>
      </c>
      <c r="AG9" s="116" t="s">
        <v>1464</v>
      </c>
      <c r="AH9" s="116" t="s">
        <v>1464</v>
      </c>
      <c r="AI9" s="116" t="s">
        <v>1465</v>
      </c>
      <c r="AJ9" s="116" t="s">
        <v>1466</v>
      </c>
      <c r="AK9" s="116" t="s">
        <v>1466</v>
      </c>
      <c r="AL9" s="116" t="s">
        <v>48</v>
      </c>
      <c r="AM9" s="116" t="s">
        <v>1467</v>
      </c>
      <c r="AN9" s="116" t="s">
        <v>1468</v>
      </c>
      <c r="AO9" s="116" t="s">
        <v>1469</v>
      </c>
      <c r="AP9" s="116" t="s">
        <v>1469</v>
      </c>
      <c r="AQ9" s="116" t="s">
        <v>1470</v>
      </c>
      <c r="AR9" s="116" t="s">
        <v>1471</v>
      </c>
      <c r="AS9" s="116" t="s">
        <v>1472</v>
      </c>
      <c r="AT9" s="116" t="s">
        <v>1473</v>
      </c>
      <c r="AU9" s="116" t="s">
        <v>1474</v>
      </c>
      <c r="AV9" s="116" t="s">
        <v>1475</v>
      </c>
      <c r="AW9" s="116" t="s">
        <v>1476</v>
      </c>
    </row>
    <row r="10" spans="1:49" ht="52.8" x14ac:dyDescent="0.3">
      <c r="A10" s="116" t="s">
        <v>1048</v>
      </c>
      <c r="B10" s="116" t="s">
        <v>1477</v>
      </c>
      <c r="C10" s="116" t="s">
        <v>1477</v>
      </c>
      <c r="D10" s="116" t="s">
        <v>1478</v>
      </c>
      <c r="E10" s="116" t="s">
        <v>1479</v>
      </c>
      <c r="F10" s="116" t="s">
        <v>1480</v>
      </c>
      <c r="G10" s="116" t="s">
        <v>1481</v>
      </c>
      <c r="H10" s="116" t="s">
        <v>1478</v>
      </c>
      <c r="I10" s="116" t="s">
        <v>1478</v>
      </c>
      <c r="J10" s="116" t="s">
        <v>1477</v>
      </c>
      <c r="K10" s="116" t="s">
        <v>1477</v>
      </c>
      <c r="L10" s="116" t="s">
        <v>1480</v>
      </c>
      <c r="M10" s="116" t="s">
        <v>1479</v>
      </c>
      <c r="N10" s="116" t="s">
        <v>1481</v>
      </c>
      <c r="O10" s="116" t="s">
        <v>1478</v>
      </c>
      <c r="P10" s="116" t="s">
        <v>1481</v>
      </c>
      <c r="Q10" s="116" t="s">
        <v>1481</v>
      </c>
      <c r="R10" s="116" t="s">
        <v>1481</v>
      </c>
      <c r="S10" s="116" t="s">
        <v>1478</v>
      </c>
      <c r="T10" s="116" t="s">
        <v>1481</v>
      </c>
      <c r="U10" s="116" t="s">
        <v>1478</v>
      </c>
      <c r="V10" s="116" t="s">
        <v>1481</v>
      </c>
      <c r="W10" s="116" t="s">
        <v>1481</v>
      </c>
      <c r="X10" s="116" t="s">
        <v>1479</v>
      </c>
      <c r="Y10" s="116" t="s">
        <v>1481</v>
      </c>
      <c r="Z10" s="116" t="s">
        <v>1481</v>
      </c>
      <c r="AA10" s="116" t="s">
        <v>1478</v>
      </c>
      <c r="AB10" s="116" t="s">
        <v>1481</v>
      </c>
      <c r="AC10" s="116" t="s">
        <v>1478</v>
      </c>
      <c r="AD10" s="116" t="s">
        <v>1480</v>
      </c>
      <c r="AE10" s="116" t="s">
        <v>1478</v>
      </c>
      <c r="AF10" s="116" t="s">
        <v>1478</v>
      </c>
      <c r="AG10" s="116" t="s">
        <v>1478</v>
      </c>
      <c r="AH10" s="116" t="s">
        <v>1481</v>
      </c>
      <c r="AI10" s="116" t="s">
        <v>1481</v>
      </c>
      <c r="AJ10" s="116" t="s">
        <v>1478</v>
      </c>
      <c r="AK10" s="116" t="s">
        <v>1481</v>
      </c>
      <c r="AL10" s="116" t="s">
        <v>1478</v>
      </c>
      <c r="AM10" s="116" t="s">
        <v>1481</v>
      </c>
      <c r="AN10" s="116" t="s">
        <v>1481</v>
      </c>
      <c r="AO10" s="116" t="s">
        <v>1478</v>
      </c>
      <c r="AP10" s="116" t="s">
        <v>1481</v>
      </c>
      <c r="AQ10" s="116" t="s">
        <v>1478</v>
      </c>
      <c r="AR10" s="116" t="s">
        <v>1478</v>
      </c>
      <c r="AS10" s="116" t="s">
        <v>1478</v>
      </c>
      <c r="AT10" s="116" t="s">
        <v>1478</v>
      </c>
      <c r="AU10" s="116" t="s">
        <v>1478</v>
      </c>
      <c r="AV10" s="116" t="s">
        <v>1481</v>
      </c>
      <c r="AW10" s="116" t="s">
        <v>1481</v>
      </c>
    </row>
    <row r="11" spans="1:49" x14ac:dyDescent="0.3">
      <c r="A11" s="116" t="s">
        <v>61</v>
      </c>
      <c r="B11" s="116" t="s">
        <v>1482</v>
      </c>
      <c r="C11" s="116" t="s">
        <v>1482</v>
      </c>
      <c r="D11" s="116" t="s">
        <v>1482</v>
      </c>
      <c r="E11" s="116" t="s">
        <v>1482</v>
      </c>
      <c r="F11" s="116" t="s">
        <v>1482</v>
      </c>
      <c r="G11" s="116" t="s">
        <v>1482</v>
      </c>
      <c r="H11" s="116" t="s">
        <v>1482</v>
      </c>
      <c r="I11" s="116" t="s">
        <v>1482</v>
      </c>
      <c r="J11" s="116" t="s">
        <v>1482</v>
      </c>
      <c r="K11" s="116" t="s">
        <v>1482</v>
      </c>
      <c r="L11" s="116" t="s">
        <v>1482</v>
      </c>
      <c r="M11" s="116" t="s">
        <v>1482</v>
      </c>
      <c r="N11" s="116" t="s">
        <v>1482</v>
      </c>
      <c r="O11" s="116" t="s">
        <v>1482</v>
      </c>
      <c r="P11" s="116" t="s">
        <v>1482</v>
      </c>
      <c r="Q11" s="116" t="s">
        <v>1482</v>
      </c>
      <c r="R11" s="116" t="s">
        <v>1482</v>
      </c>
      <c r="S11" s="116" t="s">
        <v>1482</v>
      </c>
      <c r="T11" s="116" t="s">
        <v>1482</v>
      </c>
      <c r="U11" s="116" t="s">
        <v>1482</v>
      </c>
      <c r="V11" s="116" t="s">
        <v>1482</v>
      </c>
      <c r="W11" s="116" t="s">
        <v>1482</v>
      </c>
      <c r="X11" s="116" t="s">
        <v>1482</v>
      </c>
      <c r="Y11" s="116" t="s">
        <v>1482</v>
      </c>
      <c r="Z11" s="116" t="s">
        <v>1482</v>
      </c>
      <c r="AA11" s="116" t="s">
        <v>1482</v>
      </c>
      <c r="AB11" s="116" t="s">
        <v>1482</v>
      </c>
      <c r="AC11" s="116" t="s">
        <v>1482</v>
      </c>
      <c r="AD11" s="116" t="s">
        <v>1482</v>
      </c>
      <c r="AE11" s="116" t="s">
        <v>1482</v>
      </c>
      <c r="AF11" s="116" t="s">
        <v>1482</v>
      </c>
      <c r="AG11" s="116" t="s">
        <v>1482</v>
      </c>
      <c r="AH11" s="116" t="s">
        <v>1482</v>
      </c>
      <c r="AI11" s="116" t="s">
        <v>1482</v>
      </c>
      <c r="AJ11" s="116" t="s">
        <v>1482</v>
      </c>
      <c r="AK11" s="116" t="s">
        <v>1482</v>
      </c>
      <c r="AL11" s="116" t="s">
        <v>1482</v>
      </c>
      <c r="AM11" s="116" t="s">
        <v>1482</v>
      </c>
      <c r="AN11" s="116" t="s">
        <v>1482</v>
      </c>
      <c r="AO11" s="116" t="s">
        <v>1482</v>
      </c>
      <c r="AP11" s="116" t="s">
        <v>1482</v>
      </c>
      <c r="AQ11" s="116" t="s">
        <v>1482</v>
      </c>
      <c r="AR11" s="116" t="s">
        <v>1482</v>
      </c>
      <c r="AS11" s="116" t="s">
        <v>1482</v>
      </c>
      <c r="AT11" s="116" t="s">
        <v>1482</v>
      </c>
      <c r="AU11" s="116" t="s">
        <v>1482</v>
      </c>
      <c r="AV11" s="116" t="s">
        <v>1482</v>
      </c>
      <c r="AW11" s="116" t="s">
        <v>1482</v>
      </c>
    </row>
    <row r="12" spans="1:49" x14ac:dyDescent="0.3">
      <c r="A12" s="117" t="s">
        <v>66</v>
      </c>
      <c r="B12" s="118">
        <v>8.1</v>
      </c>
      <c r="C12" s="119">
        <v>38</v>
      </c>
      <c r="D12" s="119">
        <v>61.9</v>
      </c>
      <c r="E12" s="119">
        <v>50.75056</v>
      </c>
      <c r="F12" s="119">
        <v>27.5</v>
      </c>
      <c r="G12" s="120">
        <v>70</v>
      </c>
      <c r="H12" s="118">
        <v>68</v>
      </c>
      <c r="I12" s="120">
        <v>339</v>
      </c>
      <c r="J12" s="118">
        <v>0</v>
      </c>
      <c r="K12" s="119">
        <v>0</v>
      </c>
      <c r="L12" s="120">
        <v>23.664000000000001</v>
      </c>
      <c r="M12" s="121" t="s">
        <v>1483</v>
      </c>
      <c r="N12" s="122" t="s">
        <v>1483</v>
      </c>
      <c r="O12" s="123">
        <v>10.972</v>
      </c>
      <c r="P12" s="118">
        <v>80.86</v>
      </c>
      <c r="Q12" s="119">
        <v>121.14</v>
      </c>
      <c r="R12" s="119">
        <v>301.14999999999998</v>
      </c>
      <c r="S12" s="120">
        <v>217.72</v>
      </c>
      <c r="T12" s="123">
        <v>194.20699999999999</v>
      </c>
      <c r="U12" s="123">
        <v>5.23</v>
      </c>
      <c r="V12" s="118">
        <v>3.05</v>
      </c>
      <c r="W12" s="119">
        <v>50.994</v>
      </c>
      <c r="X12" s="119">
        <v>30.9</v>
      </c>
      <c r="Y12" s="124" t="s">
        <v>1483</v>
      </c>
      <c r="Z12" s="122" t="s">
        <v>1483</v>
      </c>
      <c r="AA12" s="118">
        <v>202.95</v>
      </c>
      <c r="AB12" s="120">
        <v>428.851</v>
      </c>
      <c r="AC12" s="118">
        <v>97.438000000000002</v>
      </c>
      <c r="AD12" s="119">
        <v>68.454999999999998</v>
      </c>
      <c r="AE12" s="119">
        <v>111.09699999999999</v>
      </c>
      <c r="AF12" s="120">
        <v>0</v>
      </c>
      <c r="AG12" s="121" t="s">
        <v>1483</v>
      </c>
      <c r="AH12" s="119">
        <v>10.8</v>
      </c>
      <c r="AI12" s="119">
        <v>10.245900000000001</v>
      </c>
      <c r="AJ12" s="119">
        <v>15.904170000000001</v>
      </c>
      <c r="AK12" s="120">
        <v>12.7</v>
      </c>
      <c r="AL12" s="118">
        <v>250.75</v>
      </c>
      <c r="AM12" s="120">
        <v>251.04</v>
      </c>
      <c r="AN12" s="118">
        <v>40.36</v>
      </c>
      <c r="AO12" s="124" t="s">
        <v>1483</v>
      </c>
      <c r="AP12" s="119">
        <v>63.94847</v>
      </c>
      <c r="AQ12" s="124" t="s">
        <v>1483</v>
      </c>
      <c r="AR12" s="119">
        <v>23.293959999999998</v>
      </c>
      <c r="AS12" s="119">
        <v>6.7561799999999996</v>
      </c>
      <c r="AT12" s="119">
        <v>78.489000000000004</v>
      </c>
      <c r="AU12" s="119">
        <v>39.779000000000003</v>
      </c>
      <c r="AV12" s="120">
        <v>34.828000000000003</v>
      </c>
      <c r="AW12" s="123">
        <v>8.3030000000000008</v>
      </c>
    </row>
    <row r="13" spans="1:49" x14ac:dyDescent="0.3">
      <c r="A13" s="125" t="s">
        <v>742</v>
      </c>
      <c r="B13" s="118">
        <v>8.1</v>
      </c>
      <c r="C13" s="119">
        <v>38</v>
      </c>
      <c r="D13" s="119">
        <v>61.9</v>
      </c>
      <c r="E13" s="119">
        <v>50.75056</v>
      </c>
      <c r="F13" s="119">
        <v>27.5</v>
      </c>
      <c r="G13" s="120">
        <v>70</v>
      </c>
      <c r="H13" s="118">
        <v>68</v>
      </c>
      <c r="I13" s="120">
        <v>339</v>
      </c>
      <c r="J13" s="118">
        <v>0</v>
      </c>
      <c r="K13" s="119">
        <v>0</v>
      </c>
      <c r="L13" s="120">
        <v>23.664000000000001</v>
      </c>
      <c r="M13" s="121" t="s">
        <v>1483</v>
      </c>
      <c r="N13" s="122" t="s">
        <v>1483</v>
      </c>
      <c r="O13" s="123">
        <v>10.972</v>
      </c>
      <c r="P13" s="118">
        <v>80.86</v>
      </c>
      <c r="Q13" s="119">
        <v>121.14</v>
      </c>
      <c r="R13" s="119">
        <v>301.14999999999998</v>
      </c>
      <c r="S13" s="120">
        <v>217.72</v>
      </c>
      <c r="T13" s="123">
        <v>194.20699999999999</v>
      </c>
      <c r="U13" s="123">
        <v>5.23</v>
      </c>
      <c r="V13" s="118">
        <v>3.05</v>
      </c>
      <c r="W13" s="119">
        <v>50.994</v>
      </c>
      <c r="X13" s="119">
        <v>30.9</v>
      </c>
      <c r="Y13" s="124" t="s">
        <v>1483</v>
      </c>
      <c r="Z13" s="122" t="s">
        <v>1483</v>
      </c>
      <c r="AA13" s="118">
        <v>202.95</v>
      </c>
      <c r="AB13" s="120">
        <v>428.851</v>
      </c>
      <c r="AC13" s="118">
        <v>97.438000000000002</v>
      </c>
      <c r="AD13" s="119">
        <v>68.454999999999998</v>
      </c>
      <c r="AE13" s="119">
        <v>111.09699999999999</v>
      </c>
      <c r="AF13" s="120">
        <v>0</v>
      </c>
      <c r="AG13" s="121" t="s">
        <v>1483</v>
      </c>
      <c r="AH13" s="119">
        <v>10.8</v>
      </c>
      <c r="AI13" s="119">
        <v>10.245900000000001</v>
      </c>
      <c r="AJ13" s="119">
        <v>15.904170000000001</v>
      </c>
      <c r="AK13" s="120">
        <v>12.7</v>
      </c>
      <c r="AL13" s="118">
        <v>250.75</v>
      </c>
      <c r="AM13" s="120">
        <v>251.04</v>
      </c>
      <c r="AN13" s="118">
        <v>40.36</v>
      </c>
      <c r="AO13" s="124" t="s">
        <v>1483</v>
      </c>
      <c r="AP13" s="119">
        <v>63.94847</v>
      </c>
      <c r="AQ13" s="124" t="s">
        <v>1483</v>
      </c>
      <c r="AR13" s="119">
        <v>23.293959999999998</v>
      </c>
      <c r="AS13" s="119">
        <v>6.7561799999999996</v>
      </c>
      <c r="AT13" s="119">
        <v>78.489000000000004</v>
      </c>
      <c r="AU13" s="119">
        <v>39.779000000000003</v>
      </c>
      <c r="AV13" s="120">
        <v>34.828000000000003</v>
      </c>
      <c r="AW13" s="123">
        <v>8.3030000000000008</v>
      </c>
    </row>
    <row r="14" spans="1:49" x14ac:dyDescent="0.3">
      <c r="A14" s="125" t="s">
        <v>743</v>
      </c>
      <c r="B14" s="118">
        <v>8.1</v>
      </c>
      <c r="C14" s="119">
        <v>38</v>
      </c>
      <c r="D14" s="119">
        <v>63.9</v>
      </c>
      <c r="E14" s="119">
        <v>49.337200000000003</v>
      </c>
      <c r="F14" s="119">
        <v>35</v>
      </c>
      <c r="G14" s="120">
        <v>72</v>
      </c>
      <c r="H14" s="118">
        <v>67</v>
      </c>
      <c r="I14" s="120">
        <v>339</v>
      </c>
      <c r="J14" s="118">
        <v>0</v>
      </c>
      <c r="K14" s="119">
        <v>0</v>
      </c>
      <c r="L14" s="120">
        <v>23.741</v>
      </c>
      <c r="M14" s="121" t="s">
        <v>1483</v>
      </c>
      <c r="N14" s="122" t="s">
        <v>1483</v>
      </c>
      <c r="O14" s="123">
        <v>10.972</v>
      </c>
      <c r="P14" s="118">
        <v>78.349999999999994</v>
      </c>
      <c r="Q14" s="119">
        <v>132.52000000000001</v>
      </c>
      <c r="R14" s="119">
        <v>299.41000000000003</v>
      </c>
      <c r="S14" s="120">
        <v>226.75</v>
      </c>
      <c r="T14" s="123">
        <v>190.684</v>
      </c>
      <c r="U14" s="123">
        <v>5.18</v>
      </c>
      <c r="V14" s="118">
        <v>11.53</v>
      </c>
      <c r="W14" s="119">
        <v>43.926000000000002</v>
      </c>
      <c r="X14" s="119">
        <v>18.29</v>
      </c>
      <c r="Y14" s="124" t="s">
        <v>1483</v>
      </c>
      <c r="Z14" s="122" t="s">
        <v>1483</v>
      </c>
      <c r="AA14" s="118">
        <v>199.84</v>
      </c>
      <c r="AB14" s="120">
        <v>425.262</v>
      </c>
      <c r="AC14" s="118">
        <v>98.683000000000007</v>
      </c>
      <c r="AD14" s="119">
        <v>68.805999999999997</v>
      </c>
      <c r="AE14" s="119">
        <v>107.747</v>
      </c>
      <c r="AF14" s="120">
        <v>0</v>
      </c>
      <c r="AG14" s="121" t="s">
        <v>1483</v>
      </c>
      <c r="AH14" s="119">
        <v>10.6</v>
      </c>
      <c r="AI14" s="119">
        <v>10.07738</v>
      </c>
      <c r="AJ14" s="119">
        <v>15.904170000000001</v>
      </c>
      <c r="AK14" s="120">
        <v>12.7</v>
      </c>
      <c r="AL14" s="118">
        <v>240.48</v>
      </c>
      <c r="AM14" s="120">
        <v>240.77</v>
      </c>
      <c r="AN14" s="118">
        <v>40.36</v>
      </c>
      <c r="AO14" s="124" t="s">
        <v>1483</v>
      </c>
      <c r="AP14" s="124" t="s">
        <v>1483</v>
      </c>
      <c r="AQ14" s="124" t="s">
        <v>1483</v>
      </c>
      <c r="AR14" s="119">
        <v>23.151009999999999</v>
      </c>
      <c r="AS14" s="119">
        <v>6.7561799999999996</v>
      </c>
      <c r="AT14" s="119">
        <v>78.489000000000004</v>
      </c>
      <c r="AU14" s="119">
        <v>39.090000000000003</v>
      </c>
      <c r="AV14" s="120">
        <v>34.831000000000003</v>
      </c>
      <c r="AW14" s="123">
        <v>8.3089999999999993</v>
      </c>
    </row>
    <row r="15" spans="1:49" x14ac:dyDescent="0.3">
      <c r="A15" s="125" t="s">
        <v>744</v>
      </c>
      <c r="B15" s="118">
        <v>8.1</v>
      </c>
      <c r="C15" s="119">
        <v>38</v>
      </c>
      <c r="D15" s="119">
        <v>63.9</v>
      </c>
      <c r="E15" s="119">
        <v>49.337200000000003</v>
      </c>
      <c r="F15" s="119">
        <v>35</v>
      </c>
      <c r="G15" s="120">
        <v>72</v>
      </c>
      <c r="H15" s="118">
        <v>67</v>
      </c>
      <c r="I15" s="120">
        <v>339</v>
      </c>
      <c r="J15" s="118">
        <v>0</v>
      </c>
      <c r="K15" s="119">
        <v>0</v>
      </c>
      <c r="L15" s="120">
        <v>23.741</v>
      </c>
      <c r="M15" s="121" t="s">
        <v>1483</v>
      </c>
      <c r="N15" s="122" t="s">
        <v>1483</v>
      </c>
      <c r="O15" s="123">
        <v>10.972</v>
      </c>
      <c r="P15" s="118">
        <v>78.349999999999994</v>
      </c>
      <c r="Q15" s="119">
        <v>132.52000000000001</v>
      </c>
      <c r="R15" s="119">
        <v>299.41000000000003</v>
      </c>
      <c r="S15" s="120">
        <v>226.75</v>
      </c>
      <c r="T15" s="123">
        <v>190.684</v>
      </c>
      <c r="U15" s="123">
        <v>5.18</v>
      </c>
      <c r="V15" s="118">
        <v>11.53</v>
      </c>
      <c r="W15" s="119">
        <v>43.926000000000002</v>
      </c>
      <c r="X15" s="119">
        <v>18.29</v>
      </c>
      <c r="Y15" s="124" t="s">
        <v>1483</v>
      </c>
      <c r="Z15" s="122" t="s">
        <v>1483</v>
      </c>
      <c r="AA15" s="118">
        <v>199.84</v>
      </c>
      <c r="AB15" s="120">
        <v>425.262</v>
      </c>
      <c r="AC15" s="118">
        <v>98.683000000000007</v>
      </c>
      <c r="AD15" s="119">
        <v>68.805999999999997</v>
      </c>
      <c r="AE15" s="119">
        <v>107.747</v>
      </c>
      <c r="AF15" s="120">
        <v>0</v>
      </c>
      <c r="AG15" s="121" t="s">
        <v>1483</v>
      </c>
      <c r="AH15" s="119">
        <v>10.6</v>
      </c>
      <c r="AI15" s="119">
        <v>10.07738</v>
      </c>
      <c r="AJ15" s="119">
        <v>15.904170000000001</v>
      </c>
      <c r="AK15" s="120">
        <v>12.7</v>
      </c>
      <c r="AL15" s="118">
        <v>240.48</v>
      </c>
      <c r="AM15" s="120">
        <v>240.77</v>
      </c>
      <c r="AN15" s="118">
        <v>40.36</v>
      </c>
      <c r="AO15" s="124" t="s">
        <v>1483</v>
      </c>
      <c r="AP15" s="124" t="s">
        <v>1483</v>
      </c>
      <c r="AQ15" s="124" t="s">
        <v>1483</v>
      </c>
      <c r="AR15" s="119">
        <v>23.151009999999999</v>
      </c>
      <c r="AS15" s="119">
        <v>6.7561799999999996</v>
      </c>
      <c r="AT15" s="119">
        <v>78.489000000000004</v>
      </c>
      <c r="AU15" s="119">
        <v>39.090000000000003</v>
      </c>
      <c r="AV15" s="120">
        <v>34.831000000000003</v>
      </c>
      <c r="AW15" s="123">
        <v>8.3089999999999993</v>
      </c>
    </row>
    <row r="16" spans="1:49" x14ac:dyDescent="0.3">
      <c r="A16" s="125" t="s">
        <v>745</v>
      </c>
      <c r="B16" s="118">
        <v>8.1</v>
      </c>
      <c r="C16" s="119">
        <v>38</v>
      </c>
      <c r="D16" s="119">
        <v>66.900000000000006</v>
      </c>
      <c r="E16" s="119">
        <v>51.853940000000001</v>
      </c>
      <c r="F16" s="119">
        <v>30.4</v>
      </c>
      <c r="G16" s="120">
        <v>75</v>
      </c>
      <c r="H16" s="118">
        <v>67</v>
      </c>
      <c r="I16" s="120">
        <v>339</v>
      </c>
      <c r="J16" s="118">
        <v>0</v>
      </c>
      <c r="K16" s="119">
        <v>0</v>
      </c>
      <c r="L16" s="120">
        <v>23.81</v>
      </c>
      <c r="M16" s="121" t="s">
        <v>1483</v>
      </c>
      <c r="N16" s="122" t="s">
        <v>1483</v>
      </c>
      <c r="O16" s="123">
        <v>10.972</v>
      </c>
      <c r="P16" s="118">
        <v>71.87</v>
      </c>
      <c r="Q16" s="119">
        <v>129.37</v>
      </c>
      <c r="R16" s="119">
        <v>297.67</v>
      </c>
      <c r="S16" s="120">
        <v>242.55</v>
      </c>
      <c r="T16" s="123">
        <v>194.84700000000001</v>
      </c>
      <c r="U16" s="123">
        <v>5.12</v>
      </c>
      <c r="V16" s="118">
        <v>10.45</v>
      </c>
      <c r="W16" s="119">
        <v>37.026000000000003</v>
      </c>
      <c r="X16" s="119">
        <v>18.329999999999998</v>
      </c>
      <c r="Y16" s="124" t="s">
        <v>1483</v>
      </c>
      <c r="Z16" s="122" t="s">
        <v>1483</v>
      </c>
      <c r="AA16" s="118">
        <v>190.69</v>
      </c>
      <c r="AB16" s="120">
        <v>416.88600000000002</v>
      </c>
      <c r="AC16" s="118">
        <v>98.683000000000007</v>
      </c>
      <c r="AD16" s="119">
        <v>68.605999999999995</v>
      </c>
      <c r="AE16" s="119">
        <v>107.533</v>
      </c>
      <c r="AF16" s="120">
        <v>0</v>
      </c>
      <c r="AG16" s="121" t="s">
        <v>1483</v>
      </c>
      <c r="AH16" s="119">
        <v>10.5</v>
      </c>
      <c r="AI16" s="119">
        <v>9.9931000000000001</v>
      </c>
      <c r="AJ16" s="119">
        <v>15.904170000000001</v>
      </c>
      <c r="AK16" s="120">
        <v>12.7</v>
      </c>
      <c r="AL16" s="118">
        <v>235.35</v>
      </c>
      <c r="AM16" s="120">
        <v>235.63</v>
      </c>
      <c r="AN16" s="118">
        <v>39.719000000000001</v>
      </c>
      <c r="AO16" s="124" t="s">
        <v>1483</v>
      </c>
      <c r="AP16" s="124" t="s">
        <v>1483</v>
      </c>
      <c r="AQ16" s="124" t="s">
        <v>1483</v>
      </c>
      <c r="AR16" s="119">
        <v>22.800360000000001</v>
      </c>
      <c r="AS16" s="119">
        <v>6.7561799999999996</v>
      </c>
      <c r="AT16" s="119">
        <v>78.489000000000004</v>
      </c>
      <c r="AU16" s="119">
        <v>37.4</v>
      </c>
      <c r="AV16" s="120">
        <v>35.055999999999997</v>
      </c>
      <c r="AW16" s="123">
        <v>8.2759999999999998</v>
      </c>
    </row>
    <row r="17" spans="1:49" x14ac:dyDescent="0.3">
      <c r="A17" s="125" t="s">
        <v>746</v>
      </c>
      <c r="B17" s="118">
        <v>8.1</v>
      </c>
      <c r="C17" s="119">
        <v>38</v>
      </c>
      <c r="D17" s="119">
        <v>66.900000000000006</v>
      </c>
      <c r="E17" s="119">
        <v>51.853940000000001</v>
      </c>
      <c r="F17" s="119">
        <v>30.4</v>
      </c>
      <c r="G17" s="120">
        <v>75</v>
      </c>
      <c r="H17" s="118">
        <v>67</v>
      </c>
      <c r="I17" s="120">
        <v>339</v>
      </c>
      <c r="J17" s="118">
        <v>0</v>
      </c>
      <c r="K17" s="119">
        <v>0</v>
      </c>
      <c r="L17" s="120">
        <v>23.81</v>
      </c>
      <c r="M17" s="121" t="s">
        <v>1483</v>
      </c>
      <c r="N17" s="122" t="s">
        <v>1483</v>
      </c>
      <c r="O17" s="123">
        <v>10.972</v>
      </c>
      <c r="P17" s="118">
        <v>71.87</v>
      </c>
      <c r="Q17" s="119">
        <v>129.37</v>
      </c>
      <c r="R17" s="119">
        <v>297.67</v>
      </c>
      <c r="S17" s="120">
        <v>242.55</v>
      </c>
      <c r="T17" s="123">
        <v>194.84700000000001</v>
      </c>
      <c r="U17" s="123">
        <v>5.12</v>
      </c>
      <c r="V17" s="118">
        <v>10.45</v>
      </c>
      <c r="W17" s="119">
        <v>37.026000000000003</v>
      </c>
      <c r="X17" s="119">
        <v>18.329999999999998</v>
      </c>
      <c r="Y17" s="124" t="s">
        <v>1483</v>
      </c>
      <c r="Z17" s="122" t="s">
        <v>1483</v>
      </c>
      <c r="AA17" s="118">
        <v>190.69</v>
      </c>
      <c r="AB17" s="120">
        <v>416.88600000000002</v>
      </c>
      <c r="AC17" s="118">
        <v>98.683000000000007</v>
      </c>
      <c r="AD17" s="119">
        <v>68.605999999999995</v>
      </c>
      <c r="AE17" s="119">
        <v>107.533</v>
      </c>
      <c r="AF17" s="120">
        <v>0</v>
      </c>
      <c r="AG17" s="121" t="s">
        <v>1483</v>
      </c>
      <c r="AH17" s="119">
        <v>10.5</v>
      </c>
      <c r="AI17" s="119">
        <v>9.9931000000000001</v>
      </c>
      <c r="AJ17" s="119">
        <v>15.904170000000001</v>
      </c>
      <c r="AK17" s="120">
        <v>12.7</v>
      </c>
      <c r="AL17" s="118">
        <v>235.35</v>
      </c>
      <c r="AM17" s="120">
        <v>235.63</v>
      </c>
      <c r="AN17" s="118">
        <v>39.719000000000001</v>
      </c>
      <c r="AO17" s="124" t="s">
        <v>1483</v>
      </c>
      <c r="AP17" s="124" t="s">
        <v>1483</v>
      </c>
      <c r="AQ17" s="124" t="s">
        <v>1483</v>
      </c>
      <c r="AR17" s="119">
        <v>22.800360000000001</v>
      </c>
      <c r="AS17" s="119">
        <v>6.7561799999999996</v>
      </c>
      <c r="AT17" s="119">
        <v>78.489000000000004</v>
      </c>
      <c r="AU17" s="119">
        <v>37.4</v>
      </c>
      <c r="AV17" s="120">
        <v>35.055999999999997</v>
      </c>
      <c r="AW17" s="123">
        <v>8.2759999999999998</v>
      </c>
    </row>
    <row r="18" spans="1:49" x14ac:dyDescent="0.3">
      <c r="A18" s="125" t="s">
        <v>747</v>
      </c>
      <c r="B18" s="118">
        <v>8.1</v>
      </c>
      <c r="C18" s="119">
        <v>38</v>
      </c>
      <c r="D18" s="119">
        <v>66.900000000000006</v>
      </c>
      <c r="E18" s="119">
        <v>50.512869999999999</v>
      </c>
      <c r="F18" s="119">
        <v>32.6</v>
      </c>
      <c r="G18" s="120">
        <v>75</v>
      </c>
      <c r="H18" s="118">
        <v>65</v>
      </c>
      <c r="I18" s="120">
        <v>339</v>
      </c>
      <c r="J18" s="118">
        <v>0</v>
      </c>
      <c r="K18" s="119">
        <v>0</v>
      </c>
      <c r="L18" s="120">
        <v>23.832999999999998</v>
      </c>
      <c r="M18" s="121" t="s">
        <v>1483</v>
      </c>
      <c r="N18" s="122" t="s">
        <v>1483</v>
      </c>
      <c r="O18" s="123">
        <v>10.972</v>
      </c>
      <c r="P18" s="118">
        <v>60.64</v>
      </c>
      <c r="Q18" s="119">
        <v>123.18</v>
      </c>
      <c r="R18" s="119">
        <v>301.14999999999998</v>
      </c>
      <c r="S18" s="120">
        <v>246.69</v>
      </c>
      <c r="T18" s="123">
        <v>193.65700000000001</v>
      </c>
      <c r="U18" s="123">
        <v>5.08</v>
      </c>
      <c r="V18" s="118">
        <v>11.53</v>
      </c>
      <c r="W18" s="119">
        <v>38.741999999999997</v>
      </c>
      <c r="X18" s="119">
        <v>18.46</v>
      </c>
      <c r="Y18" s="124" t="s">
        <v>1483</v>
      </c>
      <c r="Z18" s="122" t="s">
        <v>1483</v>
      </c>
      <c r="AA18" s="118">
        <v>200.44</v>
      </c>
      <c r="AB18" s="120">
        <v>426.53199999999998</v>
      </c>
      <c r="AC18" s="118">
        <v>98.683000000000007</v>
      </c>
      <c r="AD18" s="119">
        <v>43.728999999999999</v>
      </c>
      <c r="AE18" s="119">
        <v>106.31699999999999</v>
      </c>
      <c r="AF18" s="120">
        <v>0</v>
      </c>
      <c r="AG18" s="121" t="s">
        <v>1483</v>
      </c>
      <c r="AH18" s="119">
        <v>10.5</v>
      </c>
      <c r="AI18" s="119">
        <v>10.024419999999999</v>
      </c>
      <c r="AJ18" s="119">
        <v>15.904170000000001</v>
      </c>
      <c r="AK18" s="120">
        <v>12.7</v>
      </c>
      <c r="AL18" s="118">
        <v>234.39</v>
      </c>
      <c r="AM18" s="120">
        <v>234.68</v>
      </c>
      <c r="AN18" s="118">
        <v>39.719000000000001</v>
      </c>
      <c r="AO18" s="124" t="s">
        <v>1483</v>
      </c>
      <c r="AP18" s="124" t="s">
        <v>1483</v>
      </c>
      <c r="AQ18" s="124" t="s">
        <v>1483</v>
      </c>
      <c r="AR18" s="119">
        <v>22.61279</v>
      </c>
      <c r="AS18" s="119">
        <v>6.7561799999999996</v>
      </c>
      <c r="AT18" s="119">
        <v>78.489000000000004</v>
      </c>
      <c r="AU18" s="119">
        <v>36.496000000000002</v>
      </c>
      <c r="AV18" s="120">
        <v>34.67</v>
      </c>
      <c r="AW18" s="123">
        <v>8.3119999999999994</v>
      </c>
    </row>
    <row r="19" spans="1:49" x14ac:dyDescent="0.3">
      <c r="A19" s="125" t="s">
        <v>748</v>
      </c>
      <c r="B19" s="118">
        <v>8.1</v>
      </c>
      <c r="C19" s="119">
        <v>38</v>
      </c>
      <c r="D19" s="119">
        <v>66.900000000000006</v>
      </c>
      <c r="E19" s="119">
        <v>50.512869999999999</v>
      </c>
      <c r="F19" s="119">
        <v>32.6</v>
      </c>
      <c r="G19" s="120">
        <v>75</v>
      </c>
      <c r="H19" s="118">
        <v>65</v>
      </c>
      <c r="I19" s="120">
        <v>339</v>
      </c>
      <c r="J19" s="118">
        <v>0</v>
      </c>
      <c r="K19" s="119">
        <v>0</v>
      </c>
      <c r="L19" s="120">
        <v>23.832999999999998</v>
      </c>
      <c r="M19" s="121" t="s">
        <v>1483</v>
      </c>
      <c r="N19" s="122" t="s">
        <v>1483</v>
      </c>
      <c r="O19" s="123">
        <v>10.972</v>
      </c>
      <c r="P19" s="118">
        <v>60.64</v>
      </c>
      <c r="Q19" s="119">
        <v>123.18</v>
      </c>
      <c r="R19" s="119">
        <v>301.14999999999998</v>
      </c>
      <c r="S19" s="120">
        <v>246.69</v>
      </c>
      <c r="T19" s="123">
        <v>193.65700000000001</v>
      </c>
      <c r="U19" s="123">
        <v>5.08</v>
      </c>
      <c r="V19" s="118">
        <v>11.53</v>
      </c>
      <c r="W19" s="119">
        <v>38.741999999999997</v>
      </c>
      <c r="X19" s="119">
        <v>18.46</v>
      </c>
      <c r="Y19" s="124" t="s">
        <v>1483</v>
      </c>
      <c r="Z19" s="122" t="s">
        <v>1483</v>
      </c>
      <c r="AA19" s="118">
        <v>200.44</v>
      </c>
      <c r="AB19" s="120">
        <v>426.53199999999998</v>
      </c>
      <c r="AC19" s="118">
        <v>98.683000000000007</v>
      </c>
      <c r="AD19" s="119">
        <v>43.728999999999999</v>
      </c>
      <c r="AE19" s="119">
        <v>106.31699999999999</v>
      </c>
      <c r="AF19" s="120">
        <v>0</v>
      </c>
      <c r="AG19" s="121" t="s">
        <v>1483</v>
      </c>
      <c r="AH19" s="119">
        <v>10.5</v>
      </c>
      <c r="AI19" s="119">
        <v>10.024419999999999</v>
      </c>
      <c r="AJ19" s="119">
        <v>15.904170000000001</v>
      </c>
      <c r="AK19" s="120">
        <v>12.7</v>
      </c>
      <c r="AL19" s="118">
        <v>234.39</v>
      </c>
      <c r="AM19" s="120">
        <v>234.68</v>
      </c>
      <c r="AN19" s="118">
        <v>39.719000000000001</v>
      </c>
      <c r="AO19" s="124" t="s">
        <v>1483</v>
      </c>
      <c r="AP19" s="124" t="s">
        <v>1483</v>
      </c>
      <c r="AQ19" s="124" t="s">
        <v>1483</v>
      </c>
      <c r="AR19" s="119">
        <v>22.61279</v>
      </c>
      <c r="AS19" s="119">
        <v>6.7561799999999996</v>
      </c>
      <c r="AT19" s="119">
        <v>78.489000000000004</v>
      </c>
      <c r="AU19" s="119">
        <v>36.496000000000002</v>
      </c>
      <c r="AV19" s="120">
        <v>34.67</v>
      </c>
      <c r="AW19" s="123">
        <v>8.3119999999999994</v>
      </c>
    </row>
    <row r="20" spans="1:49" x14ac:dyDescent="0.3">
      <c r="A20" s="125" t="s">
        <v>749</v>
      </c>
      <c r="B20" s="118">
        <v>8.1</v>
      </c>
      <c r="C20" s="119">
        <v>38</v>
      </c>
      <c r="D20" s="119">
        <v>66.900000000000006</v>
      </c>
      <c r="E20" s="119">
        <v>48.039639999999999</v>
      </c>
      <c r="F20" s="119">
        <v>38.5</v>
      </c>
      <c r="G20" s="120">
        <v>75</v>
      </c>
      <c r="H20" s="118">
        <v>60</v>
      </c>
      <c r="I20" s="120">
        <v>340</v>
      </c>
      <c r="J20" s="118">
        <v>0</v>
      </c>
      <c r="K20" s="119">
        <v>0</v>
      </c>
      <c r="L20" s="120">
        <v>23.716000000000001</v>
      </c>
      <c r="M20" s="121" t="s">
        <v>1483</v>
      </c>
      <c r="N20" s="122" t="s">
        <v>1483</v>
      </c>
      <c r="O20" s="123">
        <v>10.972</v>
      </c>
      <c r="P20" s="118">
        <v>63.52</v>
      </c>
      <c r="Q20" s="119">
        <v>126.26</v>
      </c>
      <c r="R20" s="119">
        <v>301.14999999999998</v>
      </c>
      <c r="S20" s="120">
        <v>240.51</v>
      </c>
      <c r="T20" s="123">
        <v>197.768</v>
      </c>
      <c r="U20" s="123">
        <v>5.03</v>
      </c>
      <c r="V20" s="118">
        <v>9.93</v>
      </c>
      <c r="W20" s="119">
        <v>34.963999999999999</v>
      </c>
      <c r="X20" s="119">
        <v>18.5</v>
      </c>
      <c r="Y20" s="124" t="s">
        <v>1483</v>
      </c>
      <c r="Z20" s="122" t="s">
        <v>1483</v>
      </c>
      <c r="AA20" s="118">
        <v>208.37</v>
      </c>
      <c r="AB20" s="120">
        <v>433.62700000000001</v>
      </c>
      <c r="AC20" s="118">
        <v>98.573999999999998</v>
      </c>
      <c r="AD20" s="119">
        <v>68.584000000000003</v>
      </c>
      <c r="AE20" s="119">
        <v>104.167</v>
      </c>
      <c r="AF20" s="120">
        <v>0</v>
      </c>
      <c r="AG20" s="121" t="s">
        <v>1483</v>
      </c>
      <c r="AH20" s="119">
        <v>8.5</v>
      </c>
      <c r="AI20" s="119">
        <v>10.12421</v>
      </c>
      <c r="AJ20" s="119">
        <v>15.904170000000001</v>
      </c>
      <c r="AK20" s="120">
        <v>12.7</v>
      </c>
      <c r="AL20" s="118">
        <v>226.07</v>
      </c>
      <c r="AM20" s="120">
        <v>226.36</v>
      </c>
      <c r="AN20" s="118">
        <v>39.719000000000001</v>
      </c>
      <c r="AO20" s="124" t="s">
        <v>1483</v>
      </c>
      <c r="AP20" s="124" t="s">
        <v>1483</v>
      </c>
      <c r="AQ20" s="124" t="s">
        <v>1483</v>
      </c>
      <c r="AR20" s="119">
        <v>22.424810000000001</v>
      </c>
      <c r="AS20" s="119">
        <v>6.7561799999999996</v>
      </c>
      <c r="AT20" s="119">
        <v>78.489000000000004</v>
      </c>
      <c r="AU20" s="119">
        <v>35.590000000000003</v>
      </c>
      <c r="AV20" s="120">
        <v>34.768999999999998</v>
      </c>
      <c r="AW20" s="123">
        <v>8.6669999999999998</v>
      </c>
    </row>
    <row r="21" spans="1:49" x14ac:dyDescent="0.3">
      <c r="A21" s="125" t="s">
        <v>750</v>
      </c>
      <c r="B21" s="118">
        <v>8.1</v>
      </c>
      <c r="C21" s="119">
        <v>38</v>
      </c>
      <c r="D21" s="119">
        <v>66.900000000000006</v>
      </c>
      <c r="E21" s="119">
        <v>48.039639999999999</v>
      </c>
      <c r="F21" s="119">
        <v>38.5</v>
      </c>
      <c r="G21" s="120">
        <v>75</v>
      </c>
      <c r="H21" s="118">
        <v>60</v>
      </c>
      <c r="I21" s="120">
        <v>340</v>
      </c>
      <c r="J21" s="118">
        <v>0</v>
      </c>
      <c r="K21" s="119">
        <v>0</v>
      </c>
      <c r="L21" s="120">
        <v>23.716000000000001</v>
      </c>
      <c r="M21" s="121" t="s">
        <v>1483</v>
      </c>
      <c r="N21" s="122" t="s">
        <v>1483</v>
      </c>
      <c r="O21" s="123">
        <v>10.972</v>
      </c>
      <c r="P21" s="118">
        <v>63.52</v>
      </c>
      <c r="Q21" s="119">
        <v>126.26</v>
      </c>
      <c r="R21" s="119">
        <v>301.14999999999998</v>
      </c>
      <c r="S21" s="120">
        <v>240.51</v>
      </c>
      <c r="T21" s="123">
        <v>197.768</v>
      </c>
      <c r="U21" s="123">
        <v>5.03</v>
      </c>
      <c r="V21" s="118">
        <v>9.93</v>
      </c>
      <c r="W21" s="119">
        <v>34.963999999999999</v>
      </c>
      <c r="X21" s="119">
        <v>18.5</v>
      </c>
      <c r="Y21" s="124" t="s">
        <v>1483</v>
      </c>
      <c r="Z21" s="122" t="s">
        <v>1483</v>
      </c>
      <c r="AA21" s="118">
        <v>208.37</v>
      </c>
      <c r="AB21" s="120">
        <v>433.62700000000001</v>
      </c>
      <c r="AC21" s="118">
        <v>98.573999999999998</v>
      </c>
      <c r="AD21" s="119">
        <v>68.584000000000003</v>
      </c>
      <c r="AE21" s="119">
        <v>104.167</v>
      </c>
      <c r="AF21" s="120">
        <v>0</v>
      </c>
      <c r="AG21" s="121" t="s">
        <v>1483</v>
      </c>
      <c r="AH21" s="119">
        <v>8.5</v>
      </c>
      <c r="AI21" s="119">
        <v>10.12421</v>
      </c>
      <c r="AJ21" s="119">
        <v>15.904170000000001</v>
      </c>
      <c r="AK21" s="120">
        <v>12.7</v>
      </c>
      <c r="AL21" s="118">
        <v>226.07</v>
      </c>
      <c r="AM21" s="120">
        <v>226.36</v>
      </c>
      <c r="AN21" s="118">
        <v>39.719000000000001</v>
      </c>
      <c r="AO21" s="124" t="s">
        <v>1483</v>
      </c>
      <c r="AP21" s="124" t="s">
        <v>1483</v>
      </c>
      <c r="AQ21" s="124" t="s">
        <v>1483</v>
      </c>
      <c r="AR21" s="119">
        <v>22.424810000000001</v>
      </c>
      <c r="AS21" s="119">
        <v>6.7561799999999996</v>
      </c>
      <c r="AT21" s="119">
        <v>78.489000000000004</v>
      </c>
      <c r="AU21" s="119">
        <v>35.590000000000003</v>
      </c>
      <c r="AV21" s="120">
        <v>34.768999999999998</v>
      </c>
      <c r="AW21" s="123">
        <v>8.6669999999999998</v>
      </c>
    </row>
    <row r="22" spans="1:49" x14ac:dyDescent="0.3">
      <c r="A22" s="125" t="s">
        <v>751</v>
      </c>
      <c r="B22" s="118">
        <v>8.1</v>
      </c>
      <c r="C22" s="119">
        <v>38</v>
      </c>
      <c r="D22" s="119">
        <v>66.900000000000006</v>
      </c>
      <c r="E22" s="119">
        <v>47.18515</v>
      </c>
      <c r="F22" s="119">
        <v>31.5</v>
      </c>
      <c r="G22" s="120">
        <v>75</v>
      </c>
      <c r="H22" s="118">
        <v>57</v>
      </c>
      <c r="I22" s="120">
        <v>340</v>
      </c>
      <c r="J22" s="118">
        <v>0</v>
      </c>
      <c r="K22" s="119">
        <v>0</v>
      </c>
      <c r="L22" s="120">
        <v>23.806999999999999</v>
      </c>
      <c r="M22" s="121" t="s">
        <v>1483</v>
      </c>
      <c r="N22" s="122" t="s">
        <v>1483</v>
      </c>
      <c r="O22" s="123">
        <v>10.972</v>
      </c>
      <c r="P22" s="118">
        <v>62.07</v>
      </c>
      <c r="Q22" s="119">
        <v>141.06</v>
      </c>
      <c r="R22" s="119">
        <v>301.14999999999998</v>
      </c>
      <c r="S22" s="120">
        <v>233.15</v>
      </c>
      <c r="T22" s="123">
        <v>186.97</v>
      </c>
      <c r="U22" s="123">
        <v>5.0199999999999996</v>
      </c>
      <c r="V22" s="118">
        <v>7.01</v>
      </c>
      <c r="W22" s="119">
        <v>35.761000000000003</v>
      </c>
      <c r="X22" s="119">
        <v>18.5</v>
      </c>
      <c r="Y22" s="124" t="s">
        <v>1483</v>
      </c>
      <c r="Z22" s="122" t="s">
        <v>1483</v>
      </c>
      <c r="AA22" s="118">
        <v>213.5</v>
      </c>
      <c r="AB22" s="120">
        <v>439.39699999999999</v>
      </c>
      <c r="AC22" s="118">
        <v>98.573999999999998</v>
      </c>
      <c r="AD22" s="119">
        <v>68.03</v>
      </c>
      <c r="AE22" s="119">
        <v>101.18</v>
      </c>
      <c r="AF22" s="120">
        <v>0</v>
      </c>
      <c r="AG22" s="121" t="s">
        <v>1483</v>
      </c>
      <c r="AH22" s="119">
        <v>8.5</v>
      </c>
      <c r="AI22" s="119">
        <v>10.12735</v>
      </c>
      <c r="AJ22" s="119">
        <v>15.904170000000001</v>
      </c>
      <c r="AK22" s="120">
        <v>12.7</v>
      </c>
      <c r="AL22" s="118">
        <v>219.62</v>
      </c>
      <c r="AM22" s="120">
        <v>219.91</v>
      </c>
      <c r="AN22" s="118">
        <v>39.719000000000001</v>
      </c>
      <c r="AO22" s="124" t="s">
        <v>1483</v>
      </c>
      <c r="AP22" s="124" t="s">
        <v>1483</v>
      </c>
      <c r="AQ22" s="124" t="s">
        <v>1483</v>
      </c>
      <c r="AR22" s="119">
        <v>22.201969999999999</v>
      </c>
      <c r="AS22" s="119">
        <v>6.7561799999999996</v>
      </c>
      <c r="AT22" s="119">
        <v>78.489000000000004</v>
      </c>
      <c r="AU22" s="119">
        <v>34.515999999999998</v>
      </c>
      <c r="AV22" s="120">
        <v>34.831000000000003</v>
      </c>
      <c r="AW22" s="123">
        <v>9.3659999999999997</v>
      </c>
    </row>
    <row r="23" spans="1:49" x14ac:dyDescent="0.3">
      <c r="A23" s="125" t="s">
        <v>752</v>
      </c>
      <c r="B23" s="118">
        <v>8.1</v>
      </c>
      <c r="C23" s="119">
        <v>38</v>
      </c>
      <c r="D23" s="119">
        <v>66.900000000000006</v>
      </c>
      <c r="E23" s="119">
        <v>47.18515</v>
      </c>
      <c r="F23" s="119">
        <v>31.5</v>
      </c>
      <c r="G23" s="120">
        <v>75</v>
      </c>
      <c r="H23" s="118">
        <v>57</v>
      </c>
      <c r="I23" s="120">
        <v>340</v>
      </c>
      <c r="J23" s="118">
        <v>0</v>
      </c>
      <c r="K23" s="119">
        <v>0</v>
      </c>
      <c r="L23" s="120">
        <v>23.806999999999999</v>
      </c>
      <c r="M23" s="121" t="s">
        <v>1483</v>
      </c>
      <c r="N23" s="122" t="s">
        <v>1483</v>
      </c>
      <c r="O23" s="123">
        <v>10.972</v>
      </c>
      <c r="P23" s="118">
        <v>62.07</v>
      </c>
      <c r="Q23" s="119">
        <v>141.06</v>
      </c>
      <c r="R23" s="119">
        <v>301.14999999999998</v>
      </c>
      <c r="S23" s="120">
        <v>233.15</v>
      </c>
      <c r="T23" s="123">
        <v>186.97</v>
      </c>
      <c r="U23" s="123">
        <v>5.0199999999999996</v>
      </c>
      <c r="V23" s="118">
        <v>7.01</v>
      </c>
      <c r="W23" s="119">
        <v>35.761000000000003</v>
      </c>
      <c r="X23" s="119">
        <v>18.5</v>
      </c>
      <c r="Y23" s="124" t="s">
        <v>1483</v>
      </c>
      <c r="Z23" s="122" t="s">
        <v>1483</v>
      </c>
      <c r="AA23" s="118">
        <v>213.5</v>
      </c>
      <c r="AB23" s="120">
        <v>439.39699999999999</v>
      </c>
      <c r="AC23" s="118">
        <v>98.573999999999998</v>
      </c>
      <c r="AD23" s="119">
        <v>68.03</v>
      </c>
      <c r="AE23" s="119">
        <v>101.18</v>
      </c>
      <c r="AF23" s="120">
        <v>0</v>
      </c>
      <c r="AG23" s="121" t="s">
        <v>1483</v>
      </c>
      <c r="AH23" s="119">
        <v>8.5</v>
      </c>
      <c r="AI23" s="119">
        <v>10.12735</v>
      </c>
      <c r="AJ23" s="119">
        <v>15.904170000000001</v>
      </c>
      <c r="AK23" s="120">
        <v>12.7</v>
      </c>
      <c r="AL23" s="118">
        <v>219.62</v>
      </c>
      <c r="AM23" s="120">
        <v>219.91</v>
      </c>
      <c r="AN23" s="118">
        <v>39.719000000000001</v>
      </c>
      <c r="AO23" s="124" t="s">
        <v>1483</v>
      </c>
      <c r="AP23" s="124" t="s">
        <v>1483</v>
      </c>
      <c r="AQ23" s="124" t="s">
        <v>1483</v>
      </c>
      <c r="AR23" s="119">
        <v>22.201969999999999</v>
      </c>
      <c r="AS23" s="119">
        <v>6.7561799999999996</v>
      </c>
      <c r="AT23" s="119">
        <v>78.489000000000004</v>
      </c>
      <c r="AU23" s="119">
        <v>34.515999999999998</v>
      </c>
      <c r="AV23" s="120">
        <v>34.831000000000003</v>
      </c>
      <c r="AW23" s="123">
        <v>9.3659999999999997</v>
      </c>
    </row>
    <row r="24" spans="1:49" x14ac:dyDescent="0.3">
      <c r="A24" s="125" t="s">
        <v>753</v>
      </c>
      <c r="B24" s="118">
        <v>8.1</v>
      </c>
      <c r="C24" s="119">
        <v>38</v>
      </c>
      <c r="D24" s="119">
        <v>66.900000000000006</v>
      </c>
      <c r="E24" s="119">
        <v>46.381790000000002</v>
      </c>
      <c r="F24" s="119">
        <v>32.9</v>
      </c>
      <c r="G24" s="120">
        <v>75</v>
      </c>
      <c r="H24" s="118">
        <v>55</v>
      </c>
      <c r="I24" s="120">
        <v>300</v>
      </c>
      <c r="J24" s="118">
        <v>0</v>
      </c>
      <c r="K24" s="119">
        <v>0</v>
      </c>
      <c r="L24" s="120">
        <v>23.768000000000001</v>
      </c>
      <c r="M24" s="118">
        <v>1.07</v>
      </c>
      <c r="N24" s="120">
        <v>449.35</v>
      </c>
      <c r="O24" s="123">
        <v>10.972</v>
      </c>
      <c r="P24" s="118">
        <v>80.86</v>
      </c>
      <c r="Q24" s="119">
        <v>142.13999999999999</v>
      </c>
      <c r="R24" s="119">
        <v>301.14999999999998</v>
      </c>
      <c r="S24" s="120">
        <v>236.16</v>
      </c>
      <c r="T24" s="123">
        <v>183.21600000000001</v>
      </c>
      <c r="U24" s="123">
        <v>5</v>
      </c>
      <c r="V24" s="118">
        <v>3.05</v>
      </c>
      <c r="W24" s="119">
        <v>36.960999999999999</v>
      </c>
      <c r="X24" s="119">
        <v>18.41</v>
      </c>
      <c r="Y24" s="124" t="s">
        <v>1483</v>
      </c>
      <c r="Z24" s="122" t="s">
        <v>1483</v>
      </c>
      <c r="AA24" s="118">
        <v>212.47</v>
      </c>
      <c r="AB24" s="120">
        <v>437.75299999999999</v>
      </c>
      <c r="AC24" s="118">
        <v>98.573999999999998</v>
      </c>
      <c r="AD24" s="119">
        <v>68.429000000000002</v>
      </c>
      <c r="AE24" s="119">
        <v>96.334999999999994</v>
      </c>
      <c r="AF24" s="120">
        <v>0</v>
      </c>
      <c r="AG24" s="121" t="s">
        <v>1483</v>
      </c>
      <c r="AH24" s="119">
        <v>8.3000000000000007</v>
      </c>
      <c r="AI24" s="119">
        <v>9.9406300000000005</v>
      </c>
      <c r="AJ24" s="119">
        <v>15.904170000000001</v>
      </c>
      <c r="AK24" s="120">
        <v>13.1</v>
      </c>
      <c r="AL24" s="118">
        <v>209.26</v>
      </c>
      <c r="AM24" s="120">
        <v>209.55</v>
      </c>
      <c r="AN24" s="118">
        <v>39.719000000000001</v>
      </c>
      <c r="AO24" s="124" t="s">
        <v>1483</v>
      </c>
      <c r="AP24" s="124" t="s">
        <v>1483</v>
      </c>
      <c r="AQ24" s="124" t="s">
        <v>1483</v>
      </c>
      <c r="AR24" s="119">
        <v>22.033069999999999</v>
      </c>
      <c r="AS24" s="119">
        <v>6.7561799999999996</v>
      </c>
      <c r="AT24" s="119">
        <v>78.489000000000004</v>
      </c>
      <c r="AU24" s="119">
        <v>33.701999999999998</v>
      </c>
      <c r="AV24" s="120">
        <v>34.831000000000003</v>
      </c>
      <c r="AW24" s="123">
        <v>10.053000000000001</v>
      </c>
    </row>
    <row r="25" spans="1:49" x14ac:dyDescent="0.3">
      <c r="A25" s="125" t="s">
        <v>754</v>
      </c>
      <c r="B25" s="118">
        <v>8.1</v>
      </c>
      <c r="C25" s="119">
        <v>38</v>
      </c>
      <c r="D25" s="119">
        <v>66.900000000000006</v>
      </c>
      <c r="E25" s="119">
        <v>46.381790000000002</v>
      </c>
      <c r="F25" s="119">
        <v>32.9</v>
      </c>
      <c r="G25" s="120">
        <v>75</v>
      </c>
      <c r="H25" s="118">
        <v>55</v>
      </c>
      <c r="I25" s="120">
        <v>300</v>
      </c>
      <c r="J25" s="118">
        <v>0</v>
      </c>
      <c r="K25" s="119">
        <v>0</v>
      </c>
      <c r="L25" s="120">
        <v>23.768000000000001</v>
      </c>
      <c r="M25" s="118">
        <v>1.07</v>
      </c>
      <c r="N25" s="120">
        <v>449.35</v>
      </c>
      <c r="O25" s="123">
        <v>10.972</v>
      </c>
      <c r="P25" s="118">
        <v>80.86</v>
      </c>
      <c r="Q25" s="119">
        <v>142.13999999999999</v>
      </c>
      <c r="R25" s="119">
        <v>301.14999999999998</v>
      </c>
      <c r="S25" s="120">
        <v>236.16</v>
      </c>
      <c r="T25" s="123">
        <v>183.21600000000001</v>
      </c>
      <c r="U25" s="123">
        <v>5</v>
      </c>
      <c r="V25" s="118">
        <v>3.05</v>
      </c>
      <c r="W25" s="119">
        <v>36.960999999999999</v>
      </c>
      <c r="X25" s="119">
        <v>18.41</v>
      </c>
      <c r="Y25" s="124" t="s">
        <v>1483</v>
      </c>
      <c r="Z25" s="122" t="s">
        <v>1483</v>
      </c>
      <c r="AA25" s="118">
        <v>212.47</v>
      </c>
      <c r="AB25" s="120">
        <v>437.75299999999999</v>
      </c>
      <c r="AC25" s="118">
        <v>98.573999999999998</v>
      </c>
      <c r="AD25" s="119">
        <v>68.429000000000002</v>
      </c>
      <c r="AE25" s="119">
        <v>96.334999999999994</v>
      </c>
      <c r="AF25" s="120">
        <v>0</v>
      </c>
      <c r="AG25" s="121" t="s">
        <v>1483</v>
      </c>
      <c r="AH25" s="119">
        <v>8.3000000000000007</v>
      </c>
      <c r="AI25" s="119">
        <v>9.9406300000000005</v>
      </c>
      <c r="AJ25" s="119">
        <v>15.904170000000001</v>
      </c>
      <c r="AK25" s="120">
        <v>13.1</v>
      </c>
      <c r="AL25" s="118">
        <v>209.26</v>
      </c>
      <c r="AM25" s="120">
        <v>209.55</v>
      </c>
      <c r="AN25" s="118">
        <v>39.719000000000001</v>
      </c>
      <c r="AO25" s="124" t="s">
        <v>1483</v>
      </c>
      <c r="AP25" s="124" t="s">
        <v>1483</v>
      </c>
      <c r="AQ25" s="124" t="s">
        <v>1483</v>
      </c>
      <c r="AR25" s="119">
        <v>22.033069999999999</v>
      </c>
      <c r="AS25" s="119">
        <v>6.7561799999999996</v>
      </c>
      <c r="AT25" s="119">
        <v>78.489000000000004</v>
      </c>
      <c r="AU25" s="119">
        <v>33.701999999999998</v>
      </c>
      <c r="AV25" s="120">
        <v>34.831000000000003</v>
      </c>
      <c r="AW25" s="123">
        <v>10.053000000000001</v>
      </c>
    </row>
    <row r="26" spans="1:49" x14ac:dyDescent="0.3">
      <c r="A26" s="125" t="s">
        <v>755</v>
      </c>
      <c r="B26" s="118">
        <v>8.1</v>
      </c>
      <c r="C26" s="119">
        <v>38</v>
      </c>
      <c r="D26" s="119">
        <v>66.900000000000006</v>
      </c>
      <c r="E26" s="119">
        <v>46.449300000000001</v>
      </c>
      <c r="F26" s="119">
        <v>29.2</v>
      </c>
      <c r="G26" s="120">
        <v>75</v>
      </c>
      <c r="H26" s="118">
        <v>59.3</v>
      </c>
      <c r="I26" s="120">
        <v>290</v>
      </c>
      <c r="J26" s="118">
        <v>0</v>
      </c>
      <c r="K26" s="119">
        <v>0</v>
      </c>
      <c r="L26" s="120">
        <v>23.742999999999999</v>
      </c>
      <c r="M26" s="121" t="s">
        <v>1483</v>
      </c>
      <c r="N26" s="122" t="s">
        <v>1483</v>
      </c>
      <c r="O26" s="123">
        <v>10.972</v>
      </c>
      <c r="P26" s="118">
        <v>80.86</v>
      </c>
      <c r="Q26" s="119">
        <v>139.97999999999999</v>
      </c>
      <c r="R26" s="119">
        <v>318.86</v>
      </c>
      <c r="S26" s="120">
        <v>242.98</v>
      </c>
      <c r="T26" s="123">
        <v>183.12899999999999</v>
      </c>
      <c r="U26" s="123">
        <v>4.99</v>
      </c>
      <c r="V26" s="118">
        <v>4.1100000000000003</v>
      </c>
      <c r="W26" s="119">
        <v>39.067999999999998</v>
      </c>
      <c r="X26" s="119">
        <v>18.21</v>
      </c>
      <c r="Y26" s="124" t="s">
        <v>1483</v>
      </c>
      <c r="Z26" s="122" t="s">
        <v>1483</v>
      </c>
      <c r="AA26" s="118">
        <v>223.9</v>
      </c>
      <c r="AB26" s="120">
        <v>449.17200000000003</v>
      </c>
      <c r="AC26" s="118">
        <v>98.573999999999998</v>
      </c>
      <c r="AD26" s="119">
        <v>68.974000000000004</v>
      </c>
      <c r="AE26" s="119">
        <v>93.498000000000005</v>
      </c>
      <c r="AF26" s="120">
        <v>0</v>
      </c>
      <c r="AG26" s="121" t="s">
        <v>1483</v>
      </c>
      <c r="AH26" s="119">
        <v>10.5</v>
      </c>
      <c r="AI26" s="119">
        <v>9.9893999999999998</v>
      </c>
      <c r="AJ26" s="119">
        <v>15.904170000000001</v>
      </c>
      <c r="AK26" s="120">
        <v>13.6</v>
      </c>
      <c r="AL26" s="118">
        <v>198.51</v>
      </c>
      <c r="AM26" s="120">
        <v>198.8</v>
      </c>
      <c r="AN26" s="118">
        <v>39.719000000000001</v>
      </c>
      <c r="AO26" s="124" t="s">
        <v>1483</v>
      </c>
      <c r="AP26" s="124" t="s">
        <v>1483</v>
      </c>
      <c r="AQ26" s="124" t="s">
        <v>1483</v>
      </c>
      <c r="AR26" s="119">
        <v>21.808160000000001</v>
      </c>
      <c r="AS26" s="119">
        <v>6.7561799999999996</v>
      </c>
      <c r="AT26" s="119">
        <v>78.489000000000004</v>
      </c>
      <c r="AU26" s="119">
        <v>32.618000000000002</v>
      </c>
      <c r="AV26" s="120">
        <v>35.280999999999999</v>
      </c>
      <c r="AW26" s="123">
        <v>11.204000000000001</v>
      </c>
    </row>
    <row r="27" spans="1:49" x14ac:dyDescent="0.3">
      <c r="A27" s="125" t="s">
        <v>756</v>
      </c>
      <c r="B27" s="118">
        <v>8.1</v>
      </c>
      <c r="C27" s="119">
        <v>38</v>
      </c>
      <c r="D27" s="119">
        <v>66.900000000000006</v>
      </c>
      <c r="E27" s="119">
        <v>46.449300000000001</v>
      </c>
      <c r="F27" s="119">
        <v>29.2</v>
      </c>
      <c r="G27" s="120">
        <v>75</v>
      </c>
      <c r="H27" s="118">
        <v>59.3</v>
      </c>
      <c r="I27" s="120">
        <v>290</v>
      </c>
      <c r="J27" s="118">
        <v>0</v>
      </c>
      <c r="K27" s="119">
        <v>0</v>
      </c>
      <c r="L27" s="120">
        <v>23.742999999999999</v>
      </c>
      <c r="M27" s="121" t="s">
        <v>1483</v>
      </c>
      <c r="N27" s="122" t="s">
        <v>1483</v>
      </c>
      <c r="O27" s="123">
        <v>10.972</v>
      </c>
      <c r="P27" s="118">
        <v>80.86</v>
      </c>
      <c r="Q27" s="119">
        <v>139.97999999999999</v>
      </c>
      <c r="R27" s="119">
        <v>318.86</v>
      </c>
      <c r="S27" s="120">
        <v>242.98</v>
      </c>
      <c r="T27" s="123">
        <v>183.12899999999999</v>
      </c>
      <c r="U27" s="123">
        <v>4.99</v>
      </c>
      <c r="V27" s="118">
        <v>4.1100000000000003</v>
      </c>
      <c r="W27" s="119">
        <v>39.067999999999998</v>
      </c>
      <c r="X27" s="119">
        <v>18.21</v>
      </c>
      <c r="Y27" s="124" t="s">
        <v>1483</v>
      </c>
      <c r="Z27" s="122" t="s">
        <v>1483</v>
      </c>
      <c r="AA27" s="118">
        <v>223.9</v>
      </c>
      <c r="AB27" s="120">
        <v>449.17200000000003</v>
      </c>
      <c r="AC27" s="118">
        <v>98.573999999999998</v>
      </c>
      <c r="AD27" s="119">
        <v>68.974000000000004</v>
      </c>
      <c r="AE27" s="119">
        <v>93.498000000000005</v>
      </c>
      <c r="AF27" s="120">
        <v>0</v>
      </c>
      <c r="AG27" s="121" t="s">
        <v>1483</v>
      </c>
      <c r="AH27" s="119">
        <v>10.5</v>
      </c>
      <c r="AI27" s="119">
        <v>9.9893999999999998</v>
      </c>
      <c r="AJ27" s="119">
        <v>15.904170000000001</v>
      </c>
      <c r="AK27" s="120">
        <v>13.6</v>
      </c>
      <c r="AL27" s="118">
        <v>198.51</v>
      </c>
      <c r="AM27" s="120">
        <v>198.8</v>
      </c>
      <c r="AN27" s="118">
        <v>39.719000000000001</v>
      </c>
      <c r="AO27" s="124" t="s">
        <v>1483</v>
      </c>
      <c r="AP27" s="124" t="s">
        <v>1483</v>
      </c>
      <c r="AQ27" s="124" t="s">
        <v>1483</v>
      </c>
      <c r="AR27" s="119">
        <v>21.808160000000001</v>
      </c>
      <c r="AS27" s="119">
        <v>6.7561799999999996</v>
      </c>
      <c r="AT27" s="119">
        <v>78.489000000000004</v>
      </c>
      <c r="AU27" s="119">
        <v>32.618000000000002</v>
      </c>
      <c r="AV27" s="120">
        <v>35.280999999999999</v>
      </c>
      <c r="AW27" s="123">
        <v>11.204000000000001</v>
      </c>
    </row>
    <row r="28" spans="1:49" x14ac:dyDescent="0.3">
      <c r="A28" s="125" t="s">
        <v>757</v>
      </c>
      <c r="B28" s="118">
        <v>8.1</v>
      </c>
      <c r="C28" s="119">
        <v>38</v>
      </c>
      <c r="D28" s="119">
        <v>66.900000000000006</v>
      </c>
      <c r="E28" s="119">
        <v>48.339739999999999</v>
      </c>
      <c r="F28" s="119">
        <v>26.9</v>
      </c>
      <c r="G28" s="120">
        <v>75</v>
      </c>
      <c r="H28" s="118">
        <v>59.3</v>
      </c>
      <c r="I28" s="120">
        <v>290</v>
      </c>
      <c r="J28" s="118">
        <v>0</v>
      </c>
      <c r="K28" s="119">
        <v>0</v>
      </c>
      <c r="L28" s="120">
        <v>23.774999999999999</v>
      </c>
      <c r="M28" s="121" t="s">
        <v>1483</v>
      </c>
      <c r="N28" s="122" t="s">
        <v>1483</v>
      </c>
      <c r="O28" s="123">
        <v>10.972</v>
      </c>
      <c r="P28" s="118">
        <v>71.09</v>
      </c>
      <c r="Q28" s="119">
        <v>153.16</v>
      </c>
      <c r="R28" s="119">
        <v>333.46</v>
      </c>
      <c r="S28" s="120">
        <v>255.94</v>
      </c>
      <c r="T28" s="123">
        <v>183.256</v>
      </c>
      <c r="U28" s="123">
        <v>4.99</v>
      </c>
      <c r="V28" s="118">
        <v>2.11</v>
      </c>
      <c r="W28" s="119">
        <v>34.470999999999997</v>
      </c>
      <c r="X28" s="119">
        <v>17.88</v>
      </c>
      <c r="Y28" s="124" t="s">
        <v>1483</v>
      </c>
      <c r="Z28" s="122" t="s">
        <v>1483</v>
      </c>
      <c r="AA28" s="118">
        <v>231.39</v>
      </c>
      <c r="AB28" s="120">
        <v>451.17200000000003</v>
      </c>
      <c r="AC28" s="118">
        <v>97.113</v>
      </c>
      <c r="AD28" s="119">
        <v>68.561000000000007</v>
      </c>
      <c r="AE28" s="119">
        <v>92.275000000000006</v>
      </c>
      <c r="AF28" s="120">
        <v>0</v>
      </c>
      <c r="AG28" s="121" t="s">
        <v>1483</v>
      </c>
      <c r="AH28" s="119">
        <v>8.5</v>
      </c>
      <c r="AI28" s="119">
        <v>6.3327200000000001</v>
      </c>
      <c r="AJ28" s="119">
        <v>15.904170000000001</v>
      </c>
      <c r="AK28" s="120">
        <v>16.5</v>
      </c>
      <c r="AL28" s="118">
        <v>198.21</v>
      </c>
      <c r="AM28" s="120">
        <v>198.5</v>
      </c>
      <c r="AN28" s="118">
        <v>39.719000000000001</v>
      </c>
      <c r="AO28" s="124" t="s">
        <v>1483</v>
      </c>
      <c r="AP28" s="124" t="s">
        <v>1483</v>
      </c>
      <c r="AQ28" s="124" t="s">
        <v>1483</v>
      </c>
      <c r="AR28" s="119">
        <v>21.58428</v>
      </c>
      <c r="AS28" s="119">
        <v>6.7561799999999996</v>
      </c>
      <c r="AT28" s="119">
        <v>78.489000000000004</v>
      </c>
      <c r="AU28" s="119">
        <v>31.539000000000001</v>
      </c>
      <c r="AV28" s="120">
        <v>35.642000000000003</v>
      </c>
      <c r="AW28" s="123">
        <v>11.316000000000001</v>
      </c>
    </row>
    <row r="29" spans="1:49" x14ac:dyDescent="0.3">
      <c r="A29" s="125" t="s">
        <v>758</v>
      </c>
      <c r="B29" s="118">
        <v>8.1</v>
      </c>
      <c r="C29" s="119">
        <v>38</v>
      </c>
      <c r="D29" s="119">
        <v>66.900000000000006</v>
      </c>
      <c r="E29" s="119">
        <v>48.339739999999999</v>
      </c>
      <c r="F29" s="119">
        <v>26.9</v>
      </c>
      <c r="G29" s="120">
        <v>75</v>
      </c>
      <c r="H29" s="118">
        <v>59.3</v>
      </c>
      <c r="I29" s="120">
        <v>290</v>
      </c>
      <c r="J29" s="118">
        <v>0</v>
      </c>
      <c r="K29" s="119">
        <v>0</v>
      </c>
      <c r="L29" s="120">
        <v>23.774999999999999</v>
      </c>
      <c r="M29" s="121" t="s">
        <v>1483</v>
      </c>
      <c r="N29" s="122" t="s">
        <v>1483</v>
      </c>
      <c r="O29" s="123">
        <v>10.972</v>
      </c>
      <c r="P29" s="118">
        <v>71.09</v>
      </c>
      <c r="Q29" s="119">
        <v>153.16</v>
      </c>
      <c r="R29" s="119">
        <v>333.46</v>
      </c>
      <c r="S29" s="120">
        <v>255.94</v>
      </c>
      <c r="T29" s="123">
        <v>183.256</v>
      </c>
      <c r="U29" s="123">
        <v>4.99</v>
      </c>
      <c r="V29" s="118">
        <v>2.11</v>
      </c>
      <c r="W29" s="119">
        <v>34.470999999999997</v>
      </c>
      <c r="X29" s="119">
        <v>17.88</v>
      </c>
      <c r="Y29" s="124" t="s">
        <v>1483</v>
      </c>
      <c r="Z29" s="122" t="s">
        <v>1483</v>
      </c>
      <c r="AA29" s="118">
        <v>231.39</v>
      </c>
      <c r="AB29" s="120">
        <v>451.17200000000003</v>
      </c>
      <c r="AC29" s="118">
        <v>97.113</v>
      </c>
      <c r="AD29" s="119">
        <v>68.561000000000007</v>
      </c>
      <c r="AE29" s="119">
        <v>92.275000000000006</v>
      </c>
      <c r="AF29" s="120">
        <v>0</v>
      </c>
      <c r="AG29" s="121" t="s">
        <v>1483</v>
      </c>
      <c r="AH29" s="119">
        <v>8.5</v>
      </c>
      <c r="AI29" s="119">
        <v>6.3327200000000001</v>
      </c>
      <c r="AJ29" s="119">
        <v>15.904170000000001</v>
      </c>
      <c r="AK29" s="120">
        <v>16.5</v>
      </c>
      <c r="AL29" s="118">
        <v>198.21</v>
      </c>
      <c r="AM29" s="120">
        <v>198.5</v>
      </c>
      <c r="AN29" s="118">
        <v>39.719000000000001</v>
      </c>
      <c r="AO29" s="124" t="s">
        <v>1483</v>
      </c>
      <c r="AP29" s="124" t="s">
        <v>1483</v>
      </c>
      <c r="AQ29" s="124" t="s">
        <v>1483</v>
      </c>
      <c r="AR29" s="119">
        <v>21.58428</v>
      </c>
      <c r="AS29" s="119">
        <v>6.7561799999999996</v>
      </c>
      <c r="AT29" s="119">
        <v>78.489000000000004</v>
      </c>
      <c r="AU29" s="119">
        <v>31.539000000000001</v>
      </c>
      <c r="AV29" s="120">
        <v>35.642000000000003</v>
      </c>
      <c r="AW29" s="123">
        <v>11.316000000000001</v>
      </c>
    </row>
    <row r="30" spans="1:49" x14ac:dyDescent="0.3">
      <c r="A30" s="125" t="s">
        <v>759</v>
      </c>
      <c r="B30" s="118">
        <v>8.1</v>
      </c>
      <c r="C30" s="119">
        <v>38</v>
      </c>
      <c r="D30" s="119">
        <v>66.900000000000006</v>
      </c>
      <c r="E30" s="119">
        <v>50.030749999999998</v>
      </c>
      <c r="F30" s="119">
        <v>24.8</v>
      </c>
      <c r="G30" s="120">
        <v>75</v>
      </c>
      <c r="H30" s="118">
        <v>59.3</v>
      </c>
      <c r="I30" s="120">
        <v>290</v>
      </c>
      <c r="J30" s="118">
        <v>0</v>
      </c>
      <c r="K30" s="119">
        <v>0</v>
      </c>
      <c r="L30" s="120">
        <v>23.827999999999999</v>
      </c>
      <c r="M30" s="121" t="s">
        <v>1483</v>
      </c>
      <c r="N30" s="122" t="s">
        <v>1483</v>
      </c>
      <c r="O30" s="123">
        <v>10.972</v>
      </c>
      <c r="P30" s="118">
        <v>76.900000000000006</v>
      </c>
      <c r="Q30" s="119">
        <v>153.16</v>
      </c>
      <c r="R30" s="119">
        <v>342.78</v>
      </c>
      <c r="S30" s="120">
        <v>271.69</v>
      </c>
      <c r="T30" s="123">
        <v>183.32900000000001</v>
      </c>
      <c r="U30" s="123">
        <v>4.92</v>
      </c>
      <c r="V30" s="118">
        <v>2.11</v>
      </c>
      <c r="W30" s="119">
        <v>32.942</v>
      </c>
      <c r="X30" s="119">
        <v>9.67</v>
      </c>
      <c r="Y30" s="124" t="s">
        <v>1483</v>
      </c>
      <c r="Z30" s="122" t="s">
        <v>1483</v>
      </c>
      <c r="AA30" s="118">
        <v>228.05</v>
      </c>
      <c r="AB30" s="120">
        <v>447.97300000000001</v>
      </c>
      <c r="AC30" s="118">
        <v>98.468000000000004</v>
      </c>
      <c r="AD30" s="119">
        <v>68.352000000000004</v>
      </c>
      <c r="AE30" s="119">
        <v>90.337000000000003</v>
      </c>
      <c r="AF30" s="120">
        <v>0</v>
      </c>
      <c r="AG30" s="121" t="s">
        <v>1483</v>
      </c>
      <c r="AH30" s="119">
        <v>12.5</v>
      </c>
      <c r="AI30" s="119">
        <v>6.3224200000000002</v>
      </c>
      <c r="AJ30" s="119">
        <v>15.904170000000001</v>
      </c>
      <c r="AK30" s="120">
        <v>16.899999999999999</v>
      </c>
      <c r="AL30" s="118">
        <v>199.96</v>
      </c>
      <c r="AM30" s="120">
        <v>200.25</v>
      </c>
      <c r="AN30" s="118">
        <v>39.719000000000001</v>
      </c>
      <c r="AO30" s="124" t="s">
        <v>1483</v>
      </c>
      <c r="AP30" s="124" t="s">
        <v>1483</v>
      </c>
      <c r="AQ30" s="124" t="s">
        <v>1483</v>
      </c>
      <c r="AR30" s="119">
        <v>21.594239999999999</v>
      </c>
      <c r="AS30" s="119">
        <v>6.7561799999999996</v>
      </c>
      <c r="AT30" s="119">
        <v>78.489000000000004</v>
      </c>
      <c r="AU30" s="119">
        <v>31.587</v>
      </c>
      <c r="AV30" s="120">
        <v>35.707000000000001</v>
      </c>
      <c r="AW30" s="123">
        <v>11.03</v>
      </c>
    </row>
    <row r="31" spans="1:49" x14ac:dyDescent="0.3">
      <c r="A31" s="125" t="s">
        <v>760</v>
      </c>
      <c r="B31" s="118">
        <v>8.1</v>
      </c>
      <c r="C31" s="119">
        <v>38</v>
      </c>
      <c r="D31" s="119">
        <v>66.900000000000006</v>
      </c>
      <c r="E31" s="119">
        <v>50.030749999999998</v>
      </c>
      <c r="F31" s="119">
        <v>24.8</v>
      </c>
      <c r="G31" s="120">
        <v>75</v>
      </c>
      <c r="H31" s="118">
        <v>59.3</v>
      </c>
      <c r="I31" s="120">
        <v>290</v>
      </c>
      <c r="J31" s="118">
        <v>0</v>
      </c>
      <c r="K31" s="119">
        <v>0</v>
      </c>
      <c r="L31" s="120">
        <v>23.827999999999999</v>
      </c>
      <c r="M31" s="121" t="s">
        <v>1483</v>
      </c>
      <c r="N31" s="122" t="s">
        <v>1483</v>
      </c>
      <c r="O31" s="123">
        <v>10.972</v>
      </c>
      <c r="P31" s="118">
        <v>76.900000000000006</v>
      </c>
      <c r="Q31" s="119">
        <v>153.16</v>
      </c>
      <c r="R31" s="119">
        <v>342.78</v>
      </c>
      <c r="S31" s="120">
        <v>271.69</v>
      </c>
      <c r="T31" s="123">
        <v>183.32900000000001</v>
      </c>
      <c r="U31" s="123">
        <v>4.92</v>
      </c>
      <c r="V31" s="118">
        <v>2.11</v>
      </c>
      <c r="W31" s="119">
        <v>32.942</v>
      </c>
      <c r="X31" s="119">
        <v>9.67</v>
      </c>
      <c r="Y31" s="124" t="s">
        <v>1483</v>
      </c>
      <c r="Z31" s="122" t="s">
        <v>1483</v>
      </c>
      <c r="AA31" s="118">
        <v>228.05</v>
      </c>
      <c r="AB31" s="120">
        <v>447.97300000000001</v>
      </c>
      <c r="AC31" s="118">
        <v>98.468000000000004</v>
      </c>
      <c r="AD31" s="119">
        <v>68.352000000000004</v>
      </c>
      <c r="AE31" s="119">
        <v>90.337000000000003</v>
      </c>
      <c r="AF31" s="120">
        <v>0</v>
      </c>
      <c r="AG31" s="121" t="s">
        <v>1483</v>
      </c>
      <c r="AH31" s="119">
        <v>12.5</v>
      </c>
      <c r="AI31" s="119">
        <v>6.3224200000000002</v>
      </c>
      <c r="AJ31" s="119">
        <v>15.904170000000001</v>
      </c>
      <c r="AK31" s="120">
        <v>16.899999999999999</v>
      </c>
      <c r="AL31" s="118">
        <v>199.96</v>
      </c>
      <c r="AM31" s="120">
        <v>200.25</v>
      </c>
      <c r="AN31" s="118">
        <v>39.719000000000001</v>
      </c>
      <c r="AO31" s="124" t="s">
        <v>1483</v>
      </c>
      <c r="AP31" s="124" t="s">
        <v>1483</v>
      </c>
      <c r="AQ31" s="124" t="s">
        <v>1483</v>
      </c>
      <c r="AR31" s="119">
        <v>21.594239999999999</v>
      </c>
      <c r="AS31" s="119">
        <v>6.7561799999999996</v>
      </c>
      <c r="AT31" s="119">
        <v>78.489000000000004</v>
      </c>
      <c r="AU31" s="119">
        <v>31.587</v>
      </c>
      <c r="AV31" s="120">
        <v>35.707000000000001</v>
      </c>
      <c r="AW31" s="123">
        <v>11.03</v>
      </c>
    </row>
    <row r="32" spans="1:49" x14ac:dyDescent="0.3">
      <c r="A32" s="125" t="s">
        <v>761</v>
      </c>
      <c r="B32" s="118">
        <v>8.1</v>
      </c>
      <c r="C32" s="119">
        <v>38</v>
      </c>
      <c r="D32" s="119">
        <v>66.900000000000006</v>
      </c>
      <c r="E32" s="119">
        <v>50.746920000000003</v>
      </c>
      <c r="F32" s="119">
        <v>26.8</v>
      </c>
      <c r="G32" s="120">
        <v>75</v>
      </c>
      <c r="H32" s="118">
        <v>59.3</v>
      </c>
      <c r="I32" s="120">
        <v>280</v>
      </c>
      <c r="J32" s="118">
        <v>0</v>
      </c>
      <c r="K32" s="119">
        <v>0</v>
      </c>
      <c r="L32" s="120">
        <v>23.748000000000001</v>
      </c>
      <c r="M32" s="121" t="s">
        <v>1483</v>
      </c>
      <c r="N32" s="122" t="s">
        <v>1483</v>
      </c>
      <c r="O32" s="123">
        <v>10.972</v>
      </c>
      <c r="P32" s="118">
        <v>74.260000000000005</v>
      </c>
      <c r="Q32" s="119">
        <v>148.71</v>
      </c>
      <c r="R32" s="119">
        <v>348.45</v>
      </c>
      <c r="S32" s="120">
        <v>281.20999999999998</v>
      </c>
      <c r="T32" s="123">
        <v>183.42</v>
      </c>
      <c r="U32" s="123">
        <v>4.9000000000000004</v>
      </c>
      <c r="V32" s="118">
        <v>2.11</v>
      </c>
      <c r="W32" s="119">
        <v>28.36</v>
      </c>
      <c r="X32" s="119">
        <v>9.66</v>
      </c>
      <c r="Y32" s="124" t="s">
        <v>1483</v>
      </c>
      <c r="Z32" s="122" t="s">
        <v>1483</v>
      </c>
      <c r="AA32" s="118">
        <v>133.11000000000001</v>
      </c>
      <c r="AB32" s="120">
        <v>440.94900000000001</v>
      </c>
      <c r="AC32" s="118">
        <v>98.468000000000004</v>
      </c>
      <c r="AD32" s="119">
        <v>68.099000000000004</v>
      </c>
      <c r="AE32" s="119">
        <v>87.513000000000005</v>
      </c>
      <c r="AF32" s="120">
        <v>0</v>
      </c>
      <c r="AG32" s="121" t="s">
        <v>1483</v>
      </c>
      <c r="AH32" s="119">
        <v>12.5</v>
      </c>
      <c r="AI32" s="119">
        <v>6.3499699999999999</v>
      </c>
      <c r="AJ32" s="119">
        <v>15.904170000000001</v>
      </c>
      <c r="AK32" s="120">
        <v>16.899999999999999</v>
      </c>
      <c r="AL32" s="118">
        <v>192.71</v>
      </c>
      <c r="AM32" s="120">
        <v>192.99</v>
      </c>
      <c r="AN32" s="118">
        <v>39.719000000000001</v>
      </c>
      <c r="AO32" s="124" t="s">
        <v>1483</v>
      </c>
      <c r="AP32" s="124" t="s">
        <v>1483</v>
      </c>
      <c r="AQ32" s="124" t="s">
        <v>1483</v>
      </c>
      <c r="AR32" s="119">
        <v>21.377210000000002</v>
      </c>
      <c r="AS32" s="119">
        <v>6.7561799999999996</v>
      </c>
      <c r="AT32" s="119">
        <v>78.489000000000004</v>
      </c>
      <c r="AU32" s="119">
        <v>30.541</v>
      </c>
      <c r="AV32" s="120">
        <v>35.935000000000002</v>
      </c>
      <c r="AW32" s="123">
        <v>10.837999999999999</v>
      </c>
    </row>
    <row r="33" spans="1:49" x14ac:dyDescent="0.3">
      <c r="A33" s="125" t="s">
        <v>762</v>
      </c>
      <c r="B33" s="118">
        <v>8.1</v>
      </c>
      <c r="C33" s="119">
        <v>38</v>
      </c>
      <c r="D33" s="119">
        <v>66.900000000000006</v>
      </c>
      <c r="E33" s="119">
        <v>50.746920000000003</v>
      </c>
      <c r="F33" s="119">
        <v>26.8</v>
      </c>
      <c r="G33" s="120">
        <v>75</v>
      </c>
      <c r="H33" s="118">
        <v>59.3</v>
      </c>
      <c r="I33" s="120">
        <v>280</v>
      </c>
      <c r="J33" s="118">
        <v>0</v>
      </c>
      <c r="K33" s="119">
        <v>0</v>
      </c>
      <c r="L33" s="120">
        <v>23.748000000000001</v>
      </c>
      <c r="M33" s="121" t="s">
        <v>1483</v>
      </c>
      <c r="N33" s="122" t="s">
        <v>1483</v>
      </c>
      <c r="O33" s="123">
        <v>10.972</v>
      </c>
      <c r="P33" s="118">
        <v>74.260000000000005</v>
      </c>
      <c r="Q33" s="119">
        <v>148.71</v>
      </c>
      <c r="R33" s="119">
        <v>348.45</v>
      </c>
      <c r="S33" s="120">
        <v>281.20999999999998</v>
      </c>
      <c r="T33" s="123">
        <v>183.42</v>
      </c>
      <c r="U33" s="123">
        <v>4.9000000000000004</v>
      </c>
      <c r="V33" s="118">
        <v>2.11</v>
      </c>
      <c r="W33" s="119">
        <v>28.36</v>
      </c>
      <c r="X33" s="119">
        <v>9.66</v>
      </c>
      <c r="Y33" s="124" t="s">
        <v>1483</v>
      </c>
      <c r="Z33" s="122" t="s">
        <v>1483</v>
      </c>
      <c r="AA33" s="118">
        <v>133.11000000000001</v>
      </c>
      <c r="AB33" s="120">
        <v>440.94900000000001</v>
      </c>
      <c r="AC33" s="118">
        <v>98.468000000000004</v>
      </c>
      <c r="AD33" s="119">
        <v>68.099000000000004</v>
      </c>
      <c r="AE33" s="119">
        <v>87.513000000000005</v>
      </c>
      <c r="AF33" s="120">
        <v>0</v>
      </c>
      <c r="AG33" s="121" t="s">
        <v>1483</v>
      </c>
      <c r="AH33" s="119">
        <v>12.5</v>
      </c>
      <c r="AI33" s="119">
        <v>6.3499699999999999</v>
      </c>
      <c r="AJ33" s="119">
        <v>15.904170000000001</v>
      </c>
      <c r="AK33" s="120">
        <v>16.899999999999999</v>
      </c>
      <c r="AL33" s="118">
        <v>192.71</v>
      </c>
      <c r="AM33" s="120">
        <v>192.99</v>
      </c>
      <c r="AN33" s="118">
        <v>39.719000000000001</v>
      </c>
      <c r="AO33" s="124" t="s">
        <v>1483</v>
      </c>
      <c r="AP33" s="124" t="s">
        <v>1483</v>
      </c>
      <c r="AQ33" s="124" t="s">
        <v>1483</v>
      </c>
      <c r="AR33" s="119">
        <v>21.377210000000002</v>
      </c>
      <c r="AS33" s="119">
        <v>6.7561799999999996</v>
      </c>
      <c r="AT33" s="119">
        <v>78.489000000000004</v>
      </c>
      <c r="AU33" s="119">
        <v>30.541</v>
      </c>
      <c r="AV33" s="120">
        <v>35.935000000000002</v>
      </c>
      <c r="AW33" s="123">
        <v>10.837999999999999</v>
      </c>
    </row>
    <row r="34" spans="1:49" x14ac:dyDescent="0.3">
      <c r="A34" s="125" t="s">
        <v>763</v>
      </c>
      <c r="B34" s="118">
        <v>8.1</v>
      </c>
      <c r="C34" s="119">
        <v>38</v>
      </c>
      <c r="D34" s="119">
        <v>66.900000000000006</v>
      </c>
      <c r="E34" s="119">
        <v>50.107970000000002</v>
      </c>
      <c r="F34" s="119">
        <v>28.6</v>
      </c>
      <c r="G34" s="120">
        <v>75</v>
      </c>
      <c r="H34" s="118">
        <v>55.1</v>
      </c>
      <c r="I34" s="120">
        <v>280</v>
      </c>
      <c r="J34" s="118">
        <v>0</v>
      </c>
      <c r="K34" s="119">
        <v>0</v>
      </c>
      <c r="L34" s="120">
        <v>23.777999999999999</v>
      </c>
      <c r="M34" s="121" t="s">
        <v>1483</v>
      </c>
      <c r="N34" s="122" t="s">
        <v>1483</v>
      </c>
      <c r="O34" s="123">
        <v>10.972</v>
      </c>
      <c r="P34" s="118">
        <v>86.04</v>
      </c>
      <c r="Q34" s="119">
        <v>147.61000000000001</v>
      </c>
      <c r="R34" s="119">
        <v>342.78</v>
      </c>
      <c r="S34" s="120">
        <v>280.70999999999998</v>
      </c>
      <c r="T34" s="123">
        <v>183.24600000000001</v>
      </c>
      <c r="U34" s="123">
        <v>4.88</v>
      </c>
      <c r="V34" s="118">
        <v>2.11</v>
      </c>
      <c r="W34" s="119">
        <v>29.86</v>
      </c>
      <c r="X34" s="119">
        <v>4.99</v>
      </c>
      <c r="Y34" s="124" t="s">
        <v>1483</v>
      </c>
      <c r="Z34" s="122" t="s">
        <v>1483</v>
      </c>
      <c r="AA34" s="118">
        <v>145.16</v>
      </c>
      <c r="AB34" s="120">
        <v>453.31700000000001</v>
      </c>
      <c r="AC34" s="118">
        <v>97.113</v>
      </c>
      <c r="AD34" s="119">
        <v>66.807000000000002</v>
      </c>
      <c r="AE34" s="119">
        <v>86.456999999999994</v>
      </c>
      <c r="AF34" s="120">
        <v>0</v>
      </c>
      <c r="AG34" s="121" t="s">
        <v>1483</v>
      </c>
      <c r="AH34" s="119">
        <v>8.5</v>
      </c>
      <c r="AI34" s="119">
        <v>6.4648199999999996</v>
      </c>
      <c r="AJ34" s="119">
        <v>15.904170000000001</v>
      </c>
      <c r="AK34" s="120">
        <v>16.5</v>
      </c>
      <c r="AL34" s="118">
        <v>185.08</v>
      </c>
      <c r="AM34" s="120">
        <v>185.37</v>
      </c>
      <c r="AN34" s="118">
        <v>39.719000000000001</v>
      </c>
      <c r="AO34" s="124" t="s">
        <v>1483</v>
      </c>
      <c r="AP34" s="124" t="s">
        <v>1483</v>
      </c>
      <c r="AQ34" s="124" t="s">
        <v>1483</v>
      </c>
      <c r="AR34" s="119">
        <v>21.47888</v>
      </c>
      <c r="AS34" s="119">
        <v>6.7561799999999996</v>
      </c>
      <c r="AT34" s="119">
        <v>78.489000000000004</v>
      </c>
      <c r="AU34" s="119">
        <v>31.030999999999999</v>
      </c>
      <c r="AV34" s="120">
        <v>35.997999999999998</v>
      </c>
      <c r="AW34" s="123">
        <v>10.708</v>
      </c>
    </row>
    <row r="35" spans="1:49" x14ac:dyDescent="0.3">
      <c r="A35" s="125" t="s">
        <v>764</v>
      </c>
      <c r="B35" s="118">
        <v>8.1</v>
      </c>
      <c r="C35" s="119">
        <v>38</v>
      </c>
      <c r="D35" s="119">
        <v>66.900000000000006</v>
      </c>
      <c r="E35" s="119">
        <v>50.107970000000002</v>
      </c>
      <c r="F35" s="119">
        <v>28.6</v>
      </c>
      <c r="G35" s="120">
        <v>75</v>
      </c>
      <c r="H35" s="118">
        <v>55.1</v>
      </c>
      <c r="I35" s="120">
        <v>280</v>
      </c>
      <c r="J35" s="118">
        <v>0</v>
      </c>
      <c r="K35" s="119">
        <v>0</v>
      </c>
      <c r="L35" s="120">
        <v>23.777999999999999</v>
      </c>
      <c r="M35" s="121" t="s">
        <v>1483</v>
      </c>
      <c r="N35" s="122" t="s">
        <v>1483</v>
      </c>
      <c r="O35" s="123">
        <v>10.972</v>
      </c>
      <c r="P35" s="118">
        <v>86.04</v>
      </c>
      <c r="Q35" s="119">
        <v>147.61000000000001</v>
      </c>
      <c r="R35" s="119">
        <v>342.78</v>
      </c>
      <c r="S35" s="120">
        <v>280.70999999999998</v>
      </c>
      <c r="T35" s="123">
        <v>183.24600000000001</v>
      </c>
      <c r="U35" s="123">
        <v>4.88</v>
      </c>
      <c r="V35" s="118">
        <v>2.11</v>
      </c>
      <c r="W35" s="119">
        <v>29.86</v>
      </c>
      <c r="X35" s="119">
        <v>4.99</v>
      </c>
      <c r="Y35" s="124" t="s">
        <v>1483</v>
      </c>
      <c r="Z35" s="122" t="s">
        <v>1483</v>
      </c>
      <c r="AA35" s="118">
        <v>145.16</v>
      </c>
      <c r="AB35" s="120">
        <v>453.31700000000001</v>
      </c>
      <c r="AC35" s="118">
        <v>97.113</v>
      </c>
      <c r="AD35" s="119">
        <v>66.807000000000002</v>
      </c>
      <c r="AE35" s="119">
        <v>86.456999999999994</v>
      </c>
      <c r="AF35" s="120">
        <v>0</v>
      </c>
      <c r="AG35" s="121" t="s">
        <v>1483</v>
      </c>
      <c r="AH35" s="119">
        <v>8.5</v>
      </c>
      <c r="AI35" s="119">
        <v>6.4648199999999996</v>
      </c>
      <c r="AJ35" s="119">
        <v>15.904170000000001</v>
      </c>
      <c r="AK35" s="120">
        <v>16.5</v>
      </c>
      <c r="AL35" s="118">
        <v>185.08</v>
      </c>
      <c r="AM35" s="120">
        <v>185.37</v>
      </c>
      <c r="AN35" s="118">
        <v>39.719000000000001</v>
      </c>
      <c r="AO35" s="124" t="s">
        <v>1483</v>
      </c>
      <c r="AP35" s="124" t="s">
        <v>1483</v>
      </c>
      <c r="AQ35" s="124" t="s">
        <v>1483</v>
      </c>
      <c r="AR35" s="119">
        <v>21.47888</v>
      </c>
      <c r="AS35" s="119">
        <v>6.7561799999999996</v>
      </c>
      <c r="AT35" s="119">
        <v>78.489000000000004</v>
      </c>
      <c r="AU35" s="119">
        <v>31.030999999999999</v>
      </c>
      <c r="AV35" s="120">
        <v>35.997999999999998</v>
      </c>
      <c r="AW35" s="123">
        <v>10.708</v>
      </c>
    </row>
    <row r="36" spans="1:49" x14ac:dyDescent="0.3">
      <c r="A36" s="125" t="s">
        <v>765</v>
      </c>
      <c r="B36" s="118">
        <v>8.1</v>
      </c>
      <c r="C36" s="119">
        <v>38</v>
      </c>
      <c r="D36" s="119">
        <v>66.900000000000006</v>
      </c>
      <c r="E36" s="119">
        <v>50.027859999999997</v>
      </c>
      <c r="F36" s="119">
        <v>26.4</v>
      </c>
      <c r="G36" s="120">
        <v>75</v>
      </c>
      <c r="H36" s="118">
        <v>53</v>
      </c>
      <c r="I36" s="120">
        <v>280</v>
      </c>
      <c r="J36" s="118">
        <v>0</v>
      </c>
      <c r="K36" s="119">
        <v>0</v>
      </c>
      <c r="L36" s="120">
        <v>23.574000000000002</v>
      </c>
      <c r="M36" s="121" t="s">
        <v>1483</v>
      </c>
      <c r="N36" s="122" t="s">
        <v>1483</v>
      </c>
      <c r="O36" s="123">
        <v>10.972</v>
      </c>
      <c r="P36" s="118">
        <v>96.99</v>
      </c>
      <c r="Q36" s="119">
        <v>148.71</v>
      </c>
      <c r="R36" s="119">
        <v>329.78</v>
      </c>
      <c r="S36" s="120">
        <v>245.49</v>
      </c>
      <c r="T36" s="123">
        <v>183.279</v>
      </c>
      <c r="U36" s="123">
        <v>4.92</v>
      </c>
      <c r="V36" s="118">
        <v>2.11</v>
      </c>
      <c r="W36" s="119">
        <v>30.16</v>
      </c>
      <c r="X36" s="119">
        <v>0.35</v>
      </c>
      <c r="Y36" s="124" t="s">
        <v>1483</v>
      </c>
      <c r="Z36" s="122" t="s">
        <v>1483</v>
      </c>
      <c r="AA36" s="118">
        <v>162.1</v>
      </c>
      <c r="AB36" s="120">
        <v>469.01</v>
      </c>
      <c r="AC36" s="118">
        <v>95.772000000000006</v>
      </c>
      <c r="AD36" s="119">
        <v>67.991</v>
      </c>
      <c r="AE36" s="119">
        <v>87.334000000000003</v>
      </c>
      <c r="AF36" s="120">
        <v>0</v>
      </c>
      <c r="AG36" s="121" t="s">
        <v>1483</v>
      </c>
      <c r="AH36" s="119">
        <v>10.1</v>
      </c>
      <c r="AI36" s="119">
        <v>6.3855000000000004</v>
      </c>
      <c r="AJ36" s="119">
        <v>15.904170000000001</v>
      </c>
      <c r="AK36" s="120">
        <v>16.100000000000001</v>
      </c>
      <c r="AL36" s="118">
        <v>182.95</v>
      </c>
      <c r="AM36" s="120">
        <v>183.24</v>
      </c>
      <c r="AN36" s="118">
        <v>39.719000000000001</v>
      </c>
      <c r="AO36" s="124" t="s">
        <v>1483</v>
      </c>
      <c r="AP36" s="124" t="s">
        <v>1483</v>
      </c>
      <c r="AQ36" s="124" t="s">
        <v>1483</v>
      </c>
      <c r="AR36" s="119">
        <v>22.4192</v>
      </c>
      <c r="AS36" s="119">
        <v>6.7561799999999996</v>
      </c>
      <c r="AT36" s="119">
        <v>78.489000000000004</v>
      </c>
      <c r="AU36" s="119">
        <v>29.562999999999999</v>
      </c>
      <c r="AV36" s="120">
        <v>35.770000000000003</v>
      </c>
      <c r="AW36" s="123">
        <v>10.727</v>
      </c>
    </row>
    <row r="37" spans="1:49" x14ac:dyDescent="0.3">
      <c r="A37" s="125" t="s">
        <v>766</v>
      </c>
      <c r="B37" s="118">
        <v>8.1</v>
      </c>
      <c r="C37" s="119">
        <v>38</v>
      </c>
      <c r="D37" s="119">
        <v>66.900000000000006</v>
      </c>
      <c r="E37" s="119">
        <v>50.027859999999997</v>
      </c>
      <c r="F37" s="119">
        <v>26.4</v>
      </c>
      <c r="G37" s="120">
        <v>75</v>
      </c>
      <c r="H37" s="118">
        <v>53</v>
      </c>
      <c r="I37" s="120">
        <v>280</v>
      </c>
      <c r="J37" s="118">
        <v>0</v>
      </c>
      <c r="K37" s="119">
        <v>0</v>
      </c>
      <c r="L37" s="120">
        <v>23.574000000000002</v>
      </c>
      <c r="M37" s="121" t="s">
        <v>1483</v>
      </c>
      <c r="N37" s="122" t="s">
        <v>1483</v>
      </c>
      <c r="O37" s="123">
        <v>10.972</v>
      </c>
      <c r="P37" s="118">
        <v>96.99</v>
      </c>
      <c r="Q37" s="119">
        <v>148.71</v>
      </c>
      <c r="R37" s="119">
        <v>329.78</v>
      </c>
      <c r="S37" s="120">
        <v>245.49</v>
      </c>
      <c r="T37" s="123">
        <v>183.279</v>
      </c>
      <c r="U37" s="123">
        <v>4.92</v>
      </c>
      <c r="V37" s="118">
        <v>2.11</v>
      </c>
      <c r="W37" s="119">
        <v>30.16</v>
      </c>
      <c r="X37" s="119">
        <v>0.35</v>
      </c>
      <c r="Y37" s="124" t="s">
        <v>1483</v>
      </c>
      <c r="Z37" s="122" t="s">
        <v>1483</v>
      </c>
      <c r="AA37" s="118">
        <v>162.1</v>
      </c>
      <c r="AB37" s="120">
        <v>469.01</v>
      </c>
      <c r="AC37" s="118">
        <v>95.772000000000006</v>
      </c>
      <c r="AD37" s="119">
        <v>67.991</v>
      </c>
      <c r="AE37" s="119">
        <v>87.334000000000003</v>
      </c>
      <c r="AF37" s="120">
        <v>0</v>
      </c>
      <c r="AG37" s="121" t="s">
        <v>1483</v>
      </c>
      <c r="AH37" s="119">
        <v>10.1</v>
      </c>
      <c r="AI37" s="119">
        <v>6.3855000000000004</v>
      </c>
      <c r="AJ37" s="119">
        <v>15.904170000000001</v>
      </c>
      <c r="AK37" s="120">
        <v>16.100000000000001</v>
      </c>
      <c r="AL37" s="118">
        <v>182.95</v>
      </c>
      <c r="AM37" s="120">
        <v>183.24</v>
      </c>
      <c r="AN37" s="118">
        <v>39.719000000000001</v>
      </c>
      <c r="AO37" s="124" t="s">
        <v>1483</v>
      </c>
      <c r="AP37" s="124" t="s">
        <v>1483</v>
      </c>
      <c r="AQ37" s="124" t="s">
        <v>1483</v>
      </c>
      <c r="AR37" s="119">
        <v>22.4192</v>
      </c>
      <c r="AS37" s="119">
        <v>6.7561799999999996</v>
      </c>
      <c r="AT37" s="119">
        <v>78.489000000000004</v>
      </c>
      <c r="AU37" s="119">
        <v>29.562999999999999</v>
      </c>
      <c r="AV37" s="120">
        <v>35.770000000000003</v>
      </c>
      <c r="AW37" s="123">
        <v>10.727</v>
      </c>
    </row>
    <row r="38" spans="1:49" x14ac:dyDescent="0.3">
      <c r="A38" s="125" t="s">
        <v>767</v>
      </c>
      <c r="B38" s="118">
        <v>8.1</v>
      </c>
      <c r="C38" s="119">
        <v>38</v>
      </c>
      <c r="D38" s="119">
        <v>66.900000000000006</v>
      </c>
      <c r="E38" s="119">
        <v>48.809710000000003</v>
      </c>
      <c r="F38" s="119">
        <v>28.6</v>
      </c>
      <c r="G38" s="120">
        <v>75</v>
      </c>
      <c r="H38" s="118">
        <v>53</v>
      </c>
      <c r="I38" s="120">
        <v>270</v>
      </c>
      <c r="J38" s="118">
        <v>0</v>
      </c>
      <c r="K38" s="119">
        <v>0</v>
      </c>
      <c r="L38" s="120">
        <v>23.725000000000001</v>
      </c>
      <c r="M38" s="121" t="s">
        <v>1483</v>
      </c>
      <c r="N38" s="122" t="s">
        <v>1483</v>
      </c>
      <c r="O38" s="123">
        <v>10.972</v>
      </c>
      <c r="P38" s="118">
        <v>104.75</v>
      </c>
      <c r="Q38" s="119">
        <v>150.93</v>
      </c>
      <c r="R38" s="119">
        <v>322.48</v>
      </c>
      <c r="S38" s="120">
        <v>238.19</v>
      </c>
      <c r="T38" s="123">
        <v>183.4</v>
      </c>
      <c r="U38" s="123">
        <v>4.93</v>
      </c>
      <c r="V38" s="118">
        <v>2.72</v>
      </c>
      <c r="W38" s="119">
        <v>30.55</v>
      </c>
      <c r="X38" s="119">
        <v>0.35</v>
      </c>
      <c r="Y38" s="124" t="s">
        <v>1483</v>
      </c>
      <c r="Z38" s="122" t="s">
        <v>1483</v>
      </c>
      <c r="AA38" s="118">
        <v>161</v>
      </c>
      <c r="AB38" s="120">
        <v>469.25799999999998</v>
      </c>
      <c r="AC38" s="118">
        <v>94.444000000000003</v>
      </c>
      <c r="AD38" s="119">
        <v>68.156000000000006</v>
      </c>
      <c r="AE38" s="119">
        <v>85.581000000000003</v>
      </c>
      <c r="AF38" s="120">
        <v>0</v>
      </c>
      <c r="AG38" s="121" t="s">
        <v>1483</v>
      </c>
      <c r="AH38" s="119">
        <v>8.3000000000000007</v>
      </c>
      <c r="AI38" s="119">
        <v>5.1740899999999996</v>
      </c>
      <c r="AJ38" s="119">
        <v>15.904170000000001</v>
      </c>
      <c r="AK38" s="120">
        <v>15.6</v>
      </c>
      <c r="AL38" s="118">
        <v>186.27</v>
      </c>
      <c r="AM38" s="120">
        <v>186.56</v>
      </c>
      <c r="AN38" s="118">
        <v>39.073999999999998</v>
      </c>
      <c r="AO38" s="124" t="s">
        <v>1483</v>
      </c>
      <c r="AP38" s="124" t="s">
        <v>1483</v>
      </c>
      <c r="AQ38" s="124" t="s">
        <v>1483</v>
      </c>
      <c r="AR38" s="119">
        <v>22.34534</v>
      </c>
      <c r="AS38" s="119">
        <v>6.7561799999999996</v>
      </c>
      <c r="AT38" s="119">
        <v>78.489000000000004</v>
      </c>
      <c r="AU38" s="119">
        <v>29.207000000000001</v>
      </c>
      <c r="AV38" s="120">
        <v>35.707000000000001</v>
      </c>
      <c r="AW38" s="123">
        <v>10.766</v>
      </c>
    </row>
    <row r="39" spans="1:49" x14ac:dyDescent="0.3">
      <c r="A39" s="125" t="s">
        <v>768</v>
      </c>
      <c r="B39" s="118">
        <v>8.1</v>
      </c>
      <c r="C39" s="119">
        <v>38</v>
      </c>
      <c r="D39" s="119">
        <v>66.900000000000006</v>
      </c>
      <c r="E39" s="119">
        <v>48.809710000000003</v>
      </c>
      <c r="F39" s="119">
        <v>28.6</v>
      </c>
      <c r="G39" s="120">
        <v>75</v>
      </c>
      <c r="H39" s="118">
        <v>53</v>
      </c>
      <c r="I39" s="120">
        <v>270</v>
      </c>
      <c r="J39" s="118">
        <v>0</v>
      </c>
      <c r="K39" s="119">
        <v>0</v>
      </c>
      <c r="L39" s="120">
        <v>23.725000000000001</v>
      </c>
      <c r="M39" s="121" t="s">
        <v>1483</v>
      </c>
      <c r="N39" s="122" t="s">
        <v>1483</v>
      </c>
      <c r="O39" s="123">
        <v>10.972</v>
      </c>
      <c r="P39" s="118">
        <v>104.75</v>
      </c>
      <c r="Q39" s="119">
        <v>150.93</v>
      </c>
      <c r="R39" s="119">
        <v>322.48</v>
      </c>
      <c r="S39" s="120">
        <v>238.19</v>
      </c>
      <c r="T39" s="123">
        <v>183.4</v>
      </c>
      <c r="U39" s="123">
        <v>4.93</v>
      </c>
      <c r="V39" s="118">
        <v>2.72</v>
      </c>
      <c r="W39" s="119">
        <v>30.55</v>
      </c>
      <c r="X39" s="119">
        <v>0.35</v>
      </c>
      <c r="Y39" s="124" t="s">
        <v>1483</v>
      </c>
      <c r="Z39" s="122" t="s">
        <v>1483</v>
      </c>
      <c r="AA39" s="118">
        <v>161</v>
      </c>
      <c r="AB39" s="120">
        <v>469.25799999999998</v>
      </c>
      <c r="AC39" s="118">
        <v>94.444000000000003</v>
      </c>
      <c r="AD39" s="119">
        <v>68.156000000000006</v>
      </c>
      <c r="AE39" s="119">
        <v>85.581000000000003</v>
      </c>
      <c r="AF39" s="120">
        <v>0</v>
      </c>
      <c r="AG39" s="121" t="s">
        <v>1483</v>
      </c>
      <c r="AH39" s="119">
        <v>8.3000000000000007</v>
      </c>
      <c r="AI39" s="119">
        <v>5.1740899999999996</v>
      </c>
      <c r="AJ39" s="119">
        <v>15.904170000000001</v>
      </c>
      <c r="AK39" s="120">
        <v>15.6</v>
      </c>
      <c r="AL39" s="118">
        <v>186.27</v>
      </c>
      <c r="AM39" s="120">
        <v>186.56</v>
      </c>
      <c r="AN39" s="118">
        <v>39.073999999999998</v>
      </c>
      <c r="AO39" s="124" t="s">
        <v>1483</v>
      </c>
      <c r="AP39" s="124" t="s">
        <v>1483</v>
      </c>
      <c r="AQ39" s="124" t="s">
        <v>1483</v>
      </c>
      <c r="AR39" s="119">
        <v>22.34534</v>
      </c>
      <c r="AS39" s="119">
        <v>6.7561799999999996</v>
      </c>
      <c r="AT39" s="119">
        <v>78.489000000000004</v>
      </c>
      <c r="AU39" s="119">
        <v>29.207000000000001</v>
      </c>
      <c r="AV39" s="120">
        <v>35.707000000000001</v>
      </c>
      <c r="AW39" s="123">
        <v>10.766</v>
      </c>
    </row>
    <row r="40" spans="1:49" x14ac:dyDescent="0.3">
      <c r="A40" s="125" t="s">
        <v>769</v>
      </c>
      <c r="B40" s="118">
        <v>8.1</v>
      </c>
      <c r="C40" s="119">
        <v>38</v>
      </c>
      <c r="D40" s="119">
        <v>66.900000000000006</v>
      </c>
      <c r="E40" s="119">
        <v>48.230260000000001</v>
      </c>
      <c r="F40" s="119">
        <v>30</v>
      </c>
      <c r="G40" s="120">
        <v>75</v>
      </c>
      <c r="H40" s="118">
        <v>53</v>
      </c>
      <c r="I40" s="120">
        <v>270</v>
      </c>
      <c r="J40" s="118">
        <v>0</v>
      </c>
      <c r="K40" s="119">
        <v>0</v>
      </c>
      <c r="L40" s="120">
        <v>23.71</v>
      </c>
      <c r="M40" s="121" t="s">
        <v>1483</v>
      </c>
      <c r="N40" s="122" t="s">
        <v>1483</v>
      </c>
      <c r="O40" s="123">
        <v>10.972</v>
      </c>
      <c r="P40" s="118">
        <v>81.709999999999994</v>
      </c>
      <c r="Q40" s="119">
        <v>156.54</v>
      </c>
      <c r="R40" s="119">
        <v>322.48</v>
      </c>
      <c r="S40" s="120">
        <v>246.6</v>
      </c>
      <c r="T40" s="123">
        <v>183.298</v>
      </c>
      <c r="U40" s="123">
        <v>4.97</v>
      </c>
      <c r="V40" s="118">
        <v>3.74</v>
      </c>
      <c r="W40" s="119">
        <v>28.35</v>
      </c>
      <c r="X40" s="119">
        <v>0.36</v>
      </c>
      <c r="Y40" s="124" t="s">
        <v>1483</v>
      </c>
      <c r="Z40" s="122" t="s">
        <v>1483</v>
      </c>
      <c r="AA40" s="118">
        <v>173.79</v>
      </c>
      <c r="AB40" s="120">
        <v>481.738</v>
      </c>
      <c r="AC40" s="118">
        <v>94.34</v>
      </c>
      <c r="AD40" s="119">
        <v>68.039000000000001</v>
      </c>
      <c r="AE40" s="119">
        <v>83.509</v>
      </c>
      <c r="AF40" s="120">
        <v>0</v>
      </c>
      <c r="AG40" s="121" t="s">
        <v>1483</v>
      </c>
      <c r="AH40" s="119">
        <v>8.5</v>
      </c>
      <c r="AI40" s="119">
        <v>4.9654499999999997</v>
      </c>
      <c r="AJ40" s="119">
        <v>15.904170000000001</v>
      </c>
      <c r="AK40" s="120">
        <v>15.6</v>
      </c>
      <c r="AL40" s="118">
        <v>186.13</v>
      </c>
      <c r="AM40" s="120">
        <v>186.42</v>
      </c>
      <c r="AN40" s="118">
        <v>39.073999999999998</v>
      </c>
      <c r="AO40" s="124" t="s">
        <v>1483</v>
      </c>
      <c r="AP40" s="124" t="s">
        <v>1483</v>
      </c>
      <c r="AQ40" s="124" t="s">
        <v>1483</v>
      </c>
      <c r="AR40" s="119">
        <v>22.213380000000001</v>
      </c>
      <c r="AS40" s="119">
        <v>6.7561799999999996</v>
      </c>
      <c r="AT40" s="119">
        <v>78.489000000000004</v>
      </c>
      <c r="AU40" s="119">
        <v>28.571000000000002</v>
      </c>
      <c r="AV40" s="120">
        <v>35.707000000000001</v>
      </c>
      <c r="AW40" s="123">
        <v>10.755000000000001</v>
      </c>
    </row>
    <row r="41" spans="1:49" x14ac:dyDescent="0.3">
      <c r="A41" s="125" t="s">
        <v>770</v>
      </c>
      <c r="B41" s="118">
        <v>8.1</v>
      </c>
      <c r="C41" s="119">
        <v>38</v>
      </c>
      <c r="D41" s="119">
        <v>66.900000000000006</v>
      </c>
      <c r="E41" s="119">
        <v>48.230260000000001</v>
      </c>
      <c r="F41" s="119">
        <v>30</v>
      </c>
      <c r="G41" s="120">
        <v>75</v>
      </c>
      <c r="H41" s="118">
        <v>53</v>
      </c>
      <c r="I41" s="120">
        <v>270</v>
      </c>
      <c r="J41" s="118">
        <v>0</v>
      </c>
      <c r="K41" s="119">
        <v>0</v>
      </c>
      <c r="L41" s="120">
        <v>23.71</v>
      </c>
      <c r="M41" s="121" t="s">
        <v>1483</v>
      </c>
      <c r="N41" s="122" t="s">
        <v>1483</v>
      </c>
      <c r="O41" s="123">
        <v>10.972</v>
      </c>
      <c r="P41" s="118">
        <v>81.709999999999994</v>
      </c>
      <c r="Q41" s="119">
        <v>156.54</v>
      </c>
      <c r="R41" s="119">
        <v>322.48</v>
      </c>
      <c r="S41" s="120">
        <v>246.6</v>
      </c>
      <c r="T41" s="123">
        <v>183.298</v>
      </c>
      <c r="U41" s="123">
        <v>4.97</v>
      </c>
      <c r="V41" s="118">
        <v>3.74</v>
      </c>
      <c r="W41" s="119">
        <v>28.35</v>
      </c>
      <c r="X41" s="119">
        <v>0.36</v>
      </c>
      <c r="Y41" s="124" t="s">
        <v>1483</v>
      </c>
      <c r="Z41" s="122" t="s">
        <v>1483</v>
      </c>
      <c r="AA41" s="118">
        <v>173.79</v>
      </c>
      <c r="AB41" s="120">
        <v>481.738</v>
      </c>
      <c r="AC41" s="118">
        <v>94.34</v>
      </c>
      <c r="AD41" s="119">
        <v>68.039000000000001</v>
      </c>
      <c r="AE41" s="119">
        <v>83.509</v>
      </c>
      <c r="AF41" s="120">
        <v>0</v>
      </c>
      <c r="AG41" s="121" t="s">
        <v>1483</v>
      </c>
      <c r="AH41" s="119">
        <v>8.5</v>
      </c>
      <c r="AI41" s="119">
        <v>4.9654499999999997</v>
      </c>
      <c r="AJ41" s="119">
        <v>15.904170000000001</v>
      </c>
      <c r="AK41" s="120">
        <v>15.6</v>
      </c>
      <c r="AL41" s="118">
        <v>186.13</v>
      </c>
      <c r="AM41" s="120">
        <v>186.42</v>
      </c>
      <c r="AN41" s="118">
        <v>39.073999999999998</v>
      </c>
      <c r="AO41" s="124" t="s">
        <v>1483</v>
      </c>
      <c r="AP41" s="124" t="s">
        <v>1483</v>
      </c>
      <c r="AQ41" s="124" t="s">
        <v>1483</v>
      </c>
      <c r="AR41" s="119">
        <v>22.213380000000001</v>
      </c>
      <c r="AS41" s="119">
        <v>6.7561799999999996</v>
      </c>
      <c r="AT41" s="119">
        <v>78.489000000000004</v>
      </c>
      <c r="AU41" s="119">
        <v>28.571000000000002</v>
      </c>
      <c r="AV41" s="120">
        <v>35.707000000000001</v>
      </c>
      <c r="AW41" s="123">
        <v>10.755000000000001</v>
      </c>
    </row>
    <row r="42" spans="1:49" x14ac:dyDescent="0.3">
      <c r="A42" s="125" t="s">
        <v>771</v>
      </c>
      <c r="B42" s="118">
        <v>8.1</v>
      </c>
      <c r="C42" s="119">
        <v>38</v>
      </c>
      <c r="D42" s="119">
        <v>66.900000000000006</v>
      </c>
      <c r="E42" s="119">
        <v>46.446599999999997</v>
      </c>
      <c r="F42" s="119">
        <v>32.5</v>
      </c>
      <c r="G42" s="120">
        <v>75</v>
      </c>
      <c r="H42" s="118">
        <v>50.8</v>
      </c>
      <c r="I42" s="120">
        <v>270</v>
      </c>
      <c r="J42" s="118">
        <v>0</v>
      </c>
      <c r="K42" s="119">
        <v>0</v>
      </c>
      <c r="L42" s="120">
        <v>23.75</v>
      </c>
      <c r="M42" s="121" t="s">
        <v>1483</v>
      </c>
      <c r="N42" s="122" t="s">
        <v>1483</v>
      </c>
      <c r="O42" s="123">
        <v>10.972</v>
      </c>
      <c r="P42" s="118">
        <v>76.7</v>
      </c>
      <c r="Q42" s="119">
        <v>149.82</v>
      </c>
      <c r="R42" s="119">
        <v>322.48</v>
      </c>
      <c r="S42" s="120">
        <v>241.62</v>
      </c>
      <c r="T42" s="123">
        <v>183.381</v>
      </c>
      <c r="U42" s="123">
        <v>4.99</v>
      </c>
      <c r="V42" s="118">
        <v>4.1100000000000003</v>
      </c>
      <c r="W42" s="119">
        <v>27.56</v>
      </c>
      <c r="X42" s="119">
        <v>0.37</v>
      </c>
      <c r="Y42" s="124" t="s">
        <v>1483</v>
      </c>
      <c r="Z42" s="122" t="s">
        <v>1483</v>
      </c>
      <c r="AA42" s="118">
        <v>199.54</v>
      </c>
      <c r="AB42" s="120">
        <v>492.60500000000002</v>
      </c>
      <c r="AC42" s="118">
        <v>94.34</v>
      </c>
      <c r="AD42" s="119">
        <v>68.304000000000002</v>
      </c>
      <c r="AE42" s="119">
        <v>81.168999999999997</v>
      </c>
      <c r="AF42" s="120">
        <v>0</v>
      </c>
      <c r="AG42" s="121" t="s">
        <v>1483</v>
      </c>
      <c r="AH42" s="119">
        <v>9</v>
      </c>
      <c r="AI42" s="119">
        <v>5.1388199999999999</v>
      </c>
      <c r="AJ42" s="119">
        <v>15.904170000000001</v>
      </c>
      <c r="AK42" s="120">
        <v>16</v>
      </c>
      <c r="AL42" s="118">
        <v>186.29</v>
      </c>
      <c r="AM42" s="120">
        <v>186.58</v>
      </c>
      <c r="AN42" s="118">
        <v>39.073999999999998</v>
      </c>
      <c r="AO42" s="124" t="s">
        <v>1483</v>
      </c>
      <c r="AP42" s="124" t="s">
        <v>1483</v>
      </c>
      <c r="AQ42" s="124" t="s">
        <v>1483</v>
      </c>
      <c r="AR42" s="119">
        <v>22.09864</v>
      </c>
      <c r="AS42" s="119">
        <v>6.7561799999999996</v>
      </c>
      <c r="AT42" s="119">
        <v>78.489000000000004</v>
      </c>
      <c r="AU42" s="119">
        <v>28.018000000000001</v>
      </c>
      <c r="AV42" s="120">
        <v>35.481000000000002</v>
      </c>
      <c r="AW42" s="123">
        <v>10.736000000000001</v>
      </c>
    </row>
    <row r="43" spans="1:49" x14ac:dyDescent="0.3">
      <c r="A43" s="125" t="s">
        <v>772</v>
      </c>
      <c r="B43" s="118">
        <v>8.1</v>
      </c>
      <c r="C43" s="119">
        <v>38</v>
      </c>
      <c r="D43" s="119">
        <v>66.900000000000006</v>
      </c>
      <c r="E43" s="119">
        <v>46.446599999999997</v>
      </c>
      <c r="F43" s="119">
        <v>32.5</v>
      </c>
      <c r="G43" s="120">
        <v>75</v>
      </c>
      <c r="H43" s="118">
        <v>50.8</v>
      </c>
      <c r="I43" s="120">
        <v>270</v>
      </c>
      <c r="J43" s="118">
        <v>0</v>
      </c>
      <c r="K43" s="119">
        <v>0</v>
      </c>
      <c r="L43" s="120">
        <v>23.75</v>
      </c>
      <c r="M43" s="121" t="s">
        <v>1483</v>
      </c>
      <c r="N43" s="122" t="s">
        <v>1483</v>
      </c>
      <c r="O43" s="123">
        <v>10.972</v>
      </c>
      <c r="P43" s="118">
        <v>76.7</v>
      </c>
      <c r="Q43" s="119">
        <v>149.82</v>
      </c>
      <c r="R43" s="119">
        <v>322.48</v>
      </c>
      <c r="S43" s="120">
        <v>241.62</v>
      </c>
      <c r="T43" s="123">
        <v>183.381</v>
      </c>
      <c r="U43" s="123">
        <v>4.99</v>
      </c>
      <c r="V43" s="118">
        <v>4.1100000000000003</v>
      </c>
      <c r="W43" s="119">
        <v>27.56</v>
      </c>
      <c r="X43" s="119">
        <v>0.37</v>
      </c>
      <c r="Y43" s="124" t="s">
        <v>1483</v>
      </c>
      <c r="Z43" s="122" t="s">
        <v>1483</v>
      </c>
      <c r="AA43" s="118">
        <v>199.54</v>
      </c>
      <c r="AB43" s="120">
        <v>492.60500000000002</v>
      </c>
      <c r="AC43" s="118">
        <v>94.34</v>
      </c>
      <c r="AD43" s="119">
        <v>68.304000000000002</v>
      </c>
      <c r="AE43" s="119">
        <v>81.168999999999997</v>
      </c>
      <c r="AF43" s="120">
        <v>0</v>
      </c>
      <c r="AG43" s="121" t="s">
        <v>1483</v>
      </c>
      <c r="AH43" s="119">
        <v>9</v>
      </c>
      <c r="AI43" s="119">
        <v>5.1388199999999999</v>
      </c>
      <c r="AJ43" s="119">
        <v>15.904170000000001</v>
      </c>
      <c r="AK43" s="120">
        <v>16</v>
      </c>
      <c r="AL43" s="118">
        <v>186.29</v>
      </c>
      <c r="AM43" s="120">
        <v>186.58</v>
      </c>
      <c r="AN43" s="118">
        <v>39.073999999999998</v>
      </c>
      <c r="AO43" s="124" t="s">
        <v>1483</v>
      </c>
      <c r="AP43" s="124" t="s">
        <v>1483</v>
      </c>
      <c r="AQ43" s="124" t="s">
        <v>1483</v>
      </c>
      <c r="AR43" s="119">
        <v>22.09864</v>
      </c>
      <c r="AS43" s="119">
        <v>6.7561799999999996</v>
      </c>
      <c r="AT43" s="119">
        <v>78.489000000000004</v>
      </c>
      <c r="AU43" s="119">
        <v>28.018000000000001</v>
      </c>
      <c r="AV43" s="120">
        <v>35.481000000000002</v>
      </c>
      <c r="AW43" s="123">
        <v>10.736000000000001</v>
      </c>
    </row>
    <row r="44" spans="1:49" x14ac:dyDescent="0.3">
      <c r="A44" s="125" t="s">
        <v>773</v>
      </c>
      <c r="B44" s="118">
        <v>8.1</v>
      </c>
      <c r="C44" s="119">
        <v>38</v>
      </c>
      <c r="D44" s="119">
        <v>66.900000000000006</v>
      </c>
      <c r="E44" s="119">
        <v>48.562260000000002</v>
      </c>
      <c r="F44" s="119">
        <v>24.8</v>
      </c>
      <c r="G44" s="120">
        <v>75</v>
      </c>
      <c r="H44" s="118">
        <v>46.1</v>
      </c>
      <c r="I44" s="120">
        <v>270</v>
      </c>
      <c r="J44" s="118">
        <v>0</v>
      </c>
      <c r="K44" s="119">
        <v>0</v>
      </c>
      <c r="L44" s="120">
        <v>23.771000000000001</v>
      </c>
      <c r="M44" s="121" t="s">
        <v>1483</v>
      </c>
      <c r="N44" s="122" t="s">
        <v>1483</v>
      </c>
      <c r="O44" s="123">
        <v>10.972</v>
      </c>
      <c r="P44" s="118">
        <v>97.94</v>
      </c>
      <c r="Q44" s="119">
        <v>152.05000000000001</v>
      </c>
      <c r="R44" s="119">
        <v>324.29000000000002</v>
      </c>
      <c r="S44" s="120">
        <v>255.53</v>
      </c>
      <c r="T44" s="123">
        <v>180.48599999999999</v>
      </c>
      <c r="U44" s="123">
        <v>5.22</v>
      </c>
      <c r="V44" s="118">
        <v>3.05</v>
      </c>
      <c r="W44" s="119">
        <v>27.74</v>
      </c>
      <c r="X44" s="119">
        <v>2.75</v>
      </c>
      <c r="Y44" s="124" t="s">
        <v>1483</v>
      </c>
      <c r="Z44" s="122" t="s">
        <v>1483</v>
      </c>
      <c r="AA44" s="118">
        <v>202.39</v>
      </c>
      <c r="AB44" s="120">
        <v>501.77499999999998</v>
      </c>
      <c r="AC44" s="118">
        <v>93.025999999999996</v>
      </c>
      <c r="AD44" s="119">
        <v>67.688999999999993</v>
      </c>
      <c r="AE44" s="119">
        <v>82.438999999999993</v>
      </c>
      <c r="AF44" s="120">
        <v>0</v>
      </c>
      <c r="AG44" s="121" t="s">
        <v>1483</v>
      </c>
      <c r="AH44" s="119">
        <v>7.9</v>
      </c>
      <c r="AI44" s="119">
        <v>5.1115199999999996</v>
      </c>
      <c r="AJ44" s="119">
        <v>15.904170000000001</v>
      </c>
      <c r="AK44" s="120">
        <v>16</v>
      </c>
      <c r="AL44" s="118">
        <v>186.35</v>
      </c>
      <c r="AM44" s="120">
        <v>186.64</v>
      </c>
      <c r="AN44" s="118">
        <v>39.073999999999998</v>
      </c>
      <c r="AO44" s="124" t="s">
        <v>1483</v>
      </c>
      <c r="AP44" s="124" t="s">
        <v>1483</v>
      </c>
      <c r="AQ44" s="124" t="s">
        <v>1483</v>
      </c>
      <c r="AR44" s="119">
        <v>22.038879999999999</v>
      </c>
      <c r="AS44" s="119">
        <v>6.7561799999999996</v>
      </c>
      <c r="AT44" s="119">
        <v>78.489000000000004</v>
      </c>
      <c r="AU44" s="119">
        <v>27.73</v>
      </c>
      <c r="AV44" s="120">
        <v>35.645000000000003</v>
      </c>
      <c r="AW44" s="123">
        <v>10.228999999999999</v>
      </c>
    </row>
    <row r="45" spans="1:49" x14ac:dyDescent="0.3">
      <c r="A45" s="125" t="s">
        <v>774</v>
      </c>
      <c r="B45" s="118">
        <v>8.1</v>
      </c>
      <c r="C45" s="119">
        <v>38</v>
      </c>
      <c r="D45" s="119">
        <v>66.900000000000006</v>
      </c>
      <c r="E45" s="119">
        <v>48.562260000000002</v>
      </c>
      <c r="F45" s="119">
        <v>24.8</v>
      </c>
      <c r="G45" s="120">
        <v>75</v>
      </c>
      <c r="H45" s="118">
        <v>46.1</v>
      </c>
      <c r="I45" s="120">
        <v>270</v>
      </c>
      <c r="J45" s="118">
        <v>0</v>
      </c>
      <c r="K45" s="119">
        <v>0</v>
      </c>
      <c r="L45" s="120">
        <v>23.771000000000001</v>
      </c>
      <c r="M45" s="121" t="s">
        <v>1483</v>
      </c>
      <c r="N45" s="122" t="s">
        <v>1483</v>
      </c>
      <c r="O45" s="123">
        <v>10.972</v>
      </c>
      <c r="P45" s="118">
        <v>97.94</v>
      </c>
      <c r="Q45" s="119">
        <v>152.05000000000001</v>
      </c>
      <c r="R45" s="119">
        <v>324.29000000000002</v>
      </c>
      <c r="S45" s="120">
        <v>255.53</v>
      </c>
      <c r="T45" s="123">
        <v>180.48599999999999</v>
      </c>
      <c r="U45" s="123">
        <v>5.22</v>
      </c>
      <c r="V45" s="118">
        <v>3.05</v>
      </c>
      <c r="W45" s="119">
        <v>27.74</v>
      </c>
      <c r="X45" s="119">
        <v>2.75</v>
      </c>
      <c r="Y45" s="124" t="s">
        <v>1483</v>
      </c>
      <c r="Z45" s="122" t="s">
        <v>1483</v>
      </c>
      <c r="AA45" s="118">
        <v>202.39</v>
      </c>
      <c r="AB45" s="120">
        <v>501.77499999999998</v>
      </c>
      <c r="AC45" s="118">
        <v>93.025999999999996</v>
      </c>
      <c r="AD45" s="119">
        <v>67.688999999999993</v>
      </c>
      <c r="AE45" s="119">
        <v>82.438999999999993</v>
      </c>
      <c r="AF45" s="120">
        <v>0</v>
      </c>
      <c r="AG45" s="121" t="s">
        <v>1483</v>
      </c>
      <c r="AH45" s="119">
        <v>7.9</v>
      </c>
      <c r="AI45" s="119">
        <v>5.1115199999999996</v>
      </c>
      <c r="AJ45" s="119">
        <v>15.904170000000001</v>
      </c>
      <c r="AK45" s="120">
        <v>16</v>
      </c>
      <c r="AL45" s="118">
        <v>186.35</v>
      </c>
      <c r="AM45" s="120">
        <v>186.64</v>
      </c>
      <c r="AN45" s="118">
        <v>39.073999999999998</v>
      </c>
      <c r="AO45" s="124" t="s">
        <v>1483</v>
      </c>
      <c r="AP45" s="124" t="s">
        <v>1483</v>
      </c>
      <c r="AQ45" s="124" t="s">
        <v>1483</v>
      </c>
      <c r="AR45" s="119">
        <v>22.038879999999999</v>
      </c>
      <c r="AS45" s="119">
        <v>6.7561799999999996</v>
      </c>
      <c r="AT45" s="119">
        <v>78.489000000000004</v>
      </c>
      <c r="AU45" s="119">
        <v>27.73</v>
      </c>
      <c r="AV45" s="120">
        <v>35.645000000000003</v>
      </c>
      <c r="AW45" s="123">
        <v>10.228999999999999</v>
      </c>
    </row>
    <row r="46" spans="1:49" x14ac:dyDescent="0.3">
      <c r="A46" s="125" t="s">
        <v>775</v>
      </c>
      <c r="B46" s="118">
        <v>8.1</v>
      </c>
      <c r="C46" s="119">
        <v>38</v>
      </c>
      <c r="D46" s="119">
        <v>66.900000000000006</v>
      </c>
      <c r="E46" s="119">
        <v>47.979689999999998</v>
      </c>
      <c r="F46" s="119">
        <v>30.2</v>
      </c>
      <c r="G46" s="120">
        <v>75</v>
      </c>
      <c r="H46" s="118">
        <v>46.1</v>
      </c>
      <c r="I46" s="120">
        <v>270</v>
      </c>
      <c r="J46" s="118">
        <v>0</v>
      </c>
      <c r="K46" s="119">
        <v>0</v>
      </c>
      <c r="L46" s="120">
        <v>23.382000000000001</v>
      </c>
      <c r="M46" s="121" t="s">
        <v>1483</v>
      </c>
      <c r="N46" s="122" t="s">
        <v>1483</v>
      </c>
      <c r="O46" s="123">
        <v>10.972</v>
      </c>
      <c r="P46" s="118">
        <v>117.07</v>
      </c>
      <c r="Q46" s="119">
        <v>150.93</v>
      </c>
      <c r="R46" s="119">
        <v>329.78</v>
      </c>
      <c r="S46" s="120">
        <v>273.31</v>
      </c>
      <c r="T46" s="123">
        <v>197.9</v>
      </c>
      <c r="U46" s="123">
        <v>5.3</v>
      </c>
      <c r="V46" s="118">
        <v>3.74</v>
      </c>
      <c r="W46" s="119">
        <v>27.45</v>
      </c>
      <c r="X46" s="119">
        <v>2.75</v>
      </c>
      <c r="Y46" s="124" t="s">
        <v>1483</v>
      </c>
      <c r="Z46" s="122" t="s">
        <v>1483</v>
      </c>
      <c r="AA46" s="118">
        <v>229.96</v>
      </c>
      <c r="AB46" s="120">
        <v>567.64599999999996</v>
      </c>
      <c r="AC46" s="118">
        <v>91.724999999999994</v>
      </c>
      <c r="AD46" s="119">
        <v>68.415000000000006</v>
      </c>
      <c r="AE46" s="119">
        <v>81.265000000000001</v>
      </c>
      <c r="AF46" s="120">
        <v>0</v>
      </c>
      <c r="AG46" s="121" t="s">
        <v>1483</v>
      </c>
      <c r="AH46" s="119">
        <v>24.1</v>
      </c>
      <c r="AI46" s="119">
        <v>5.0487399999999996</v>
      </c>
      <c r="AJ46" s="119">
        <v>15.904170000000001</v>
      </c>
      <c r="AK46" s="120">
        <v>16.600000000000001</v>
      </c>
      <c r="AL46" s="118">
        <v>184.84</v>
      </c>
      <c r="AM46" s="120">
        <v>185.13</v>
      </c>
      <c r="AN46" s="118">
        <v>39.073999999999998</v>
      </c>
      <c r="AO46" s="124" t="s">
        <v>1483</v>
      </c>
      <c r="AP46" s="124" t="s">
        <v>1483</v>
      </c>
      <c r="AQ46" s="124" t="s">
        <v>1483</v>
      </c>
      <c r="AR46" s="119">
        <v>21.988050000000001</v>
      </c>
      <c r="AS46" s="119">
        <v>6.7561799999999996</v>
      </c>
      <c r="AT46" s="119">
        <v>78.489000000000004</v>
      </c>
      <c r="AU46" s="119">
        <v>27.484999999999999</v>
      </c>
      <c r="AV46" s="120">
        <v>35.481000000000002</v>
      </c>
      <c r="AW46" s="123">
        <v>9.8889999999999993</v>
      </c>
    </row>
    <row r="47" spans="1:49" x14ac:dyDescent="0.3">
      <c r="A47" s="125" t="s">
        <v>776</v>
      </c>
      <c r="B47" s="118">
        <v>8.1</v>
      </c>
      <c r="C47" s="119">
        <v>38</v>
      </c>
      <c r="D47" s="119">
        <v>66.900000000000006</v>
      </c>
      <c r="E47" s="119">
        <v>47.979689999999998</v>
      </c>
      <c r="F47" s="119">
        <v>30.2</v>
      </c>
      <c r="G47" s="120">
        <v>75</v>
      </c>
      <c r="H47" s="118">
        <v>46.1</v>
      </c>
      <c r="I47" s="120">
        <v>270</v>
      </c>
      <c r="J47" s="118">
        <v>0</v>
      </c>
      <c r="K47" s="119">
        <v>0</v>
      </c>
      <c r="L47" s="120">
        <v>23.382000000000001</v>
      </c>
      <c r="M47" s="121" t="s">
        <v>1483</v>
      </c>
      <c r="N47" s="122" t="s">
        <v>1483</v>
      </c>
      <c r="O47" s="123">
        <v>10.972</v>
      </c>
      <c r="P47" s="118">
        <v>117.07</v>
      </c>
      <c r="Q47" s="119">
        <v>150.93</v>
      </c>
      <c r="R47" s="119">
        <v>329.78</v>
      </c>
      <c r="S47" s="120">
        <v>273.31</v>
      </c>
      <c r="T47" s="123">
        <v>197.9</v>
      </c>
      <c r="U47" s="123">
        <v>5.3</v>
      </c>
      <c r="V47" s="118">
        <v>3.74</v>
      </c>
      <c r="W47" s="119">
        <v>27.45</v>
      </c>
      <c r="X47" s="119">
        <v>2.75</v>
      </c>
      <c r="Y47" s="124" t="s">
        <v>1483</v>
      </c>
      <c r="Z47" s="122" t="s">
        <v>1483</v>
      </c>
      <c r="AA47" s="118">
        <v>229.96</v>
      </c>
      <c r="AB47" s="120">
        <v>567.64599999999996</v>
      </c>
      <c r="AC47" s="118">
        <v>91.724999999999994</v>
      </c>
      <c r="AD47" s="119">
        <v>68.415000000000006</v>
      </c>
      <c r="AE47" s="119">
        <v>81.265000000000001</v>
      </c>
      <c r="AF47" s="120">
        <v>0</v>
      </c>
      <c r="AG47" s="121" t="s">
        <v>1483</v>
      </c>
      <c r="AH47" s="119">
        <v>24.1</v>
      </c>
      <c r="AI47" s="119">
        <v>5.0487399999999996</v>
      </c>
      <c r="AJ47" s="119">
        <v>15.904170000000001</v>
      </c>
      <c r="AK47" s="120">
        <v>16.600000000000001</v>
      </c>
      <c r="AL47" s="118">
        <v>184.84</v>
      </c>
      <c r="AM47" s="120">
        <v>185.13</v>
      </c>
      <c r="AN47" s="118">
        <v>39.073999999999998</v>
      </c>
      <c r="AO47" s="124" t="s">
        <v>1483</v>
      </c>
      <c r="AP47" s="124" t="s">
        <v>1483</v>
      </c>
      <c r="AQ47" s="124" t="s">
        <v>1483</v>
      </c>
      <c r="AR47" s="119">
        <v>21.988050000000001</v>
      </c>
      <c r="AS47" s="119">
        <v>6.7561799999999996</v>
      </c>
      <c r="AT47" s="119">
        <v>78.489000000000004</v>
      </c>
      <c r="AU47" s="119">
        <v>27.484999999999999</v>
      </c>
      <c r="AV47" s="120">
        <v>35.481000000000002</v>
      </c>
      <c r="AW47" s="123">
        <v>9.8889999999999993</v>
      </c>
    </row>
    <row r="48" spans="1:49" x14ac:dyDescent="0.3">
      <c r="A48" s="125" t="s">
        <v>777</v>
      </c>
      <c r="B48" s="118">
        <v>8.1</v>
      </c>
      <c r="C48" s="119">
        <v>38</v>
      </c>
      <c r="D48" s="119">
        <v>66.900000000000006</v>
      </c>
      <c r="E48" s="119">
        <v>48.727370000000001</v>
      </c>
      <c r="F48" s="119">
        <v>27.8</v>
      </c>
      <c r="G48" s="120">
        <v>75</v>
      </c>
      <c r="H48" s="118">
        <v>46.1</v>
      </c>
      <c r="I48" s="120">
        <v>260</v>
      </c>
      <c r="J48" s="118">
        <v>0</v>
      </c>
      <c r="K48" s="119">
        <v>0</v>
      </c>
      <c r="L48" s="120">
        <v>23.861999999999998</v>
      </c>
      <c r="M48" s="118">
        <v>1.07</v>
      </c>
      <c r="N48" s="120">
        <v>570.24</v>
      </c>
      <c r="O48" s="123">
        <v>10.972</v>
      </c>
      <c r="P48" s="118">
        <v>97.94</v>
      </c>
      <c r="Q48" s="119">
        <v>158.81</v>
      </c>
      <c r="R48" s="119">
        <v>379.04</v>
      </c>
      <c r="S48" s="120">
        <v>306.38</v>
      </c>
      <c r="T48" s="123">
        <v>196.88</v>
      </c>
      <c r="U48" s="123">
        <v>5.5</v>
      </c>
      <c r="V48" s="118">
        <v>3.05</v>
      </c>
      <c r="W48" s="119">
        <v>25.64</v>
      </c>
      <c r="X48" s="119">
        <v>2.76</v>
      </c>
      <c r="Y48" s="124" t="s">
        <v>1483</v>
      </c>
      <c r="Z48" s="122" t="s">
        <v>1483</v>
      </c>
      <c r="AA48" s="118">
        <v>239.38</v>
      </c>
      <c r="AB48" s="120">
        <v>579.351</v>
      </c>
      <c r="AC48" s="118">
        <v>90.438000000000002</v>
      </c>
      <c r="AD48" s="119">
        <v>68.805999999999997</v>
      </c>
      <c r="AE48" s="119">
        <v>81.628</v>
      </c>
      <c r="AF48" s="120">
        <v>0</v>
      </c>
      <c r="AG48" s="121" t="s">
        <v>1483</v>
      </c>
      <c r="AH48" s="119">
        <v>21.6</v>
      </c>
      <c r="AI48" s="119">
        <v>4.9986100000000002</v>
      </c>
      <c r="AJ48" s="119">
        <v>15.904170000000001</v>
      </c>
      <c r="AK48" s="120">
        <v>16.600000000000001</v>
      </c>
      <c r="AL48" s="118">
        <v>183.49</v>
      </c>
      <c r="AM48" s="120">
        <v>183.78</v>
      </c>
      <c r="AN48" s="118">
        <v>39.073999999999998</v>
      </c>
      <c r="AO48" s="124" t="s">
        <v>1483</v>
      </c>
      <c r="AP48" s="124" t="s">
        <v>1483</v>
      </c>
      <c r="AQ48" s="124" t="s">
        <v>1483</v>
      </c>
      <c r="AR48" s="119">
        <v>21.95693</v>
      </c>
      <c r="AS48" s="119">
        <v>6.7561799999999996</v>
      </c>
      <c r="AT48" s="119">
        <v>78.489000000000004</v>
      </c>
      <c r="AU48" s="119">
        <v>27.335000000000001</v>
      </c>
      <c r="AV48" s="120">
        <v>35.183</v>
      </c>
      <c r="AW48" s="123">
        <v>10.387</v>
      </c>
    </row>
    <row r="49" spans="1:49" x14ac:dyDescent="0.3">
      <c r="A49" s="125" t="s">
        <v>778</v>
      </c>
      <c r="B49" s="118">
        <v>8.1</v>
      </c>
      <c r="C49" s="119">
        <v>38</v>
      </c>
      <c r="D49" s="119">
        <v>66.900000000000006</v>
      </c>
      <c r="E49" s="119">
        <v>48.727370000000001</v>
      </c>
      <c r="F49" s="119">
        <v>27.8</v>
      </c>
      <c r="G49" s="120">
        <v>75</v>
      </c>
      <c r="H49" s="118">
        <v>46.1</v>
      </c>
      <c r="I49" s="120">
        <v>260</v>
      </c>
      <c r="J49" s="118">
        <v>0</v>
      </c>
      <c r="K49" s="119">
        <v>0</v>
      </c>
      <c r="L49" s="120">
        <v>23.861999999999998</v>
      </c>
      <c r="M49" s="118">
        <v>1.07</v>
      </c>
      <c r="N49" s="120">
        <v>570.24</v>
      </c>
      <c r="O49" s="123">
        <v>10.972</v>
      </c>
      <c r="P49" s="118">
        <v>97.94</v>
      </c>
      <c r="Q49" s="119">
        <v>158.81</v>
      </c>
      <c r="R49" s="119">
        <v>379.04</v>
      </c>
      <c r="S49" s="120">
        <v>306.38</v>
      </c>
      <c r="T49" s="123">
        <v>196.88</v>
      </c>
      <c r="U49" s="123">
        <v>5.5</v>
      </c>
      <c r="V49" s="118">
        <v>3.05</v>
      </c>
      <c r="W49" s="119">
        <v>25.64</v>
      </c>
      <c r="X49" s="119">
        <v>2.76</v>
      </c>
      <c r="Y49" s="124" t="s">
        <v>1483</v>
      </c>
      <c r="Z49" s="122" t="s">
        <v>1483</v>
      </c>
      <c r="AA49" s="118">
        <v>239.38</v>
      </c>
      <c r="AB49" s="120">
        <v>579.351</v>
      </c>
      <c r="AC49" s="118">
        <v>90.438000000000002</v>
      </c>
      <c r="AD49" s="119">
        <v>68.805999999999997</v>
      </c>
      <c r="AE49" s="119">
        <v>81.628</v>
      </c>
      <c r="AF49" s="120">
        <v>0</v>
      </c>
      <c r="AG49" s="121" t="s">
        <v>1483</v>
      </c>
      <c r="AH49" s="119">
        <v>21.6</v>
      </c>
      <c r="AI49" s="119">
        <v>4.9986100000000002</v>
      </c>
      <c r="AJ49" s="119">
        <v>15.904170000000001</v>
      </c>
      <c r="AK49" s="120">
        <v>16.600000000000001</v>
      </c>
      <c r="AL49" s="118">
        <v>183.49</v>
      </c>
      <c r="AM49" s="120">
        <v>183.78</v>
      </c>
      <c r="AN49" s="118">
        <v>39.073999999999998</v>
      </c>
      <c r="AO49" s="124" t="s">
        <v>1483</v>
      </c>
      <c r="AP49" s="124" t="s">
        <v>1483</v>
      </c>
      <c r="AQ49" s="124" t="s">
        <v>1483</v>
      </c>
      <c r="AR49" s="119">
        <v>21.95693</v>
      </c>
      <c r="AS49" s="119">
        <v>6.7561799999999996</v>
      </c>
      <c r="AT49" s="119">
        <v>78.489000000000004</v>
      </c>
      <c r="AU49" s="119">
        <v>27.335000000000001</v>
      </c>
      <c r="AV49" s="120">
        <v>35.183</v>
      </c>
      <c r="AW49" s="123">
        <v>10.387</v>
      </c>
    </row>
    <row r="50" spans="1:49" x14ac:dyDescent="0.3">
      <c r="A50" s="125" t="s">
        <v>779</v>
      </c>
      <c r="B50" s="118">
        <v>8.1</v>
      </c>
      <c r="C50" s="119">
        <v>38</v>
      </c>
      <c r="D50" s="119">
        <v>71.900000000000006</v>
      </c>
      <c r="E50" s="119">
        <v>48.313479999999998</v>
      </c>
      <c r="F50" s="119">
        <v>37.299999999999997</v>
      </c>
      <c r="G50" s="120">
        <v>80</v>
      </c>
      <c r="H50" s="118">
        <v>46.1</v>
      </c>
      <c r="I50" s="120">
        <v>250</v>
      </c>
      <c r="J50" s="118">
        <v>0</v>
      </c>
      <c r="K50" s="119">
        <v>0</v>
      </c>
      <c r="L50" s="120">
        <v>23.785</v>
      </c>
      <c r="M50" s="121" t="s">
        <v>1483</v>
      </c>
      <c r="N50" s="122" t="s">
        <v>1483</v>
      </c>
      <c r="O50" s="123">
        <v>10.972</v>
      </c>
      <c r="P50" s="118">
        <v>117.07</v>
      </c>
      <c r="Q50" s="119">
        <v>168.01</v>
      </c>
      <c r="R50" s="119">
        <v>340.91</v>
      </c>
      <c r="S50" s="120">
        <v>265.83999999999997</v>
      </c>
      <c r="T50" s="123">
        <v>197.518</v>
      </c>
      <c r="U50" s="123">
        <v>6.1</v>
      </c>
      <c r="V50" s="118">
        <v>1.82</v>
      </c>
      <c r="W50" s="119">
        <v>27.19</v>
      </c>
      <c r="X50" s="119">
        <v>2.75</v>
      </c>
      <c r="Y50" s="124" t="s">
        <v>1483</v>
      </c>
      <c r="Z50" s="122" t="s">
        <v>1483</v>
      </c>
      <c r="AA50" s="118">
        <v>241.8</v>
      </c>
      <c r="AB50" s="120">
        <v>561.18200000000002</v>
      </c>
      <c r="AC50" s="118">
        <v>89.268000000000001</v>
      </c>
      <c r="AD50" s="119">
        <v>68.378</v>
      </c>
      <c r="AE50" s="119">
        <v>85.578000000000003</v>
      </c>
      <c r="AF50" s="120">
        <v>0</v>
      </c>
      <c r="AG50" s="121" t="s">
        <v>1483</v>
      </c>
      <c r="AH50" s="119">
        <v>15.3</v>
      </c>
      <c r="AI50" s="119">
        <v>4.9931000000000001</v>
      </c>
      <c r="AJ50" s="119">
        <v>15.904170000000001</v>
      </c>
      <c r="AK50" s="120">
        <v>18.100000000000001</v>
      </c>
      <c r="AL50" s="118">
        <v>176.8</v>
      </c>
      <c r="AM50" s="120">
        <v>177.09</v>
      </c>
      <c r="AN50" s="118">
        <v>39.073999999999998</v>
      </c>
      <c r="AO50" s="124" t="s">
        <v>1483</v>
      </c>
      <c r="AP50" s="124" t="s">
        <v>1483</v>
      </c>
      <c r="AQ50" s="124" t="s">
        <v>1483</v>
      </c>
      <c r="AR50" s="119">
        <v>21.934729999999998</v>
      </c>
      <c r="AS50" s="119">
        <v>6.7561799999999996</v>
      </c>
      <c r="AT50" s="119">
        <v>78.489000000000004</v>
      </c>
      <c r="AU50" s="119">
        <v>27.228000000000002</v>
      </c>
      <c r="AV50" s="120">
        <v>35.353999999999999</v>
      </c>
      <c r="AW50" s="123">
        <v>10.544</v>
      </c>
    </row>
    <row r="51" spans="1:49" x14ac:dyDescent="0.3">
      <c r="A51" s="125" t="s">
        <v>780</v>
      </c>
      <c r="B51" s="118">
        <v>8.1</v>
      </c>
      <c r="C51" s="119">
        <v>38</v>
      </c>
      <c r="D51" s="119">
        <v>71.900000000000006</v>
      </c>
      <c r="E51" s="119">
        <v>48.313479999999998</v>
      </c>
      <c r="F51" s="119">
        <v>37.299999999999997</v>
      </c>
      <c r="G51" s="120">
        <v>80</v>
      </c>
      <c r="H51" s="118">
        <v>46.1</v>
      </c>
      <c r="I51" s="120">
        <v>250</v>
      </c>
      <c r="J51" s="118">
        <v>0</v>
      </c>
      <c r="K51" s="119">
        <v>0</v>
      </c>
      <c r="L51" s="120">
        <v>23.785</v>
      </c>
      <c r="M51" s="121" t="s">
        <v>1483</v>
      </c>
      <c r="N51" s="122" t="s">
        <v>1483</v>
      </c>
      <c r="O51" s="123">
        <v>10.972</v>
      </c>
      <c r="P51" s="118">
        <v>117.07</v>
      </c>
      <c r="Q51" s="119">
        <v>168.01</v>
      </c>
      <c r="R51" s="119">
        <v>340.91</v>
      </c>
      <c r="S51" s="120">
        <v>265.83999999999997</v>
      </c>
      <c r="T51" s="123">
        <v>197.518</v>
      </c>
      <c r="U51" s="123">
        <v>6.1</v>
      </c>
      <c r="V51" s="118">
        <v>1.82</v>
      </c>
      <c r="W51" s="119">
        <v>27.19</v>
      </c>
      <c r="X51" s="119">
        <v>2.75</v>
      </c>
      <c r="Y51" s="124" t="s">
        <v>1483</v>
      </c>
      <c r="Z51" s="122" t="s">
        <v>1483</v>
      </c>
      <c r="AA51" s="118">
        <v>241.8</v>
      </c>
      <c r="AB51" s="120">
        <v>561.18200000000002</v>
      </c>
      <c r="AC51" s="118">
        <v>89.268000000000001</v>
      </c>
      <c r="AD51" s="119">
        <v>68.378</v>
      </c>
      <c r="AE51" s="119">
        <v>85.578000000000003</v>
      </c>
      <c r="AF51" s="120">
        <v>0</v>
      </c>
      <c r="AG51" s="121" t="s">
        <v>1483</v>
      </c>
      <c r="AH51" s="119">
        <v>15.3</v>
      </c>
      <c r="AI51" s="119">
        <v>4.9931000000000001</v>
      </c>
      <c r="AJ51" s="119">
        <v>15.904170000000001</v>
      </c>
      <c r="AK51" s="120">
        <v>18.100000000000001</v>
      </c>
      <c r="AL51" s="118">
        <v>176.8</v>
      </c>
      <c r="AM51" s="120">
        <v>177.09</v>
      </c>
      <c r="AN51" s="118">
        <v>39.073999999999998</v>
      </c>
      <c r="AO51" s="124" t="s">
        <v>1483</v>
      </c>
      <c r="AP51" s="124" t="s">
        <v>1483</v>
      </c>
      <c r="AQ51" s="124" t="s">
        <v>1483</v>
      </c>
      <c r="AR51" s="119">
        <v>21.934729999999998</v>
      </c>
      <c r="AS51" s="119">
        <v>6.7561799999999996</v>
      </c>
      <c r="AT51" s="119">
        <v>78.489000000000004</v>
      </c>
      <c r="AU51" s="119">
        <v>27.228000000000002</v>
      </c>
      <c r="AV51" s="120">
        <v>35.353999999999999</v>
      </c>
      <c r="AW51" s="123">
        <v>10.544</v>
      </c>
    </row>
    <row r="52" spans="1:49" x14ac:dyDescent="0.3">
      <c r="A52" s="125" t="s">
        <v>781</v>
      </c>
      <c r="B52" s="118">
        <v>8.1</v>
      </c>
      <c r="C52" s="119">
        <v>38</v>
      </c>
      <c r="D52" s="119">
        <v>76.900000000000006</v>
      </c>
      <c r="E52" s="119">
        <v>53.866149999999998</v>
      </c>
      <c r="F52" s="119">
        <v>36</v>
      </c>
      <c r="G52" s="120">
        <v>85</v>
      </c>
      <c r="H52" s="118">
        <v>46.1</v>
      </c>
      <c r="I52" s="120">
        <v>240</v>
      </c>
      <c r="J52" s="118">
        <v>0</v>
      </c>
      <c r="K52" s="119">
        <v>0</v>
      </c>
      <c r="L52" s="120">
        <v>23.78</v>
      </c>
      <c r="M52" s="121" t="s">
        <v>1483</v>
      </c>
      <c r="N52" s="122" t="s">
        <v>1483</v>
      </c>
      <c r="O52" s="123">
        <v>10.972</v>
      </c>
      <c r="P52" s="118">
        <v>108.76</v>
      </c>
      <c r="Q52" s="119">
        <v>173.87</v>
      </c>
      <c r="R52" s="119">
        <v>342.78</v>
      </c>
      <c r="S52" s="120">
        <v>278.52</v>
      </c>
      <c r="T52" s="123">
        <v>192.244</v>
      </c>
      <c r="U52" s="123">
        <v>6.13</v>
      </c>
      <c r="V52" s="118">
        <v>1.82</v>
      </c>
      <c r="W52" s="119">
        <v>28.57</v>
      </c>
      <c r="X52" s="119">
        <v>2.73</v>
      </c>
      <c r="Y52" s="124" t="s">
        <v>1483</v>
      </c>
      <c r="Z52" s="122" t="s">
        <v>1483</v>
      </c>
      <c r="AA52" s="118">
        <v>244.47</v>
      </c>
      <c r="AB52" s="120">
        <v>563.99900000000002</v>
      </c>
      <c r="AC52" s="118">
        <v>89.268000000000001</v>
      </c>
      <c r="AD52" s="119">
        <v>68.55</v>
      </c>
      <c r="AE52" s="119">
        <v>95.061999999999998</v>
      </c>
      <c r="AF52" s="120">
        <v>0</v>
      </c>
      <c r="AG52" s="121" t="s">
        <v>1483</v>
      </c>
      <c r="AH52" s="119">
        <v>18</v>
      </c>
      <c r="AI52" s="119">
        <v>5.0724499999999999</v>
      </c>
      <c r="AJ52" s="119">
        <v>15.904170000000001</v>
      </c>
      <c r="AK52" s="120">
        <v>18.100000000000001</v>
      </c>
      <c r="AL52" s="118">
        <v>173.24</v>
      </c>
      <c r="AM52" s="120">
        <v>173.52</v>
      </c>
      <c r="AN52" s="118">
        <v>39.073999999999998</v>
      </c>
      <c r="AO52" s="124" t="s">
        <v>1483</v>
      </c>
      <c r="AP52" s="124" t="s">
        <v>1483</v>
      </c>
      <c r="AQ52" s="124" t="s">
        <v>1483</v>
      </c>
      <c r="AR52" s="119">
        <v>22.092420000000001</v>
      </c>
      <c r="AS52" s="119">
        <v>6.7561799999999996</v>
      </c>
      <c r="AT52" s="119">
        <v>78.489000000000004</v>
      </c>
      <c r="AU52" s="119">
        <v>27.988</v>
      </c>
      <c r="AV52" s="120">
        <v>35.194000000000003</v>
      </c>
      <c r="AW52" s="123">
        <v>11.170999999999999</v>
      </c>
    </row>
    <row r="53" spans="1:49" x14ac:dyDescent="0.3">
      <c r="A53" s="125" t="s">
        <v>782</v>
      </c>
      <c r="B53" s="118">
        <v>8.1</v>
      </c>
      <c r="C53" s="119">
        <v>38</v>
      </c>
      <c r="D53" s="119">
        <v>76.900000000000006</v>
      </c>
      <c r="E53" s="119">
        <v>53.866149999999998</v>
      </c>
      <c r="F53" s="119">
        <v>36</v>
      </c>
      <c r="G53" s="120">
        <v>85</v>
      </c>
      <c r="H53" s="118">
        <v>46.1</v>
      </c>
      <c r="I53" s="120">
        <v>240</v>
      </c>
      <c r="J53" s="118">
        <v>0</v>
      </c>
      <c r="K53" s="119">
        <v>0</v>
      </c>
      <c r="L53" s="120">
        <v>23.78</v>
      </c>
      <c r="M53" s="121" t="s">
        <v>1483</v>
      </c>
      <c r="N53" s="122" t="s">
        <v>1483</v>
      </c>
      <c r="O53" s="123">
        <v>10.972</v>
      </c>
      <c r="P53" s="118">
        <v>108.76</v>
      </c>
      <c r="Q53" s="119">
        <v>173.87</v>
      </c>
      <c r="R53" s="119">
        <v>342.78</v>
      </c>
      <c r="S53" s="120">
        <v>278.52</v>
      </c>
      <c r="T53" s="123">
        <v>192.244</v>
      </c>
      <c r="U53" s="123">
        <v>6.13</v>
      </c>
      <c r="V53" s="118">
        <v>1.82</v>
      </c>
      <c r="W53" s="119">
        <v>28.57</v>
      </c>
      <c r="X53" s="119">
        <v>2.73</v>
      </c>
      <c r="Y53" s="124" t="s">
        <v>1483</v>
      </c>
      <c r="Z53" s="122" t="s">
        <v>1483</v>
      </c>
      <c r="AA53" s="118">
        <v>244.47</v>
      </c>
      <c r="AB53" s="120">
        <v>563.99900000000002</v>
      </c>
      <c r="AC53" s="118">
        <v>89.268000000000001</v>
      </c>
      <c r="AD53" s="119">
        <v>68.55</v>
      </c>
      <c r="AE53" s="119">
        <v>95.061999999999998</v>
      </c>
      <c r="AF53" s="120">
        <v>0</v>
      </c>
      <c r="AG53" s="121" t="s">
        <v>1483</v>
      </c>
      <c r="AH53" s="119">
        <v>18</v>
      </c>
      <c r="AI53" s="119">
        <v>5.0724499999999999</v>
      </c>
      <c r="AJ53" s="119">
        <v>15.904170000000001</v>
      </c>
      <c r="AK53" s="120">
        <v>18.100000000000001</v>
      </c>
      <c r="AL53" s="118">
        <v>173.24</v>
      </c>
      <c r="AM53" s="120">
        <v>173.52</v>
      </c>
      <c r="AN53" s="118">
        <v>39.073999999999998</v>
      </c>
      <c r="AO53" s="124" t="s">
        <v>1483</v>
      </c>
      <c r="AP53" s="124" t="s">
        <v>1483</v>
      </c>
      <c r="AQ53" s="124" t="s">
        <v>1483</v>
      </c>
      <c r="AR53" s="119">
        <v>22.092420000000001</v>
      </c>
      <c r="AS53" s="119">
        <v>6.7561799999999996</v>
      </c>
      <c r="AT53" s="119">
        <v>78.489000000000004</v>
      </c>
      <c r="AU53" s="119">
        <v>27.988</v>
      </c>
      <c r="AV53" s="120">
        <v>35.194000000000003</v>
      </c>
      <c r="AW53" s="123">
        <v>11.170999999999999</v>
      </c>
    </row>
    <row r="54" spans="1:49" x14ac:dyDescent="0.3">
      <c r="A54" s="125" t="s">
        <v>783</v>
      </c>
      <c r="B54" s="118">
        <v>8.1</v>
      </c>
      <c r="C54" s="119">
        <v>38</v>
      </c>
      <c r="D54" s="119">
        <v>76.900000000000006</v>
      </c>
      <c r="E54" s="119">
        <v>58.203090000000003</v>
      </c>
      <c r="F54" s="119">
        <v>36.9</v>
      </c>
      <c r="G54" s="120">
        <v>85</v>
      </c>
      <c r="H54" s="118">
        <v>46.1</v>
      </c>
      <c r="I54" s="120">
        <v>255</v>
      </c>
      <c r="J54" s="118">
        <v>0</v>
      </c>
      <c r="K54" s="119">
        <v>0</v>
      </c>
      <c r="L54" s="120">
        <v>23.8</v>
      </c>
      <c r="M54" s="121" t="s">
        <v>1483</v>
      </c>
      <c r="N54" s="122" t="s">
        <v>1483</v>
      </c>
      <c r="O54" s="123">
        <v>10.972</v>
      </c>
      <c r="P54" s="118">
        <v>125.75</v>
      </c>
      <c r="Q54" s="119">
        <v>165.69</v>
      </c>
      <c r="R54" s="119">
        <v>344.67</v>
      </c>
      <c r="S54" s="120">
        <v>278.93</v>
      </c>
      <c r="T54" s="123">
        <v>188.57900000000001</v>
      </c>
      <c r="U54" s="123">
        <v>6.79</v>
      </c>
      <c r="V54" s="118">
        <v>5.28</v>
      </c>
      <c r="W54" s="119">
        <v>27.18</v>
      </c>
      <c r="X54" s="119">
        <v>2.73</v>
      </c>
      <c r="Y54" s="124" t="s">
        <v>1483</v>
      </c>
      <c r="Z54" s="122" t="s">
        <v>1483</v>
      </c>
      <c r="AA54" s="118">
        <v>243.99</v>
      </c>
      <c r="AB54" s="120">
        <v>562.77200000000005</v>
      </c>
      <c r="AC54" s="118">
        <v>90.649000000000001</v>
      </c>
      <c r="AD54" s="119">
        <v>68.100999999999999</v>
      </c>
      <c r="AE54" s="119">
        <v>102.1</v>
      </c>
      <c r="AF54" s="120">
        <v>0</v>
      </c>
      <c r="AG54" s="121" t="s">
        <v>1483</v>
      </c>
      <c r="AH54" s="119">
        <v>19.2</v>
      </c>
      <c r="AI54" s="119">
        <v>9.6543700000000001</v>
      </c>
      <c r="AJ54" s="119">
        <v>15.904170000000001</v>
      </c>
      <c r="AK54" s="120">
        <v>21.1</v>
      </c>
      <c r="AL54" s="118">
        <v>171.86</v>
      </c>
      <c r="AM54" s="120">
        <v>172.15</v>
      </c>
      <c r="AN54" s="118">
        <v>39.073999999999998</v>
      </c>
      <c r="AO54" s="124" t="s">
        <v>1483</v>
      </c>
      <c r="AP54" s="124" t="s">
        <v>1483</v>
      </c>
      <c r="AQ54" s="124" t="s">
        <v>1483</v>
      </c>
      <c r="AR54" s="119">
        <v>21.915019999999998</v>
      </c>
      <c r="AS54" s="119">
        <v>6.7561799999999996</v>
      </c>
      <c r="AT54" s="119">
        <v>78.489000000000004</v>
      </c>
      <c r="AU54" s="119">
        <v>27.132999999999999</v>
      </c>
      <c r="AV54" s="120">
        <v>35.81</v>
      </c>
      <c r="AW54" s="123">
        <v>11.584</v>
      </c>
    </row>
    <row r="55" spans="1:49" x14ac:dyDescent="0.3">
      <c r="A55" s="125" t="s">
        <v>784</v>
      </c>
      <c r="B55" s="118">
        <v>8.1</v>
      </c>
      <c r="C55" s="119">
        <v>38</v>
      </c>
      <c r="D55" s="119">
        <v>76.900000000000006</v>
      </c>
      <c r="E55" s="119">
        <v>58.203090000000003</v>
      </c>
      <c r="F55" s="119">
        <v>36.9</v>
      </c>
      <c r="G55" s="120">
        <v>85</v>
      </c>
      <c r="H55" s="118">
        <v>46.1</v>
      </c>
      <c r="I55" s="120">
        <v>255</v>
      </c>
      <c r="J55" s="118">
        <v>0</v>
      </c>
      <c r="K55" s="119">
        <v>0</v>
      </c>
      <c r="L55" s="120">
        <v>23.8</v>
      </c>
      <c r="M55" s="121" t="s">
        <v>1483</v>
      </c>
      <c r="N55" s="122" t="s">
        <v>1483</v>
      </c>
      <c r="O55" s="123">
        <v>10.972</v>
      </c>
      <c r="P55" s="118">
        <v>125.75</v>
      </c>
      <c r="Q55" s="119">
        <v>165.69</v>
      </c>
      <c r="R55" s="119">
        <v>344.67</v>
      </c>
      <c r="S55" s="120">
        <v>278.93</v>
      </c>
      <c r="T55" s="123">
        <v>188.57900000000001</v>
      </c>
      <c r="U55" s="123">
        <v>6.79</v>
      </c>
      <c r="V55" s="118">
        <v>5.28</v>
      </c>
      <c r="W55" s="119">
        <v>27.18</v>
      </c>
      <c r="X55" s="119">
        <v>2.73</v>
      </c>
      <c r="Y55" s="124" t="s">
        <v>1483</v>
      </c>
      <c r="Z55" s="122" t="s">
        <v>1483</v>
      </c>
      <c r="AA55" s="118">
        <v>243.99</v>
      </c>
      <c r="AB55" s="120">
        <v>562.77200000000005</v>
      </c>
      <c r="AC55" s="118">
        <v>90.649000000000001</v>
      </c>
      <c r="AD55" s="119">
        <v>68.100999999999999</v>
      </c>
      <c r="AE55" s="119">
        <v>102.1</v>
      </c>
      <c r="AF55" s="120">
        <v>0</v>
      </c>
      <c r="AG55" s="121" t="s">
        <v>1483</v>
      </c>
      <c r="AH55" s="119">
        <v>19.2</v>
      </c>
      <c r="AI55" s="119">
        <v>9.6543700000000001</v>
      </c>
      <c r="AJ55" s="119">
        <v>15.904170000000001</v>
      </c>
      <c r="AK55" s="120">
        <v>21.1</v>
      </c>
      <c r="AL55" s="118">
        <v>171.86</v>
      </c>
      <c r="AM55" s="120">
        <v>172.15</v>
      </c>
      <c r="AN55" s="118">
        <v>39.073999999999998</v>
      </c>
      <c r="AO55" s="124" t="s">
        <v>1483</v>
      </c>
      <c r="AP55" s="124" t="s">
        <v>1483</v>
      </c>
      <c r="AQ55" s="124" t="s">
        <v>1483</v>
      </c>
      <c r="AR55" s="119">
        <v>21.915019999999998</v>
      </c>
      <c r="AS55" s="119">
        <v>6.7561799999999996</v>
      </c>
      <c r="AT55" s="119">
        <v>78.489000000000004</v>
      </c>
      <c r="AU55" s="119">
        <v>27.132999999999999</v>
      </c>
      <c r="AV55" s="120">
        <v>35.81</v>
      </c>
      <c r="AW55" s="123">
        <v>11.584</v>
      </c>
    </row>
    <row r="56" spans="1:49" x14ac:dyDescent="0.3">
      <c r="A56" s="125" t="s">
        <v>785</v>
      </c>
      <c r="B56" s="118">
        <v>8.1</v>
      </c>
      <c r="C56" s="119">
        <v>38</v>
      </c>
      <c r="D56" s="119">
        <v>81.900000000000006</v>
      </c>
      <c r="E56" s="119">
        <v>64.040490000000005</v>
      </c>
      <c r="F56" s="119">
        <v>33</v>
      </c>
      <c r="G56" s="120">
        <v>90</v>
      </c>
      <c r="H56" s="118">
        <v>46.1</v>
      </c>
      <c r="I56" s="120">
        <v>255</v>
      </c>
      <c r="J56" s="118">
        <v>0</v>
      </c>
      <c r="K56" s="119">
        <v>0</v>
      </c>
      <c r="L56" s="120">
        <v>23.765999999999998</v>
      </c>
      <c r="M56" s="121" t="s">
        <v>1483</v>
      </c>
      <c r="N56" s="122" t="s">
        <v>1483</v>
      </c>
      <c r="O56" s="123">
        <v>10.972</v>
      </c>
      <c r="P56" s="118">
        <v>144.28</v>
      </c>
      <c r="Q56" s="119">
        <v>162.22999999999999</v>
      </c>
      <c r="R56" s="119">
        <v>342.78</v>
      </c>
      <c r="S56" s="120">
        <v>266.89999999999998</v>
      </c>
      <c r="T56" s="123">
        <v>188.494</v>
      </c>
      <c r="U56" s="123">
        <v>7.24</v>
      </c>
      <c r="V56" s="118">
        <v>4.49</v>
      </c>
      <c r="W56" s="119">
        <v>22.88</v>
      </c>
      <c r="X56" s="119">
        <v>2.71</v>
      </c>
      <c r="Y56" s="124" t="s">
        <v>1483</v>
      </c>
      <c r="Z56" s="122" t="s">
        <v>1483</v>
      </c>
      <c r="AA56" s="118">
        <v>253.85</v>
      </c>
      <c r="AB56" s="120">
        <v>572.62599999999998</v>
      </c>
      <c r="AC56" s="118">
        <v>92.155000000000001</v>
      </c>
      <c r="AD56" s="119">
        <v>67.888000000000005</v>
      </c>
      <c r="AE56" s="119">
        <v>105.64400000000001</v>
      </c>
      <c r="AF56" s="120">
        <v>0</v>
      </c>
      <c r="AG56" s="121" t="s">
        <v>1483</v>
      </c>
      <c r="AH56" s="119">
        <v>18.600000000000001</v>
      </c>
      <c r="AI56" s="119">
        <v>8.5511999999999997</v>
      </c>
      <c r="AJ56" s="119">
        <v>15.904170000000001</v>
      </c>
      <c r="AK56" s="120">
        <v>21.1</v>
      </c>
      <c r="AL56" s="118">
        <v>174.22</v>
      </c>
      <c r="AM56" s="120">
        <v>174.51</v>
      </c>
      <c r="AN56" s="118">
        <v>39.073999999999998</v>
      </c>
      <c r="AO56" s="124" t="s">
        <v>1483</v>
      </c>
      <c r="AP56" s="124" t="s">
        <v>1483</v>
      </c>
      <c r="AQ56" s="124" t="s">
        <v>1483</v>
      </c>
      <c r="AR56" s="119">
        <v>21.810649999999999</v>
      </c>
      <c r="AS56" s="119">
        <v>6.7561799999999996</v>
      </c>
      <c r="AT56" s="119">
        <v>78.489000000000004</v>
      </c>
      <c r="AU56" s="119">
        <v>26.63</v>
      </c>
      <c r="AV56" s="120">
        <v>36.005000000000003</v>
      </c>
      <c r="AW56" s="123">
        <v>14.603</v>
      </c>
    </row>
    <row r="57" spans="1:49" x14ac:dyDescent="0.3">
      <c r="A57" s="125" t="s">
        <v>786</v>
      </c>
      <c r="B57" s="118">
        <v>8.1</v>
      </c>
      <c r="C57" s="119">
        <v>38</v>
      </c>
      <c r="D57" s="119">
        <v>81.900000000000006</v>
      </c>
      <c r="E57" s="119">
        <v>64.040490000000005</v>
      </c>
      <c r="F57" s="119">
        <v>33</v>
      </c>
      <c r="G57" s="120">
        <v>90</v>
      </c>
      <c r="H57" s="118">
        <v>46.1</v>
      </c>
      <c r="I57" s="120">
        <v>255</v>
      </c>
      <c r="J57" s="118">
        <v>0</v>
      </c>
      <c r="K57" s="119">
        <v>0</v>
      </c>
      <c r="L57" s="120">
        <v>23.765999999999998</v>
      </c>
      <c r="M57" s="121" t="s">
        <v>1483</v>
      </c>
      <c r="N57" s="122" t="s">
        <v>1483</v>
      </c>
      <c r="O57" s="123">
        <v>10.972</v>
      </c>
      <c r="P57" s="118">
        <v>144.28</v>
      </c>
      <c r="Q57" s="119">
        <v>162.22999999999999</v>
      </c>
      <c r="R57" s="119">
        <v>342.78</v>
      </c>
      <c r="S57" s="120">
        <v>266.89999999999998</v>
      </c>
      <c r="T57" s="123">
        <v>188.494</v>
      </c>
      <c r="U57" s="123">
        <v>7.24</v>
      </c>
      <c r="V57" s="118">
        <v>4.49</v>
      </c>
      <c r="W57" s="119">
        <v>22.88</v>
      </c>
      <c r="X57" s="119">
        <v>2.71</v>
      </c>
      <c r="Y57" s="124" t="s">
        <v>1483</v>
      </c>
      <c r="Z57" s="122" t="s">
        <v>1483</v>
      </c>
      <c r="AA57" s="118">
        <v>253.85</v>
      </c>
      <c r="AB57" s="120">
        <v>572.62599999999998</v>
      </c>
      <c r="AC57" s="118">
        <v>92.155000000000001</v>
      </c>
      <c r="AD57" s="119">
        <v>67.888000000000005</v>
      </c>
      <c r="AE57" s="119">
        <v>105.64400000000001</v>
      </c>
      <c r="AF57" s="120">
        <v>0</v>
      </c>
      <c r="AG57" s="121" t="s">
        <v>1483</v>
      </c>
      <c r="AH57" s="119">
        <v>18.600000000000001</v>
      </c>
      <c r="AI57" s="119">
        <v>8.5511999999999997</v>
      </c>
      <c r="AJ57" s="119">
        <v>15.904170000000001</v>
      </c>
      <c r="AK57" s="120">
        <v>21.1</v>
      </c>
      <c r="AL57" s="118">
        <v>174.22</v>
      </c>
      <c r="AM57" s="120">
        <v>174.51</v>
      </c>
      <c r="AN57" s="118">
        <v>39.073999999999998</v>
      </c>
      <c r="AO57" s="124" t="s">
        <v>1483</v>
      </c>
      <c r="AP57" s="124" t="s">
        <v>1483</v>
      </c>
      <c r="AQ57" s="124" t="s">
        <v>1483</v>
      </c>
      <c r="AR57" s="119">
        <v>21.810649999999999</v>
      </c>
      <c r="AS57" s="119">
        <v>6.7561799999999996</v>
      </c>
      <c r="AT57" s="119">
        <v>78.489000000000004</v>
      </c>
      <c r="AU57" s="119">
        <v>26.63</v>
      </c>
      <c r="AV57" s="120">
        <v>36.005000000000003</v>
      </c>
      <c r="AW57" s="123">
        <v>14.603</v>
      </c>
    </row>
    <row r="58" spans="1:49" x14ac:dyDescent="0.3">
      <c r="A58" s="125" t="s">
        <v>787</v>
      </c>
      <c r="B58" s="118">
        <v>8.1</v>
      </c>
      <c r="C58" s="119">
        <v>38</v>
      </c>
      <c r="D58" s="119">
        <v>86.9</v>
      </c>
      <c r="E58" s="119">
        <v>68.993440000000007</v>
      </c>
      <c r="F58" s="119">
        <v>34.6</v>
      </c>
      <c r="G58" s="120">
        <v>95</v>
      </c>
      <c r="H58" s="118">
        <v>46.1</v>
      </c>
      <c r="I58" s="120">
        <v>255</v>
      </c>
      <c r="J58" s="118">
        <v>0</v>
      </c>
      <c r="K58" s="119">
        <v>0</v>
      </c>
      <c r="L58" s="120">
        <v>23.745999999999999</v>
      </c>
      <c r="M58" s="121" t="s">
        <v>1483</v>
      </c>
      <c r="N58" s="122" t="s">
        <v>1483</v>
      </c>
      <c r="O58" s="123">
        <v>10.972</v>
      </c>
      <c r="P58" s="118">
        <v>133.66999999999999</v>
      </c>
      <c r="Q58" s="119">
        <v>178.62</v>
      </c>
      <c r="R58" s="119">
        <v>337.17</v>
      </c>
      <c r="S58" s="120">
        <v>263.70999999999998</v>
      </c>
      <c r="T58" s="123">
        <v>187.01499999999999</v>
      </c>
      <c r="U58" s="123">
        <v>7.58</v>
      </c>
      <c r="V58" s="118">
        <v>3.39</v>
      </c>
      <c r="W58" s="119">
        <v>25.38</v>
      </c>
      <c r="X58" s="119">
        <v>2.71</v>
      </c>
      <c r="Y58" s="124" t="s">
        <v>1483</v>
      </c>
      <c r="Z58" s="122" t="s">
        <v>1483</v>
      </c>
      <c r="AA58" s="118">
        <v>278.56</v>
      </c>
      <c r="AB58" s="120">
        <v>597.33799999999997</v>
      </c>
      <c r="AC58" s="118">
        <v>92.266999999999996</v>
      </c>
      <c r="AD58" s="119">
        <v>68.165999999999997</v>
      </c>
      <c r="AE58" s="119">
        <v>107.809</v>
      </c>
      <c r="AF58" s="120">
        <v>0</v>
      </c>
      <c r="AG58" s="121" t="s">
        <v>1483</v>
      </c>
      <c r="AH58" s="119">
        <v>17.8</v>
      </c>
      <c r="AI58" s="119">
        <v>8.5033999999999992</v>
      </c>
      <c r="AJ58" s="119">
        <v>15.904170000000001</v>
      </c>
      <c r="AK58" s="120">
        <v>21.1</v>
      </c>
      <c r="AL58" s="118">
        <v>176.25</v>
      </c>
      <c r="AM58" s="120">
        <v>176.54</v>
      </c>
      <c r="AN58" s="118">
        <v>38.424999999999997</v>
      </c>
      <c r="AO58" s="119">
        <v>54.327779999999997</v>
      </c>
      <c r="AP58" s="119">
        <v>58.359990000000003</v>
      </c>
      <c r="AQ58" s="119">
        <v>62.476950000000002</v>
      </c>
      <c r="AR58" s="119">
        <v>21.718109999999999</v>
      </c>
      <c r="AS58" s="119">
        <v>6.7561799999999996</v>
      </c>
      <c r="AT58" s="119">
        <v>78.489000000000004</v>
      </c>
      <c r="AU58" s="119">
        <v>26.184000000000001</v>
      </c>
      <c r="AV58" s="120">
        <v>36.006999999999998</v>
      </c>
      <c r="AW58" s="123">
        <v>15.055</v>
      </c>
    </row>
    <row r="59" spans="1:49" x14ac:dyDescent="0.3">
      <c r="A59" s="126" t="s">
        <v>788</v>
      </c>
      <c r="B59" s="127">
        <v>8.1</v>
      </c>
      <c r="C59" s="128">
        <v>38</v>
      </c>
      <c r="D59" s="128">
        <v>86.9</v>
      </c>
      <c r="E59" s="128">
        <v>68.993440000000007</v>
      </c>
      <c r="F59" s="128">
        <v>34.6</v>
      </c>
      <c r="G59" s="129">
        <v>95</v>
      </c>
      <c r="H59" s="127">
        <v>46.1</v>
      </c>
      <c r="I59" s="129">
        <v>255</v>
      </c>
      <c r="J59" s="127">
        <v>0</v>
      </c>
      <c r="K59" s="128">
        <v>0</v>
      </c>
      <c r="L59" s="129">
        <v>23.745999999999999</v>
      </c>
      <c r="M59" s="130" t="s">
        <v>1483</v>
      </c>
      <c r="N59" s="131" t="s">
        <v>1483</v>
      </c>
      <c r="O59" s="132">
        <v>10.972</v>
      </c>
      <c r="P59" s="127">
        <v>133.66999999999999</v>
      </c>
      <c r="Q59" s="128">
        <v>178.62</v>
      </c>
      <c r="R59" s="128">
        <v>337.17</v>
      </c>
      <c r="S59" s="129">
        <v>263.70999999999998</v>
      </c>
      <c r="T59" s="132">
        <v>187.01499999999999</v>
      </c>
      <c r="U59" s="132">
        <v>7.58</v>
      </c>
      <c r="V59" s="127">
        <v>3.39</v>
      </c>
      <c r="W59" s="128">
        <v>25.38</v>
      </c>
      <c r="X59" s="128">
        <v>2.71</v>
      </c>
      <c r="Y59" s="133" t="s">
        <v>1483</v>
      </c>
      <c r="Z59" s="131" t="s">
        <v>1483</v>
      </c>
      <c r="AA59" s="127">
        <v>278.56</v>
      </c>
      <c r="AB59" s="129">
        <v>597.33799999999997</v>
      </c>
      <c r="AC59" s="127">
        <v>92.266999999999996</v>
      </c>
      <c r="AD59" s="128">
        <v>68.165999999999997</v>
      </c>
      <c r="AE59" s="128">
        <v>107.809</v>
      </c>
      <c r="AF59" s="129">
        <v>0</v>
      </c>
      <c r="AG59" s="130" t="s">
        <v>1483</v>
      </c>
      <c r="AH59" s="128">
        <v>17.8</v>
      </c>
      <c r="AI59" s="128">
        <v>8.5033999999999992</v>
      </c>
      <c r="AJ59" s="128">
        <v>15.904170000000001</v>
      </c>
      <c r="AK59" s="129">
        <v>21.1</v>
      </c>
      <c r="AL59" s="127">
        <v>176.25</v>
      </c>
      <c r="AM59" s="129">
        <v>176.54</v>
      </c>
      <c r="AN59" s="127">
        <v>38.424999999999997</v>
      </c>
      <c r="AO59" s="128">
        <v>54.327779999999997</v>
      </c>
      <c r="AP59" s="128">
        <v>58.359990000000003</v>
      </c>
      <c r="AQ59" s="128">
        <v>62.476950000000002</v>
      </c>
      <c r="AR59" s="128">
        <v>21.718109999999999</v>
      </c>
      <c r="AS59" s="128">
        <v>6.7561799999999996</v>
      </c>
      <c r="AT59" s="128">
        <v>78.489000000000004</v>
      </c>
      <c r="AU59" s="128">
        <v>26.184000000000001</v>
      </c>
      <c r="AV59" s="129">
        <v>36.006999999999998</v>
      </c>
      <c r="AW59" s="132">
        <v>15.055</v>
      </c>
    </row>
    <row r="60" spans="1:49" x14ac:dyDescent="0.3">
      <c r="A60" s="134" t="s">
        <v>1414</v>
      </c>
      <c r="B60" s="135">
        <f t="shared" ref="B60:AW60" si="0">MIN(B12:B59)</f>
        <v>8.1</v>
      </c>
      <c r="C60" s="135">
        <f t="shared" si="0"/>
        <v>38</v>
      </c>
      <c r="D60" s="135">
        <f t="shared" si="0"/>
        <v>61.9</v>
      </c>
      <c r="E60" s="135">
        <f t="shared" si="0"/>
        <v>46.381790000000002</v>
      </c>
      <c r="F60" s="135">
        <f t="shared" si="0"/>
        <v>24.8</v>
      </c>
      <c r="G60" s="135">
        <f t="shared" si="0"/>
        <v>70</v>
      </c>
      <c r="H60" s="135">
        <f t="shared" si="0"/>
        <v>46.1</v>
      </c>
      <c r="I60" s="135">
        <f t="shared" si="0"/>
        <v>240</v>
      </c>
      <c r="J60" s="135">
        <f t="shared" si="0"/>
        <v>0</v>
      </c>
      <c r="K60" s="135">
        <f t="shared" si="0"/>
        <v>0</v>
      </c>
      <c r="L60" s="135">
        <f t="shared" si="0"/>
        <v>23.382000000000001</v>
      </c>
      <c r="M60" s="135">
        <f t="shared" si="0"/>
        <v>1.07</v>
      </c>
      <c r="N60" s="135">
        <f t="shared" si="0"/>
        <v>449.35</v>
      </c>
      <c r="O60" s="135">
        <f t="shared" si="0"/>
        <v>10.972</v>
      </c>
      <c r="P60" s="135">
        <f t="shared" si="0"/>
        <v>60.64</v>
      </c>
      <c r="Q60" s="135">
        <f t="shared" si="0"/>
        <v>121.14</v>
      </c>
      <c r="R60" s="135">
        <f t="shared" si="0"/>
        <v>297.67</v>
      </c>
      <c r="S60" s="135">
        <f t="shared" si="0"/>
        <v>217.72</v>
      </c>
      <c r="T60" s="135">
        <f t="shared" si="0"/>
        <v>180.48599999999999</v>
      </c>
      <c r="U60" s="135">
        <f t="shared" si="0"/>
        <v>4.88</v>
      </c>
      <c r="V60" s="135">
        <f t="shared" si="0"/>
        <v>1.82</v>
      </c>
      <c r="W60" s="135">
        <f t="shared" si="0"/>
        <v>22.88</v>
      </c>
      <c r="X60" s="135">
        <f t="shared" si="0"/>
        <v>0.35</v>
      </c>
      <c r="Y60" s="135">
        <f t="shared" si="0"/>
        <v>0</v>
      </c>
      <c r="Z60" s="135">
        <f t="shared" si="0"/>
        <v>0</v>
      </c>
      <c r="AA60" s="135">
        <f t="shared" si="0"/>
        <v>133.11000000000001</v>
      </c>
      <c r="AB60" s="135">
        <f t="shared" si="0"/>
        <v>416.88600000000002</v>
      </c>
      <c r="AC60" s="135">
        <f t="shared" si="0"/>
        <v>89.268000000000001</v>
      </c>
      <c r="AD60" s="135">
        <f t="shared" si="0"/>
        <v>43.728999999999999</v>
      </c>
      <c r="AE60" s="135">
        <f t="shared" si="0"/>
        <v>81.168999999999997</v>
      </c>
      <c r="AF60" s="135">
        <f t="shared" si="0"/>
        <v>0</v>
      </c>
      <c r="AG60" s="135">
        <f t="shared" si="0"/>
        <v>0</v>
      </c>
      <c r="AH60" s="135">
        <f t="shared" si="0"/>
        <v>7.9</v>
      </c>
      <c r="AI60" s="135">
        <f t="shared" si="0"/>
        <v>4.9654499999999997</v>
      </c>
      <c r="AJ60" s="135">
        <f t="shared" si="0"/>
        <v>15.904170000000001</v>
      </c>
      <c r="AK60" s="135">
        <f t="shared" si="0"/>
        <v>12.7</v>
      </c>
      <c r="AL60" s="135">
        <f t="shared" si="0"/>
        <v>171.86</v>
      </c>
      <c r="AM60" s="135">
        <f t="shared" si="0"/>
        <v>172.15</v>
      </c>
      <c r="AN60" s="135">
        <f t="shared" si="0"/>
        <v>38.424999999999997</v>
      </c>
      <c r="AO60" s="135">
        <f t="shared" si="0"/>
        <v>54.327779999999997</v>
      </c>
      <c r="AP60" s="135">
        <f t="shared" si="0"/>
        <v>58.359990000000003</v>
      </c>
      <c r="AQ60" s="135">
        <f t="shared" si="0"/>
        <v>62.476950000000002</v>
      </c>
      <c r="AR60" s="135">
        <f t="shared" si="0"/>
        <v>21.377210000000002</v>
      </c>
      <c r="AS60" s="135">
        <f t="shared" si="0"/>
        <v>6.7561799999999996</v>
      </c>
      <c r="AT60" s="135">
        <f t="shared" si="0"/>
        <v>78.489000000000004</v>
      </c>
      <c r="AU60" s="135">
        <f t="shared" si="0"/>
        <v>26.184000000000001</v>
      </c>
      <c r="AV60" s="135">
        <f t="shared" si="0"/>
        <v>34.67</v>
      </c>
      <c r="AW60" s="136">
        <f t="shared" si="0"/>
        <v>8.2759999999999998</v>
      </c>
    </row>
    <row r="61" spans="1:49" x14ac:dyDescent="0.3">
      <c r="A61" s="137" t="s">
        <v>1412</v>
      </c>
      <c r="B61" s="138">
        <f t="shared" ref="B61:AW61" si="1">MAX(B12:B59)</f>
        <v>8.1</v>
      </c>
      <c r="C61" s="138">
        <f t="shared" si="1"/>
        <v>38</v>
      </c>
      <c r="D61" s="138">
        <f t="shared" si="1"/>
        <v>86.9</v>
      </c>
      <c r="E61" s="138">
        <f t="shared" si="1"/>
        <v>68.993440000000007</v>
      </c>
      <c r="F61" s="138">
        <f t="shared" si="1"/>
        <v>38.5</v>
      </c>
      <c r="G61" s="138">
        <f t="shared" si="1"/>
        <v>95</v>
      </c>
      <c r="H61" s="138">
        <f t="shared" si="1"/>
        <v>68</v>
      </c>
      <c r="I61" s="138">
        <f t="shared" si="1"/>
        <v>340</v>
      </c>
      <c r="J61" s="138">
        <f t="shared" si="1"/>
        <v>0</v>
      </c>
      <c r="K61" s="138">
        <f t="shared" si="1"/>
        <v>0</v>
      </c>
      <c r="L61" s="138">
        <f t="shared" si="1"/>
        <v>23.861999999999998</v>
      </c>
      <c r="M61" s="138">
        <f t="shared" si="1"/>
        <v>1.07</v>
      </c>
      <c r="N61" s="138">
        <f t="shared" si="1"/>
        <v>570.24</v>
      </c>
      <c r="O61" s="138">
        <f t="shared" si="1"/>
        <v>10.972</v>
      </c>
      <c r="P61" s="138">
        <f t="shared" si="1"/>
        <v>144.28</v>
      </c>
      <c r="Q61" s="138">
        <f t="shared" si="1"/>
        <v>178.62</v>
      </c>
      <c r="R61" s="138">
        <f t="shared" si="1"/>
        <v>379.04</v>
      </c>
      <c r="S61" s="138">
        <f t="shared" si="1"/>
        <v>306.38</v>
      </c>
      <c r="T61" s="138">
        <f t="shared" si="1"/>
        <v>197.9</v>
      </c>
      <c r="U61" s="138">
        <f t="shared" si="1"/>
        <v>7.58</v>
      </c>
      <c r="V61" s="138">
        <f t="shared" si="1"/>
        <v>11.53</v>
      </c>
      <c r="W61" s="138">
        <f t="shared" si="1"/>
        <v>50.994</v>
      </c>
      <c r="X61" s="138">
        <f t="shared" si="1"/>
        <v>30.9</v>
      </c>
      <c r="Y61" s="138">
        <f t="shared" si="1"/>
        <v>0</v>
      </c>
      <c r="Z61" s="138">
        <f t="shared" si="1"/>
        <v>0</v>
      </c>
      <c r="AA61" s="138">
        <f t="shared" si="1"/>
        <v>278.56</v>
      </c>
      <c r="AB61" s="138">
        <f t="shared" si="1"/>
        <v>597.33799999999997</v>
      </c>
      <c r="AC61" s="138">
        <f t="shared" si="1"/>
        <v>98.683000000000007</v>
      </c>
      <c r="AD61" s="138">
        <f t="shared" si="1"/>
        <v>68.974000000000004</v>
      </c>
      <c r="AE61" s="138">
        <f t="shared" si="1"/>
        <v>111.09699999999999</v>
      </c>
      <c r="AF61" s="138">
        <f t="shared" si="1"/>
        <v>0</v>
      </c>
      <c r="AG61" s="138">
        <f t="shared" si="1"/>
        <v>0</v>
      </c>
      <c r="AH61" s="138">
        <f t="shared" si="1"/>
        <v>24.1</v>
      </c>
      <c r="AI61" s="138">
        <f t="shared" si="1"/>
        <v>10.245900000000001</v>
      </c>
      <c r="AJ61" s="138">
        <f t="shared" si="1"/>
        <v>15.904170000000001</v>
      </c>
      <c r="AK61" s="138">
        <f t="shared" si="1"/>
        <v>21.1</v>
      </c>
      <c r="AL61" s="138">
        <f t="shared" si="1"/>
        <v>250.75</v>
      </c>
      <c r="AM61" s="138">
        <f t="shared" si="1"/>
        <v>251.04</v>
      </c>
      <c r="AN61" s="138">
        <f t="shared" si="1"/>
        <v>40.36</v>
      </c>
      <c r="AO61" s="138">
        <f t="shared" si="1"/>
        <v>54.327779999999997</v>
      </c>
      <c r="AP61" s="138">
        <f t="shared" si="1"/>
        <v>63.94847</v>
      </c>
      <c r="AQ61" s="138">
        <f t="shared" si="1"/>
        <v>62.476950000000002</v>
      </c>
      <c r="AR61" s="138">
        <f t="shared" si="1"/>
        <v>23.293959999999998</v>
      </c>
      <c r="AS61" s="138">
        <f t="shared" si="1"/>
        <v>6.7561799999999996</v>
      </c>
      <c r="AT61" s="138">
        <f t="shared" si="1"/>
        <v>78.489000000000004</v>
      </c>
      <c r="AU61" s="138">
        <f t="shared" si="1"/>
        <v>39.779000000000003</v>
      </c>
      <c r="AV61" s="138">
        <f t="shared" si="1"/>
        <v>36.006999999999998</v>
      </c>
      <c r="AW61" s="139">
        <f t="shared" si="1"/>
        <v>15.055</v>
      </c>
    </row>
    <row r="62" spans="1:49" x14ac:dyDescent="0.3">
      <c r="A62" s="140" t="s">
        <v>1484</v>
      </c>
      <c r="B62" s="141">
        <f t="shared" ref="B62:AW62" si="2">AVERAGE(B12:B59)</f>
        <v>8.100000000000005</v>
      </c>
      <c r="C62" s="141">
        <f t="shared" si="2"/>
        <v>38</v>
      </c>
      <c r="D62" s="141">
        <f t="shared" si="2"/>
        <v>69.06666666666672</v>
      </c>
      <c r="E62" s="141">
        <f t="shared" si="2"/>
        <v>50.914009583333332</v>
      </c>
      <c r="F62" s="141">
        <f t="shared" si="2"/>
        <v>30.949999999999989</v>
      </c>
      <c r="G62" s="141">
        <f t="shared" si="2"/>
        <v>77.166666666666671</v>
      </c>
      <c r="H62" s="141">
        <f t="shared" si="2"/>
        <v>54.579166666666623</v>
      </c>
      <c r="I62" s="141">
        <f t="shared" si="2"/>
        <v>287.95833333333331</v>
      </c>
      <c r="J62" s="141">
        <f t="shared" si="2"/>
        <v>0</v>
      </c>
      <c r="K62" s="141">
        <f t="shared" si="2"/>
        <v>0</v>
      </c>
      <c r="L62" s="141">
        <f t="shared" si="2"/>
        <v>23.744249999999997</v>
      </c>
      <c r="M62" s="141">
        <f t="shared" si="2"/>
        <v>1.07</v>
      </c>
      <c r="N62" s="141">
        <f t="shared" si="2"/>
        <v>509.79500000000002</v>
      </c>
      <c r="O62" s="141">
        <f t="shared" si="2"/>
        <v>10.971999999999992</v>
      </c>
      <c r="P62" s="141">
        <f t="shared" si="2"/>
        <v>91.247916666666697</v>
      </c>
      <c r="Q62" s="141">
        <f t="shared" si="2"/>
        <v>148.93749999999997</v>
      </c>
      <c r="R62" s="141">
        <f t="shared" si="2"/>
        <v>326.15833333333342</v>
      </c>
      <c r="S62" s="141">
        <f t="shared" si="2"/>
        <v>255.71166666666659</v>
      </c>
      <c r="T62" s="141">
        <f t="shared" si="2"/>
        <v>188.34179166666661</v>
      </c>
      <c r="U62" s="141">
        <f t="shared" si="2"/>
        <v>5.4170833333333341</v>
      </c>
      <c r="V62" s="141">
        <f t="shared" si="2"/>
        <v>4.5175000000000036</v>
      </c>
      <c r="W62" s="141">
        <f t="shared" si="2"/>
        <v>32.155208333333341</v>
      </c>
      <c r="X62" s="141">
        <f t="shared" si="2"/>
        <v>9.3800000000000043</v>
      </c>
      <c r="Y62" s="141" t="e">
        <f t="shared" si="2"/>
        <v>#DIV/0!</v>
      </c>
      <c r="Z62" s="141" t="e">
        <f t="shared" si="2"/>
        <v>#DIV/0!</v>
      </c>
      <c r="AA62" s="141">
        <f t="shared" si="2"/>
        <v>209.19583333333333</v>
      </c>
      <c r="AB62" s="141">
        <f t="shared" si="2"/>
        <v>486.25795833333336</v>
      </c>
      <c r="AC62" s="141">
        <f t="shared" si="2"/>
        <v>95.27654166666666</v>
      </c>
      <c r="AD62" s="141">
        <f t="shared" si="2"/>
        <v>67.246458333333337</v>
      </c>
      <c r="AE62" s="141">
        <f t="shared" si="2"/>
        <v>94.315583333333336</v>
      </c>
      <c r="AF62" s="141">
        <f t="shared" si="2"/>
        <v>0</v>
      </c>
      <c r="AG62" s="141" t="e">
        <f t="shared" si="2"/>
        <v>#DIV/0!</v>
      </c>
      <c r="AH62" s="141">
        <f t="shared" si="2"/>
        <v>12.441666666666668</v>
      </c>
      <c r="AI62" s="141">
        <f t="shared" si="2"/>
        <v>7.4828987500000013</v>
      </c>
      <c r="AJ62" s="141">
        <f t="shared" si="2"/>
        <v>15.904170000000013</v>
      </c>
      <c r="AK62" s="141">
        <f t="shared" si="2"/>
        <v>15.904166666666674</v>
      </c>
      <c r="AL62" s="141">
        <f t="shared" si="2"/>
        <v>198.29500000000004</v>
      </c>
      <c r="AM62" s="141">
        <f t="shared" si="2"/>
        <v>198.58375000000009</v>
      </c>
      <c r="AN62" s="141">
        <f t="shared" si="2"/>
        <v>39.449750000000037</v>
      </c>
      <c r="AO62" s="141">
        <f t="shared" si="2"/>
        <v>54.327779999999997</v>
      </c>
      <c r="AP62" s="141">
        <f t="shared" si="2"/>
        <v>61.154230000000005</v>
      </c>
      <c r="AQ62" s="141">
        <f t="shared" si="2"/>
        <v>62.476950000000002</v>
      </c>
      <c r="AR62" s="141">
        <f t="shared" si="2"/>
        <v>22.120503750000001</v>
      </c>
      <c r="AS62" s="141">
        <f t="shared" si="2"/>
        <v>6.7561799999999934</v>
      </c>
      <c r="AT62" s="141">
        <f t="shared" si="2"/>
        <v>78.489000000000019</v>
      </c>
      <c r="AU62" s="141">
        <f t="shared" si="2"/>
        <v>31.12337500000001</v>
      </c>
      <c r="AV62" s="141">
        <f t="shared" si="2"/>
        <v>35.405125000000005</v>
      </c>
      <c r="AW62" s="142">
        <f t="shared" si="2"/>
        <v>10.5345</v>
      </c>
    </row>
    <row r="63" spans="1:49" x14ac:dyDescent="0.3">
      <c r="A63" s="143" t="s">
        <v>7</v>
      </c>
      <c r="B63" s="138">
        <f t="shared" ref="B63:AW63" si="3">B12</f>
        <v>8.1</v>
      </c>
      <c r="C63" s="138">
        <f t="shared" si="3"/>
        <v>38</v>
      </c>
      <c r="D63" s="138">
        <f t="shared" si="3"/>
        <v>61.9</v>
      </c>
      <c r="E63" s="138">
        <f t="shared" si="3"/>
        <v>50.75056</v>
      </c>
      <c r="F63" s="138">
        <f t="shared" si="3"/>
        <v>27.5</v>
      </c>
      <c r="G63" s="138">
        <f t="shared" si="3"/>
        <v>70</v>
      </c>
      <c r="H63" s="138">
        <f t="shared" si="3"/>
        <v>68</v>
      </c>
      <c r="I63" s="138">
        <f t="shared" si="3"/>
        <v>339</v>
      </c>
      <c r="J63" s="138">
        <f t="shared" si="3"/>
        <v>0</v>
      </c>
      <c r="K63" s="138">
        <f t="shared" si="3"/>
        <v>0</v>
      </c>
      <c r="L63" s="138">
        <f t="shared" si="3"/>
        <v>23.664000000000001</v>
      </c>
      <c r="M63" s="138" t="str">
        <f t="shared" si="3"/>
        <v>--</v>
      </c>
      <c r="N63" s="138" t="str">
        <f t="shared" si="3"/>
        <v>--</v>
      </c>
      <c r="O63" s="138">
        <f t="shared" si="3"/>
        <v>10.972</v>
      </c>
      <c r="P63" s="138">
        <f t="shared" si="3"/>
        <v>80.86</v>
      </c>
      <c r="Q63" s="138">
        <f t="shared" si="3"/>
        <v>121.14</v>
      </c>
      <c r="R63" s="138">
        <f t="shared" si="3"/>
        <v>301.14999999999998</v>
      </c>
      <c r="S63" s="138">
        <f t="shared" si="3"/>
        <v>217.72</v>
      </c>
      <c r="T63" s="138">
        <f t="shared" si="3"/>
        <v>194.20699999999999</v>
      </c>
      <c r="U63" s="138">
        <f t="shared" si="3"/>
        <v>5.23</v>
      </c>
      <c r="V63" s="138">
        <f t="shared" si="3"/>
        <v>3.05</v>
      </c>
      <c r="W63" s="138">
        <f t="shared" si="3"/>
        <v>50.994</v>
      </c>
      <c r="X63" s="138">
        <f t="shared" si="3"/>
        <v>30.9</v>
      </c>
      <c r="Y63" s="138" t="str">
        <f t="shared" si="3"/>
        <v>--</v>
      </c>
      <c r="Z63" s="138" t="str">
        <f t="shared" si="3"/>
        <v>--</v>
      </c>
      <c r="AA63" s="138">
        <f t="shared" si="3"/>
        <v>202.95</v>
      </c>
      <c r="AB63" s="138">
        <f t="shared" si="3"/>
        <v>428.851</v>
      </c>
      <c r="AC63" s="138">
        <f t="shared" si="3"/>
        <v>97.438000000000002</v>
      </c>
      <c r="AD63" s="138">
        <f t="shared" si="3"/>
        <v>68.454999999999998</v>
      </c>
      <c r="AE63" s="138">
        <f t="shared" si="3"/>
        <v>111.09699999999999</v>
      </c>
      <c r="AF63" s="138">
        <f t="shared" si="3"/>
        <v>0</v>
      </c>
      <c r="AG63" s="138" t="str">
        <f t="shared" si="3"/>
        <v>--</v>
      </c>
      <c r="AH63" s="138">
        <f t="shared" si="3"/>
        <v>10.8</v>
      </c>
      <c r="AI63" s="138">
        <f t="shared" si="3"/>
        <v>10.245900000000001</v>
      </c>
      <c r="AJ63" s="138">
        <f t="shared" si="3"/>
        <v>15.904170000000001</v>
      </c>
      <c r="AK63" s="138">
        <f t="shared" si="3"/>
        <v>12.7</v>
      </c>
      <c r="AL63" s="138">
        <f t="shared" si="3"/>
        <v>250.75</v>
      </c>
      <c r="AM63" s="138">
        <f t="shared" si="3"/>
        <v>251.04</v>
      </c>
      <c r="AN63" s="138">
        <f t="shared" si="3"/>
        <v>40.36</v>
      </c>
      <c r="AO63" s="138" t="str">
        <f t="shared" si="3"/>
        <v>--</v>
      </c>
      <c r="AP63" s="138">
        <f t="shared" si="3"/>
        <v>63.94847</v>
      </c>
      <c r="AQ63" s="138" t="str">
        <f t="shared" si="3"/>
        <v>--</v>
      </c>
      <c r="AR63" s="138">
        <f t="shared" si="3"/>
        <v>23.293959999999998</v>
      </c>
      <c r="AS63" s="138">
        <f t="shared" si="3"/>
        <v>6.7561799999999996</v>
      </c>
      <c r="AT63" s="138">
        <f t="shared" si="3"/>
        <v>78.489000000000004</v>
      </c>
      <c r="AU63" s="138">
        <f t="shared" si="3"/>
        <v>39.779000000000003</v>
      </c>
      <c r="AV63" s="138">
        <f t="shared" si="3"/>
        <v>34.828000000000003</v>
      </c>
      <c r="AW63" s="138">
        <f t="shared" si="3"/>
        <v>8.3030000000000008</v>
      </c>
    </row>
    <row r="64" spans="1:49" x14ac:dyDescent="0.3">
      <c r="A64" s="143" t="s">
        <v>8</v>
      </c>
      <c r="B64" s="138">
        <f t="shared" ref="B64:AW64" si="4">B59</f>
        <v>8.1</v>
      </c>
      <c r="C64" s="138">
        <f t="shared" si="4"/>
        <v>38</v>
      </c>
      <c r="D64" s="138">
        <f t="shared" si="4"/>
        <v>86.9</v>
      </c>
      <c r="E64" s="138">
        <f t="shared" si="4"/>
        <v>68.993440000000007</v>
      </c>
      <c r="F64" s="138">
        <f t="shared" si="4"/>
        <v>34.6</v>
      </c>
      <c r="G64" s="138">
        <f t="shared" si="4"/>
        <v>95</v>
      </c>
      <c r="H64" s="138">
        <f t="shared" si="4"/>
        <v>46.1</v>
      </c>
      <c r="I64" s="138">
        <f t="shared" si="4"/>
        <v>255</v>
      </c>
      <c r="J64" s="138">
        <f t="shared" si="4"/>
        <v>0</v>
      </c>
      <c r="K64" s="138">
        <f t="shared" si="4"/>
        <v>0</v>
      </c>
      <c r="L64" s="138">
        <f t="shared" si="4"/>
        <v>23.745999999999999</v>
      </c>
      <c r="M64" s="138" t="str">
        <f t="shared" si="4"/>
        <v>--</v>
      </c>
      <c r="N64" s="138" t="str">
        <f t="shared" si="4"/>
        <v>--</v>
      </c>
      <c r="O64" s="138">
        <f t="shared" si="4"/>
        <v>10.972</v>
      </c>
      <c r="P64" s="138">
        <f t="shared" si="4"/>
        <v>133.66999999999999</v>
      </c>
      <c r="Q64" s="138">
        <f t="shared" si="4"/>
        <v>178.62</v>
      </c>
      <c r="R64" s="138">
        <f t="shared" si="4"/>
        <v>337.17</v>
      </c>
      <c r="S64" s="138">
        <f t="shared" si="4"/>
        <v>263.70999999999998</v>
      </c>
      <c r="T64" s="138">
        <f t="shared" si="4"/>
        <v>187.01499999999999</v>
      </c>
      <c r="U64" s="138">
        <f t="shared" si="4"/>
        <v>7.58</v>
      </c>
      <c r="V64" s="138">
        <f t="shared" si="4"/>
        <v>3.39</v>
      </c>
      <c r="W64" s="138">
        <f t="shared" si="4"/>
        <v>25.38</v>
      </c>
      <c r="X64" s="138">
        <f t="shared" si="4"/>
        <v>2.71</v>
      </c>
      <c r="Y64" s="138" t="str">
        <f t="shared" si="4"/>
        <v>--</v>
      </c>
      <c r="Z64" s="138" t="str">
        <f t="shared" si="4"/>
        <v>--</v>
      </c>
      <c r="AA64" s="138">
        <f t="shared" si="4"/>
        <v>278.56</v>
      </c>
      <c r="AB64" s="138">
        <f t="shared" si="4"/>
        <v>597.33799999999997</v>
      </c>
      <c r="AC64" s="138">
        <f t="shared" si="4"/>
        <v>92.266999999999996</v>
      </c>
      <c r="AD64" s="138">
        <f t="shared" si="4"/>
        <v>68.165999999999997</v>
      </c>
      <c r="AE64" s="138">
        <f t="shared" si="4"/>
        <v>107.809</v>
      </c>
      <c r="AF64" s="138">
        <f t="shared" si="4"/>
        <v>0</v>
      </c>
      <c r="AG64" s="138" t="str">
        <f t="shared" si="4"/>
        <v>--</v>
      </c>
      <c r="AH64" s="138">
        <f t="shared" si="4"/>
        <v>17.8</v>
      </c>
      <c r="AI64" s="138">
        <f t="shared" si="4"/>
        <v>8.5033999999999992</v>
      </c>
      <c r="AJ64" s="138">
        <f t="shared" si="4"/>
        <v>15.904170000000001</v>
      </c>
      <c r="AK64" s="138">
        <f t="shared" si="4"/>
        <v>21.1</v>
      </c>
      <c r="AL64" s="138">
        <f t="shared" si="4"/>
        <v>176.25</v>
      </c>
      <c r="AM64" s="138">
        <f t="shared" si="4"/>
        <v>176.54</v>
      </c>
      <c r="AN64" s="138">
        <f t="shared" si="4"/>
        <v>38.424999999999997</v>
      </c>
      <c r="AO64" s="138">
        <f t="shared" si="4"/>
        <v>54.327779999999997</v>
      </c>
      <c r="AP64" s="138">
        <f t="shared" si="4"/>
        <v>58.359990000000003</v>
      </c>
      <c r="AQ64" s="138">
        <f t="shared" si="4"/>
        <v>62.476950000000002</v>
      </c>
      <c r="AR64" s="138">
        <f t="shared" si="4"/>
        <v>21.718109999999999</v>
      </c>
      <c r="AS64" s="138">
        <f t="shared" si="4"/>
        <v>6.7561799999999996</v>
      </c>
      <c r="AT64" s="138">
        <f t="shared" si="4"/>
        <v>78.489000000000004</v>
      </c>
      <c r="AU64" s="138">
        <f t="shared" si="4"/>
        <v>26.184000000000001</v>
      </c>
      <c r="AV64" s="138">
        <f t="shared" si="4"/>
        <v>36.006999999999998</v>
      </c>
      <c r="AW64" s="138">
        <f t="shared" si="4"/>
        <v>15.055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1485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79</v>
      </c>
      <c r="C5" s="116" t="s">
        <v>41</v>
      </c>
      <c r="D5" s="116" t="s">
        <v>204</v>
      </c>
      <c r="E5" s="116" t="s">
        <v>140</v>
      </c>
      <c r="F5" s="116" t="s">
        <v>140</v>
      </c>
      <c r="G5" s="116" t="s">
        <v>140</v>
      </c>
      <c r="H5" s="116" t="s">
        <v>158</v>
      </c>
      <c r="I5" s="116" t="s">
        <v>158</v>
      </c>
      <c r="J5" s="116" t="s">
        <v>158</v>
      </c>
      <c r="K5" s="116" t="s">
        <v>158</v>
      </c>
      <c r="L5" s="116" t="s">
        <v>158</v>
      </c>
      <c r="M5" s="116" t="s">
        <v>158</v>
      </c>
      <c r="N5" s="116" t="s">
        <v>158</v>
      </c>
      <c r="O5" s="116" t="s">
        <v>158</v>
      </c>
      <c r="P5" s="116" t="s">
        <v>89</v>
      </c>
      <c r="Q5" s="116" t="s">
        <v>89</v>
      </c>
      <c r="R5" s="116" t="s">
        <v>89</v>
      </c>
      <c r="S5" s="116" t="s">
        <v>116</v>
      </c>
      <c r="T5" s="116" t="s">
        <v>116</v>
      </c>
      <c r="U5" s="116" t="s">
        <v>519</v>
      </c>
      <c r="V5" s="116" t="s">
        <v>246</v>
      </c>
      <c r="W5" s="116" t="s">
        <v>72</v>
      </c>
      <c r="X5" s="116" t="s">
        <v>72</v>
      </c>
      <c r="Y5" s="116" t="s">
        <v>48</v>
      </c>
      <c r="Z5" s="116" t="s">
        <v>48</v>
      </c>
      <c r="AA5" s="116" t="s">
        <v>68</v>
      </c>
      <c r="AB5" s="116" t="s">
        <v>68</v>
      </c>
      <c r="AC5" s="116" t="s">
        <v>101</v>
      </c>
      <c r="AD5" s="116" t="s">
        <v>920</v>
      </c>
    </row>
    <row r="6" spans="1:30" ht="26.4" x14ac:dyDescent="0.3">
      <c r="A6" s="116" t="s">
        <v>1421</v>
      </c>
      <c r="B6" s="116" t="s">
        <v>255</v>
      </c>
      <c r="C6" s="116" t="s">
        <v>1486</v>
      </c>
      <c r="D6" s="116" t="s">
        <v>1487</v>
      </c>
      <c r="E6" s="116" t="s">
        <v>1438</v>
      </c>
      <c r="F6" s="116" t="s">
        <v>1438</v>
      </c>
      <c r="G6" s="116" t="s">
        <v>1438</v>
      </c>
      <c r="H6" s="116" t="s">
        <v>255</v>
      </c>
      <c r="I6" s="116" t="s">
        <v>1431</v>
      </c>
      <c r="J6" s="116" t="s">
        <v>1440</v>
      </c>
      <c r="K6" s="116" t="s">
        <v>1488</v>
      </c>
      <c r="L6" s="116" t="s">
        <v>255</v>
      </c>
      <c r="M6" s="116" t="s">
        <v>255</v>
      </c>
      <c r="N6" s="116" t="s">
        <v>1489</v>
      </c>
      <c r="O6" s="116" t="s">
        <v>1489</v>
      </c>
      <c r="P6" s="116" t="s">
        <v>1431</v>
      </c>
      <c r="Q6" s="116" t="s">
        <v>1431</v>
      </c>
      <c r="R6" s="116" t="s">
        <v>1435</v>
      </c>
      <c r="S6" s="116" t="s">
        <v>1435</v>
      </c>
      <c r="T6" s="116" t="s">
        <v>1436</v>
      </c>
      <c r="U6" s="116" t="s">
        <v>1426</v>
      </c>
      <c r="V6" s="116" t="s">
        <v>1490</v>
      </c>
      <c r="W6" s="116" t="s">
        <v>1425</v>
      </c>
      <c r="X6" s="116" t="s">
        <v>1425</v>
      </c>
      <c r="Y6" s="116" t="s">
        <v>48</v>
      </c>
      <c r="Z6" s="116" t="s">
        <v>48</v>
      </c>
      <c r="AA6" s="116" t="s">
        <v>1422</v>
      </c>
      <c r="AB6" s="116" t="s">
        <v>1422</v>
      </c>
      <c r="AC6" s="116" t="s">
        <v>255</v>
      </c>
      <c r="AD6" s="116" t="s">
        <v>1438</v>
      </c>
    </row>
    <row r="7" spans="1:30" ht="26.4" x14ac:dyDescent="0.3">
      <c r="A7" s="116" t="s">
        <v>1443</v>
      </c>
      <c r="B7" s="116" t="s">
        <v>1444</v>
      </c>
      <c r="C7" s="116" t="s">
        <v>1444</v>
      </c>
      <c r="D7" s="116" t="s">
        <v>1444</v>
      </c>
      <c r="E7" s="116" t="s">
        <v>1444</v>
      </c>
      <c r="F7" s="116" t="s">
        <v>1444</v>
      </c>
      <c r="G7" s="116" t="s">
        <v>1444</v>
      </c>
      <c r="H7" s="116" t="s">
        <v>1444</v>
      </c>
      <c r="I7" s="116" t="s">
        <v>1444</v>
      </c>
      <c r="J7" s="116" t="s">
        <v>1444</v>
      </c>
      <c r="K7" s="116" t="s">
        <v>1444</v>
      </c>
      <c r="L7" s="116" t="s">
        <v>1444</v>
      </c>
      <c r="M7" s="116" t="s">
        <v>1444</v>
      </c>
      <c r="N7" s="116" t="s">
        <v>1444</v>
      </c>
      <c r="O7" s="116" t="s">
        <v>1444</v>
      </c>
      <c r="P7" s="116" t="s">
        <v>1444</v>
      </c>
      <c r="Q7" s="116" t="s">
        <v>1444</v>
      </c>
      <c r="R7" s="116" t="s">
        <v>1444</v>
      </c>
      <c r="S7" s="116" t="s">
        <v>1444</v>
      </c>
      <c r="T7" s="116" t="s">
        <v>1444</v>
      </c>
      <c r="U7" s="116" t="s">
        <v>1444</v>
      </c>
      <c r="V7" s="116" t="s">
        <v>1444</v>
      </c>
      <c r="W7" s="116" t="s">
        <v>1444</v>
      </c>
      <c r="X7" s="116" t="s">
        <v>1444</v>
      </c>
      <c r="Y7" s="116" t="s">
        <v>1444</v>
      </c>
      <c r="Z7" s="116" t="s">
        <v>1444</v>
      </c>
      <c r="AA7" s="116" t="s">
        <v>1444</v>
      </c>
      <c r="AB7" s="116" t="s">
        <v>1444</v>
      </c>
      <c r="AC7" s="116" t="s">
        <v>1444</v>
      </c>
      <c r="AD7" s="116" t="s">
        <v>1444</v>
      </c>
    </row>
    <row r="8" spans="1:30" ht="39.6" x14ac:dyDescent="0.3">
      <c r="A8" s="116" t="s">
        <v>6</v>
      </c>
      <c r="B8" s="116" t="s">
        <v>1491</v>
      </c>
      <c r="C8" s="116" t="s">
        <v>1492</v>
      </c>
      <c r="D8" s="116" t="s">
        <v>1493</v>
      </c>
      <c r="E8" s="116" t="s">
        <v>1494</v>
      </c>
      <c r="F8" s="116" t="s">
        <v>1495</v>
      </c>
      <c r="G8" s="116" t="s">
        <v>1496</v>
      </c>
      <c r="H8" s="116" t="s">
        <v>1497</v>
      </c>
      <c r="I8" s="116" t="s">
        <v>1498</v>
      </c>
      <c r="J8" s="116" t="s">
        <v>1499</v>
      </c>
      <c r="K8" s="116" t="s">
        <v>1500</v>
      </c>
      <c r="L8" s="116" t="s">
        <v>1497</v>
      </c>
      <c r="M8" s="116" t="s">
        <v>1501</v>
      </c>
      <c r="N8" s="116" t="s">
        <v>1502</v>
      </c>
      <c r="O8" s="116" t="s">
        <v>1442</v>
      </c>
      <c r="P8" s="116" t="s">
        <v>1458</v>
      </c>
      <c r="Q8" s="116" t="s">
        <v>1458</v>
      </c>
      <c r="R8" s="116" t="s">
        <v>1433</v>
      </c>
      <c r="S8" s="116" t="s">
        <v>1503</v>
      </c>
      <c r="T8" s="116" t="s">
        <v>1463</v>
      </c>
      <c r="U8" s="116" t="s">
        <v>1504</v>
      </c>
      <c r="V8" s="116" t="s">
        <v>1505</v>
      </c>
      <c r="W8" s="116" t="s">
        <v>242</v>
      </c>
      <c r="X8" s="116" t="s">
        <v>1449</v>
      </c>
      <c r="Y8" s="116" t="s">
        <v>1506</v>
      </c>
      <c r="Z8" s="116" t="s">
        <v>1507</v>
      </c>
      <c r="AA8" s="116" t="s">
        <v>1447</v>
      </c>
      <c r="AB8" s="116" t="s">
        <v>1508</v>
      </c>
      <c r="AC8" s="116" t="s">
        <v>1509</v>
      </c>
      <c r="AD8" s="116" t="s">
        <v>1510</v>
      </c>
    </row>
    <row r="9" spans="1:30" ht="26.4" x14ac:dyDescent="0.3">
      <c r="A9" s="116" t="s">
        <v>1048</v>
      </c>
      <c r="B9" s="116" t="s">
        <v>1511</v>
      </c>
      <c r="C9" s="116" t="s">
        <v>1512</v>
      </c>
      <c r="D9" s="116" t="s">
        <v>1512</v>
      </c>
      <c r="E9" s="116" t="s">
        <v>1512</v>
      </c>
      <c r="F9" s="116" t="s">
        <v>1512</v>
      </c>
      <c r="G9" s="116" t="s">
        <v>1512</v>
      </c>
      <c r="H9" s="116" t="s">
        <v>1511</v>
      </c>
      <c r="I9" s="116" t="s">
        <v>1512</v>
      </c>
      <c r="J9" s="116" t="s">
        <v>1512</v>
      </c>
      <c r="K9" s="116" t="s">
        <v>1512</v>
      </c>
      <c r="L9" s="116" t="s">
        <v>1512</v>
      </c>
      <c r="M9" s="116" t="s">
        <v>1512</v>
      </c>
      <c r="N9" s="116" t="s">
        <v>1512</v>
      </c>
      <c r="O9" s="116" t="s">
        <v>1512</v>
      </c>
      <c r="P9" s="116" t="s">
        <v>1511</v>
      </c>
      <c r="Q9" s="116" t="s">
        <v>1512</v>
      </c>
      <c r="R9" s="116" t="s">
        <v>1512</v>
      </c>
      <c r="S9" s="116" t="s">
        <v>1512</v>
      </c>
      <c r="T9" s="116" t="s">
        <v>897</v>
      </c>
      <c r="U9" s="116" t="s">
        <v>1512</v>
      </c>
      <c r="V9" s="116" t="s">
        <v>1512</v>
      </c>
      <c r="W9" s="116" t="s">
        <v>1512</v>
      </c>
      <c r="X9" s="116" t="s">
        <v>1512</v>
      </c>
      <c r="Y9" s="116" t="s">
        <v>1512</v>
      </c>
      <c r="Z9" s="116" t="s">
        <v>1512</v>
      </c>
      <c r="AA9" s="116" t="s">
        <v>1512</v>
      </c>
      <c r="AB9" s="116" t="s">
        <v>1512</v>
      </c>
      <c r="AC9" s="116" t="s">
        <v>1512</v>
      </c>
      <c r="AD9" s="116" t="s">
        <v>1512</v>
      </c>
    </row>
    <row r="10" spans="1:30" x14ac:dyDescent="0.3">
      <c r="A10" s="116" t="s">
        <v>61</v>
      </c>
      <c r="B10" s="116" t="s">
        <v>1513</v>
      </c>
      <c r="C10" s="116" t="s">
        <v>1514</v>
      </c>
      <c r="D10" s="116" t="s">
        <v>1514</v>
      </c>
      <c r="E10" s="116" t="s">
        <v>1514</v>
      </c>
      <c r="F10" s="116" t="s">
        <v>1514</v>
      </c>
      <c r="G10" s="116" t="s">
        <v>1514</v>
      </c>
      <c r="H10" s="116" t="s">
        <v>1513</v>
      </c>
      <c r="I10" s="116" t="s">
        <v>1514</v>
      </c>
      <c r="J10" s="116" t="s">
        <v>1514</v>
      </c>
      <c r="K10" s="116" t="s">
        <v>1514</v>
      </c>
      <c r="L10" s="116" t="s">
        <v>1514</v>
      </c>
      <c r="M10" s="116" t="s">
        <v>1514</v>
      </c>
      <c r="N10" s="116" t="s">
        <v>1514</v>
      </c>
      <c r="O10" s="116" t="s">
        <v>1514</v>
      </c>
      <c r="P10" s="116" t="s">
        <v>1513</v>
      </c>
      <c r="Q10" s="116" t="s">
        <v>1514</v>
      </c>
      <c r="R10" s="116" t="s">
        <v>1514</v>
      </c>
      <c r="S10" s="116" t="s">
        <v>1514</v>
      </c>
      <c r="T10" s="116" t="s">
        <v>1514</v>
      </c>
      <c r="U10" s="116" t="s">
        <v>1514</v>
      </c>
      <c r="V10" s="116" t="s">
        <v>1514</v>
      </c>
      <c r="W10" s="116" t="s">
        <v>1514</v>
      </c>
      <c r="X10" s="116" t="s">
        <v>1514</v>
      </c>
      <c r="Y10" s="116" t="s">
        <v>1514</v>
      </c>
      <c r="Z10" s="116" t="s">
        <v>1514</v>
      </c>
      <c r="AA10" s="116" t="s">
        <v>1514</v>
      </c>
      <c r="AB10" s="116" t="s">
        <v>1514</v>
      </c>
      <c r="AC10" s="116" t="s">
        <v>1514</v>
      </c>
      <c r="AD10" s="116" t="s">
        <v>1514</v>
      </c>
    </row>
    <row r="11" spans="1:30" x14ac:dyDescent="0.3">
      <c r="A11" s="117" t="s">
        <v>66</v>
      </c>
      <c r="B11" s="145">
        <v>2695</v>
      </c>
      <c r="C11" s="145">
        <v>9.3211600000000008</v>
      </c>
      <c r="D11" s="145">
        <v>0</v>
      </c>
      <c r="E11" s="145">
        <v>0.21</v>
      </c>
      <c r="F11" s="145">
        <v>0.19597000000000001</v>
      </c>
      <c r="G11" s="145">
        <v>1.9640000000000001E-2</v>
      </c>
      <c r="H11" s="145">
        <v>3875.3213799999999</v>
      </c>
      <c r="I11" s="117" t="s">
        <v>1483</v>
      </c>
      <c r="J11" s="117" t="s">
        <v>1483</v>
      </c>
      <c r="K11" s="145">
        <v>0.50802000000000003</v>
      </c>
      <c r="L11" s="145">
        <v>23.027170000000002</v>
      </c>
      <c r="M11" s="117" t="s">
        <v>1483</v>
      </c>
      <c r="N11" s="145">
        <v>0.50461</v>
      </c>
      <c r="O11" s="145">
        <v>0.2399</v>
      </c>
      <c r="P11" s="145">
        <v>2411.83</v>
      </c>
      <c r="Q11" s="145">
        <v>0.94</v>
      </c>
      <c r="R11" s="117" t="s">
        <v>1483</v>
      </c>
      <c r="S11" s="145">
        <v>0.53600000000000003</v>
      </c>
      <c r="T11" s="145">
        <v>0.41599999999999998</v>
      </c>
      <c r="U11" s="117" t="s">
        <v>1483</v>
      </c>
      <c r="V11" s="145">
        <v>256.041</v>
      </c>
      <c r="W11" s="145">
        <v>0</v>
      </c>
      <c r="X11" s="145">
        <v>0</v>
      </c>
      <c r="Y11" s="145">
        <v>28.52</v>
      </c>
      <c r="Z11" s="145">
        <v>8.4000000000000005E-2</v>
      </c>
      <c r="AA11" s="145">
        <v>0.15386</v>
      </c>
      <c r="AB11" s="145">
        <v>0.31069000000000002</v>
      </c>
      <c r="AC11" s="145">
        <v>8.99</v>
      </c>
      <c r="AD11" s="145">
        <v>0.26500000000000001</v>
      </c>
    </row>
    <row r="12" spans="1:30" x14ac:dyDescent="0.3">
      <c r="A12" s="125" t="s">
        <v>742</v>
      </c>
      <c r="B12" s="123">
        <v>2695</v>
      </c>
      <c r="C12" s="123">
        <v>9.3211600000000008</v>
      </c>
      <c r="D12" s="123">
        <v>0</v>
      </c>
      <c r="E12" s="123">
        <v>0.21</v>
      </c>
      <c r="F12" s="123">
        <v>0.19597000000000001</v>
      </c>
      <c r="G12" s="123">
        <v>1.9640000000000001E-2</v>
      </c>
      <c r="H12" s="123">
        <v>3875.3213799999999</v>
      </c>
      <c r="I12" s="125" t="s">
        <v>1483</v>
      </c>
      <c r="J12" s="125" t="s">
        <v>1483</v>
      </c>
      <c r="K12" s="123">
        <v>0.50802000000000003</v>
      </c>
      <c r="L12" s="123">
        <v>23.027170000000002</v>
      </c>
      <c r="M12" s="125" t="s">
        <v>1483</v>
      </c>
      <c r="N12" s="123">
        <v>0.50461</v>
      </c>
      <c r="O12" s="123">
        <v>0.2399</v>
      </c>
      <c r="P12" s="123">
        <v>2411.83</v>
      </c>
      <c r="Q12" s="123">
        <v>0.94</v>
      </c>
      <c r="R12" s="125" t="s">
        <v>1483</v>
      </c>
      <c r="S12" s="123">
        <v>0.53600000000000003</v>
      </c>
      <c r="T12" s="123">
        <v>0.41599999999999998</v>
      </c>
      <c r="U12" s="125" t="s">
        <v>1483</v>
      </c>
      <c r="V12" s="123">
        <v>256.041</v>
      </c>
      <c r="W12" s="123">
        <v>0</v>
      </c>
      <c r="X12" s="123">
        <v>0</v>
      </c>
      <c r="Y12" s="123">
        <v>28.52</v>
      </c>
      <c r="Z12" s="123">
        <v>8.4000000000000005E-2</v>
      </c>
      <c r="AA12" s="123">
        <v>0.15386</v>
      </c>
      <c r="AB12" s="123">
        <v>0.31069000000000002</v>
      </c>
      <c r="AC12" s="123">
        <v>8.99</v>
      </c>
      <c r="AD12" s="123">
        <v>0.26500000000000001</v>
      </c>
    </row>
    <row r="13" spans="1:30" x14ac:dyDescent="0.3">
      <c r="A13" s="125" t="s">
        <v>743</v>
      </c>
      <c r="B13" s="123">
        <v>2695</v>
      </c>
      <c r="C13" s="123">
        <v>9.1168200000000006</v>
      </c>
      <c r="D13" s="123">
        <v>0</v>
      </c>
      <c r="E13" s="123">
        <v>0.20300000000000001</v>
      </c>
      <c r="F13" s="123">
        <v>0.19373000000000001</v>
      </c>
      <c r="G13" s="123">
        <v>1.609E-2</v>
      </c>
      <c r="H13" s="123">
        <v>3875.3497299999999</v>
      </c>
      <c r="I13" s="125" t="s">
        <v>1483</v>
      </c>
      <c r="J13" s="125" t="s">
        <v>1483</v>
      </c>
      <c r="K13" s="123">
        <v>0.50375000000000003</v>
      </c>
      <c r="L13" s="123">
        <v>23.099550000000001</v>
      </c>
      <c r="M13" s="125" t="s">
        <v>1483</v>
      </c>
      <c r="N13" s="123">
        <v>0.48160999999999998</v>
      </c>
      <c r="O13" s="123">
        <v>0.2399</v>
      </c>
      <c r="P13" s="123">
        <v>2411.83</v>
      </c>
      <c r="Q13" s="123">
        <v>0.94</v>
      </c>
      <c r="R13" s="125" t="s">
        <v>1483</v>
      </c>
      <c r="S13" s="123">
        <v>0.53600000000000003</v>
      </c>
      <c r="T13" s="123">
        <v>0.42199999999999999</v>
      </c>
      <c r="U13" s="125" t="s">
        <v>1483</v>
      </c>
      <c r="V13" s="123">
        <v>256.04199999999997</v>
      </c>
      <c r="W13" s="123">
        <v>0</v>
      </c>
      <c r="X13" s="123">
        <v>0</v>
      </c>
      <c r="Y13" s="123">
        <v>28.52</v>
      </c>
      <c r="Z13" s="123">
        <v>9.5000000000000001E-2</v>
      </c>
      <c r="AA13" s="123">
        <v>0.17802000000000001</v>
      </c>
      <c r="AB13" s="123">
        <v>0.27934999999999999</v>
      </c>
      <c r="AC13" s="123">
        <v>8.99</v>
      </c>
      <c r="AD13" s="123">
        <v>0.26500000000000001</v>
      </c>
    </row>
    <row r="14" spans="1:30" x14ac:dyDescent="0.3">
      <c r="A14" s="125" t="s">
        <v>744</v>
      </c>
      <c r="B14" s="123">
        <v>2695</v>
      </c>
      <c r="C14" s="123">
        <v>9.1168200000000006</v>
      </c>
      <c r="D14" s="123">
        <v>0</v>
      </c>
      <c r="E14" s="123">
        <v>0.20300000000000001</v>
      </c>
      <c r="F14" s="123">
        <v>0.19373000000000001</v>
      </c>
      <c r="G14" s="123">
        <v>1.609E-2</v>
      </c>
      <c r="H14" s="123">
        <v>3875.3497299999999</v>
      </c>
      <c r="I14" s="125" t="s">
        <v>1483</v>
      </c>
      <c r="J14" s="125" t="s">
        <v>1483</v>
      </c>
      <c r="K14" s="123">
        <v>0.50375000000000003</v>
      </c>
      <c r="L14" s="123">
        <v>23.099550000000001</v>
      </c>
      <c r="M14" s="125" t="s">
        <v>1483</v>
      </c>
      <c r="N14" s="123">
        <v>0.48160999999999998</v>
      </c>
      <c r="O14" s="123">
        <v>0.2399</v>
      </c>
      <c r="P14" s="123">
        <v>2411.83</v>
      </c>
      <c r="Q14" s="123">
        <v>0.94</v>
      </c>
      <c r="R14" s="125" t="s">
        <v>1483</v>
      </c>
      <c r="S14" s="123">
        <v>0.53600000000000003</v>
      </c>
      <c r="T14" s="123">
        <v>0.42199999999999999</v>
      </c>
      <c r="U14" s="125" t="s">
        <v>1483</v>
      </c>
      <c r="V14" s="123">
        <v>256.04199999999997</v>
      </c>
      <c r="W14" s="123">
        <v>0</v>
      </c>
      <c r="X14" s="123">
        <v>0</v>
      </c>
      <c r="Y14" s="123">
        <v>28.52</v>
      </c>
      <c r="Z14" s="123">
        <v>9.5000000000000001E-2</v>
      </c>
      <c r="AA14" s="123">
        <v>0.17802000000000001</v>
      </c>
      <c r="AB14" s="123">
        <v>0.27934999999999999</v>
      </c>
      <c r="AC14" s="123">
        <v>8.99</v>
      </c>
      <c r="AD14" s="123">
        <v>0.26500000000000001</v>
      </c>
    </row>
    <row r="15" spans="1:30" x14ac:dyDescent="0.3">
      <c r="A15" s="125" t="s">
        <v>745</v>
      </c>
      <c r="B15" s="123">
        <v>2695</v>
      </c>
      <c r="C15" s="123">
        <v>8.9180299999999999</v>
      </c>
      <c r="D15" s="123">
        <v>0</v>
      </c>
      <c r="E15" s="123">
        <v>0.20499999999999999</v>
      </c>
      <c r="F15" s="123">
        <v>0.18221000000000001</v>
      </c>
      <c r="G15" s="123">
        <v>1.4959999999999999E-2</v>
      </c>
      <c r="H15" s="123">
        <v>3875.38204</v>
      </c>
      <c r="I15" s="125" t="s">
        <v>1483</v>
      </c>
      <c r="J15" s="125" t="s">
        <v>1483</v>
      </c>
      <c r="K15" s="123">
        <v>0.49935000000000002</v>
      </c>
      <c r="L15" s="123">
        <v>23.182120000000001</v>
      </c>
      <c r="M15" s="125" t="s">
        <v>1483</v>
      </c>
      <c r="N15" s="123">
        <v>0.47409000000000001</v>
      </c>
      <c r="O15" s="123">
        <v>0.25666</v>
      </c>
      <c r="P15" s="123">
        <v>2411.85</v>
      </c>
      <c r="Q15" s="123">
        <v>0.94299999999999995</v>
      </c>
      <c r="R15" s="125" t="s">
        <v>1483</v>
      </c>
      <c r="S15" s="123">
        <v>0.53600000000000003</v>
      </c>
      <c r="T15" s="123">
        <v>0.41899999999999998</v>
      </c>
      <c r="U15" s="125" t="s">
        <v>1483</v>
      </c>
      <c r="V15" s="123">
        <v>256.04399999999998</v>
      </c>
      <c r="W15" s="123">
        <v>0</v>
      </c>
      <c r="X15" s="123">
        <v>0</v>
      </c>
      <c r="Y15" s="123">
        <v>28.52</v>
      </c>
      <c r="Z15" s="123">
        <v>0.125</v>
      </c>
      <c r="AA15" s="123">
        <v>0.18361</v>
      </c>
      <c r="AB15" s="123">
        <v>0.26762000000000002</v>
      </c>
      <c r="AC15" s="123">
        <v>8.98</v>
      </c>
      <c r="AD15" s="123">
        <v>0.26500000000000001</v>
      </c>
    </row>
    <row r="16" spans="1:30" x14ac:dyDescent="0.3">
      <c r="A16" s="125" t="s">
        <v>746</v>
      </c>
      <c r="B16" s="123">
        <v>2695</v>
      </c>
      <c r="C16" s="123">
        <v>8.9180299999999999</v>
      </c>
      <c r="D16" s="123">
        <v>0</v>
      </c>
      <c r="E16" s="123">
        <v>0.20499999999999999</v>
      </c>
      <c r="F16" s="123">
        <v>0.18221000000000001</v>
      </c>
      <c r="G16" s="123">
        <v>1.4959999999999999E-2</v>
      </c>
      <c r="H16" s="123">
        <v>3875.38204</v>
      </c>
      <c r="I16" s="125" t="s">
        <v>1483</v>
      </c>
      <c r="J16" s="125" t="s">
        <v>1483</v>
      </c>
      <c r="K16" s="123">
        <v>0.49935000000000002</v>
      </c>
      <c r="L16" s="123">
        <v>23.182120000000001</v>
      </c>
      <c r="M16" s="125" t="s">
        <v>1483</v>
      </c>
      <c r="N16" s="123">
        <v>0.47409000000000001</v>
      </c>
      <c r="O16" s="123">
        <v>0.25666</v>
      </c>
      <c r="P16" s="123">
        <v>2411.85</v>
      </c>
      <c r="Q16" s="123">
        <v>0.94299999999999995</v>
      </c>
      <c r="R16" s="125" t="s">
        <v>1483</v>
      </c>
      <c r="S16" s="123">
        <v>0.53600000000000003</v>
      </c>
      <c r="T16" s="123">
        <v>0.41899999999999998</v>
      </c>
      <c r="U16" s="125" t="s">
        <v>1483</v>
      </c>
      <c r="V16" s="123">
        <v>256.04399999999998</v>
      </c>
      <c r="W16" s="123">
        <v>0</v>
      </c>
      <c r="X16" s="123">
        <v>0</v>
      </c>
      <c r="Y16" s="123">
        <v>28.52</v>
      </c>
      <c r="Z16" s="123">
        <v>0.125</v>
      </c>
      <c r="AA16" s="123">
        <v>0.18361</v>
      </c>
      <c r="AB16" s="123">
        <v>0.26762000000000002</v>
      </c>
      <c r="AC16" s="123">
        <v>8.98</v>
      </c>
      <c r="AD16" s="123">
        <v>0.26500000000000001</v>
      </c>
    </row>
    <row r="17" spans="1:30" x14ac:dyDescent="0.3">
      <c r="A17" s="125" t="s">
        <v>747</v>
      </c>
      <c r="B17" s="123">
        <v>2695</v>
      </c>
      <c r="C17" s="123">
        <v>8.7174600000000009</v>
      </c>
      <c r="D17" s="123">
        <v>0</v>
      </c>
      <c r="E17" s="123">
        <v>0.20799999999999999</v>
      </c>
      <c r="F17" s="123">
        <v>0.17698</v>
      </c>
      <c r="G17" s="123">
        <v>1.285E-2</v>
      </c>
      <c r="H17" s="123">
        <v>3875.3942299999999</v>
      </c>
      <c r="I17" s="125" t="s">
        <v>1483</v>
      </c>
      <c r="J17" s="125" t="s">
        <v>1483</v>
      </c>
      <c r="K17" s="123">
        <v>0.49478</v>
      </c>
      <c r="L17" s="123">
        <v>23.2133</v>
      </c>
      <c r="M17" s="125" t="s">
        <v>1483</v>
      </c>
      <c r="N17" s="123">
        <v>0.45905000000000001</v>
      </c>
      <c r="O17" s="123">
        <v>0.27390999999999999</v>
      </c>
      <c r="P17" s="123">
        <v>2411.92</v>
      </c>
      <c r="Q17" s="123">
        <v>0.95099999999999996</v>
      </c>
      <c r="R17" s="125" t="s">
        <v>1483</v>
      </c>
      <c r="S17" s="123">
        <v>0.53600000000000003</v>
      </c>
      <c r="T17" s="123">
        <v>0.41599999999999998</v>
      </c>
      <c r="U17" s="125" t="s">
        <v>1483</v>
      </c>
      <c r="V17" s="123">
        <v>256.04500000000002</v>
      </c>
      <c r="W17" s="123">
        <v>0</v>
      </c>
      <c r="X17" s="123">
        <v>0</v>
      </c>
      <c r="Y17" s="123">
        <v>28.52</v>
      </c>
      <c r="Z17" s="123">
        <v>0.14199999999999999</v>
      </c>
      <c r="AA17" s="123">
        <v>0.19719</v>
      </c>
      <c r="AB17" s="123">
        <v>0.24254000000000001</v>
      </c>
      <c r="AC17" s="123">
        <v>8.99</v>
      </c>
      <c r="AD17" s="123">
        <v>0.26400000000000001</v>
      </c>
    </row>
    <row r="18" spans="1:30" x14ac:dyDescent="0.3">
      <c r="A18" s="125" t="s">
        <v>748</v>
      </c>
      <c r="B18" s="123">
        <v>2695</v>
      </c>
      <c r="C18" s="123">
        <v>8.7174600000000009</v>
      </c>
      <c r="D18" s="123">
        <v>0</v>
      </c>
      <c r="E18" s="123">
        <v>0.20799999999999999</v>
      </c>
      <c r="F18" s="123">
        <v>0.17698</v>
      </c>
      <c r="G18" s="123">
        <v>1.285E-2</v>
      </c>
      <c r="H18" s="123">
        <v>3875.3942299999999</v>
      </c>
      <c r="I18" s="125" t="s">
        <v>1483</v>
      </c>
      <c r="J18" s="125" t="s">
        <v>1483</v>
      </c>
      <c r="K18" s="123">
        <v>0.49478</v>
      </c>
      <c r="L18" s="123">
        <v>23.2133</v>
      </c>
      <c r="M18" s="125" t="s">
        <v>1483</v>
      </c>
      <c r="N18" s="123">
        <v>0.45905000000000001</v>
      </c>
      <c r="O18" s="123">
        <v>0.27390999999999999</v>
      </c>
      <c r="P18" s="123">
        <v>2411.92</v>
      </c>
      <c r="Q18" s="123">
        <v>0.95099999999999996</v>
      </c>
      <c r="R18" s="125" t="s">
        <v>1483</v>
      </c>
      <c r="S18" s="123">
        <v>0.53600000000000003</v>
      </c>
      <c r="T18" s="123">
        <v>0.41599999999999998</v>
      </c>
      <c r="U18" s="125" t="s">
        <v>1483</v>
      </c>
      <c r="V18" s="123">
        <v>256.04500000000002</v>
      </c>
      <c r="W18" s="123">
        <v>0</v>
      </c>
      <c r="X18" s="123">
        <v>0</v>
      </c>
      <c r="Y18" s="123">
        <v>28.52</v>
      </c>
      <c r="Z18" s="123">
        <v>0.14199999999999999</v>
      </c>
      <c r="AA18" s="123">
        <v>0.19719</v>
      </c>
      <c r="AB18" s="123">
        <v>0.24254000000000001</v>
      </c>
      <c r="AC18" s="123">
        <v>8.99</v>
      </c>
      <c r="AD18" s="123">
        <v>0.26400000000000001</v>
      </c>
    </row>
    <row r="19" spans="1:30" x14ac:dyDescent="0.3">
      <c r="A19" s="125" t="s">
        <v>749</v>
      </c>
      <c r="B19" s="123">
        <v>2695</v>
      </c>
      <c r="C19" s="123">
        <v>8.5336800000000004</v>
      </c>
      <c r="D19" s="123">
        <v>0</v>
      </c>
      <c r="E19" s="123">
        <v>0.19800000000000001</v>
      </c>
      <c r="F19" s="123">
        <v>0.18215999999999999</v>
      </c>
      <c r="G19" s="123">
        <v>1.49E-2</v>
      </c>
      <c r="H19" s="123">
        <v>3875.39941</v>
      </c>
      <c r="I19" s="125" t="s">
        <v>1483</v>
      </c>
      <c r="J19" s="125" t="s">
        <v>1483</v>
      </c>
      <c r="K19" s="123">
        <v>0.49037999999999998</v>
      </c>
      <c r="L19" s="123">
        <v>23.22655</v>
      </c>
      <c r="M19" s="125" t="s">
        <v>1483</v>
      </c>
      <c r="N19" s="123">
        <v>0.43725999999999998</v>
      </c>
      <c r="O19" s="123">
        <v>0.29158000000000001</v>
      </c>
      <c r="P19" s="123">
        <v>2411.9499999999998</v>
      </c>
      <c r="Q19" s="123">
        <v>0.95499999999999996</v>
      </c>
      <c r="R19" s="125" t="s">
        <v>1483</v>
      </c>
      <c r="S19" s="123">
        <v>0.53600000000000003</v>
      </c>
      <c r="T19" s="123">
        <v>0.41799999999999998</v>
      </c>
      <c r="U19" s="125" t="s">
        <v>1483</v>
      </c>
      <c r="V19" s="123">
        <v>256.04599999999999</v>
      </c>
      <c r="W19" s="123">
        <v>0</v>
      </c>
      <c r="X19" s="123">
        <v>0</v>
      </c>
      <c r="Y19" s="123">
        <v>28.52</v>
      </c>
      <c r="Z19" s="123">
        <v>0.14199999999999999</v>
      </c>
      <c r="AA19" s="123">
        <v>0.22850000000000001</v>
      </c>
      <c r="AB19" s="123">
        <v>0.20122000000000001</v>
      </c>
      <c r="AC19" s="123">
        <v>9.02</v>
      </c>
      <c r="AD19" s="123">
        <v>0.27</v>
      </c>
    </row>
    <row r="20" spans="1:30" x14ac:dyDescent="0.3">
      <c r="A20" s="125" t="s">
        <v>750</v>
      </c>
      <c r="B20" s="123">
        <v>2695</v>
      </c>
      <c r="C20" s="123">
        <v>8.5336800000000004</v>
      </c>
      <c r="D20" s="123">
        <v>0</v>
      </c>
      <c r="E20" s="123">
        <v>0.19800000000000001</v>
      </c>
      <c r="F20" s="123">
        <v>0.18215999999999999</v>
      </c>
      <c r="G20" s="123">
        <v>1.49E-2</v>
      </c>
      <c r="H20" s="123">
        <v>3875.39941</v>
      </c>
      <c r="I20" s="125" t="s">
        <v>1483</v>
      </c>
      <c r="J20" s="125" t="s">
        <v>1483</v>
      </c>
      <c r="K20" s="123">
        <v>0.49037999999999998</v>
      </c>
      <c r="L20" s="123">
        <v>23.22655</v>
      </c>
      <c r="M20" s="125" t="s">
        <v>1483</v>
      </c>
      <c r="N20" s="123">
        <v>0.43725999999999998</v>
      </c>
      <c r="O20" s="123">
        <v>0.29158000000000001</v>
      </c>
      <c r="P20" s="123">
        <v>2411.9499999999998</v>
      </c>
      <c r="Q20" s="123">
        <v>0.95499999999999996</v>
      </c>
      <c r="R20" s="125" t="s">
        <v>1483</v>
      </c>
      <c r="S20" s="123">
        <v>0.53600000000000003</v>
      </c>
      <c r="T20" s="123">
        <v>0.41799999999999998</v>
      </c>
      <c r="U20" s="125" t="s">
        <v>1483</v>
      </c>
      <c r="V20" s="123">
        <v>256.04599999999999</v>
      </c>
      <c r="W20" s="123">
        <v>0</v>
      </c>
      <c r="X20" s="123">
        <v>0</v>
      </c>
      <c r="Y20" s="123">
        <v>28.52</v>
      </c>
      <c r="Z20" s="123">
        <v>0.14199999999999999</v>
      </c>
      <c r="AA20" s="123">
        <v>0.22850000000000001</v>
      </c>
      <c r="AB20" s="123">
        <v>0.20122000000000001</v>
      </c>
      <c r="AC20" s="123">
        <v>9.02</v>
      </c>
      <c r="AD20" s="123">
        <v>0.27</v>
      </c>
    </row>
    <row r="21" spans="1:30" x14ac:dyDescent="0.3">
      <c r="A21" s="125" t="s">
        <v>751</v>
      </c>
      <c r="B21" s="123">
        <v>2695</v>
      </c>
      <c r="C21" s="123">
        <v>8.3285199999999993</v>
      </c>
      <c r="D21" s="123">
        <v>0</v>
      </c>
      <c r="E21" s="123">
        <v>0.19500000000000001</v>
      </c>
      <c r="F21" s="123">
        <v>0.18068000000000001</v>
      </c>
      <c r="G21" s="123">
        <v>2.1749999999999999E-2</v>
      </c>
      <c r="H21" s="123">
        <v>3875.4180000000001</v>
      </c>
      <c r="I21" s="125" t="s">
        <v>1483</v>
      </c>
      <c r="J21" s="125" t="s">
        <v>1483</v>
      </c>
      <c r="K21" s="123">
        <v>0.48627999999999999</v>
      </c>
      <c r="L21" s="123">
        <v>23.27412</v>
      </c>
      <c r="M21" s="125" t="s">
        <v>1483</v>
      </c>
      <c r="N21" s="123">
        <v>0.42998999999999998</v>
      </c>
      <c r="O21" s="123">
        <v>0.30356</v>
      </c>
      <c r="P21" s="123">
        <v>2411.94</v>
      </c>
      <c r="Q21" s="123">
        <v>0.95399999999999996</v>
      </c>
      <c r="R21" s="125" t="s">
        <v>1483</v>
      </c>
      <c r="S21" s="123">
        <v>0.53600000000000003</v>
      </c>
      <c r="T21" s="123">
        <v>0.42099999999999999</v>
      </c>
      <c r="U21" s="125" t="s">
        <v>1483</v>
      </c>
      <c r="V21" s="123">
        <v>256.04700000000003</v>
      </c>
      <c r="W21" s="123">
        <v>0</v>
      </c>
      <c r="X21" s="123">
        <v>0</v>
      </c>
      <c r="Y21" s="123">
        <v>28.52</v>
      </c>
      <c r="Z21" s="123">
        <v>0.13800000000000001</v>
      </c>
      <c r="AA21" s="123">
        <v>0.24157000000000001</v>
      </c>
      <c r="AB21" s="123">
        <v>0.18848999999999999</v>
      </c>
      <c r="AC21" s="123">
        <v>9.06</v>
      </c>
      <c r="AD21" s="123">
        <v>0.27800000000000002</v>
      </c>
    </row>
    <row r="22" spans="1:30" x14ac:dyDescent="0.3">
      <c r="A22" s="125" t="s">
        <v>752</v>
      </c>
      <c r="B22" s="123">
        <v>2695</v>
      </c>
      <c r="C22" s="123">
        <v>8.3285199999999993</v>
      </c>
      <c r="D22" s="123">
        <v>0</v>
      </c>
      <c r="E22" s="123">
        <v>0.19500000000000001</v>
      </c>
      <c r="F22" s="123">
        <v>0.18068000000000001</v>
      </c>
      <c r="G22" s="123">
        <v>2.1749999999999999E-2</v>
      </c>
      <c r="H22" s="123">
        <v>3875.4180000000001</v>
      </c>
      <c r="I22" s="125" t="s">
        <v>1483</v>
      </c>
      <c r="J22" s="125" t="s">
        <v>1483</v>
      </c>
      <c r="K22" s="123">
        <v>0.48627999999999999</v>
      </c>
      <c r="L22" s="123">
        <v>23.27412</v>
      </c>
      <c r="M22" s="125" t="s">
        <v>1483</v>
      </c>
      <c r="N22" s="123">
        <v>0.42998999999999998</v>
      </c>
      <c r="O22" s="123">
        <v>0.30356</v>
      </c>
      <c r="P22" s="123">
        <v>2411.94</v>
      </c>
      <c r="Q22" s="123">
        <v>0.95399999999999996</v>
      </c>
      <c r="R22" s="125" t="s">
        <v>1483</v>
      </c>
      <c r="S22" s="123">
        <v>0.53600000000000003</v>
      </c>
      <c r="T22" s="123">
        <v>0.42099999999999999</v>
      </c>
      <c r="U22" s="125" t="s">
        <v>1483</v>
      </c>
      <c r="V22" s="123">
        <v>256.04700000000003</v>
      </c>
      <c r="W22" s="123">
        <v>0</v>
      </c>
      <c r="X22" s="123">
        <v>0</v>
      </c>
      <c r="Y22" s="123">
        <v>28.52</v>
      </c>
      <c r="Z22" s="123">
        <v>0.13800000000000001</v>
      </c>
      <c r="AA22" s="123">
        <v>0.24157000000000001</v>
      </c>
      <c r="AB22" s="123">
        <v>0.18848999999999999</v>
      </c>
      <c r="AC22" s="123">
        <v>9.06</v>
      </c>
      <c r="AD22" s="123">
        <v>0.27800000000000002</v>
      </c>
    </row>
    <row r="23" spans="1:30" x14ac:dyDescent="0.3">
      <c r="A23" s="125" t="s">
        <v>753</v>
      </c>
      <c r="B23" s="123">
        <v>2695</v>
      </c>
      <c r="C23" s="123">
        <v>8.0974500000000003</v>
      </c>
      <c r="D23" s="123">
        <v>0</v>
      </c>
      <c r="E23" s="123">
        <v>0.1875</v>
      </c>
      <c r="F23" s="123">
        <v>0.17779</v>
      </c>
      <c r="G23" s="123">
        <v>2.751E-2</v>
      </c>
      <c r="H23" s="123">
        <v>3875.4323300000001</v>
      </c>
      <c r="I23" s="125" t="s">
        <v>1483</v>
      </c>
      <c r="J23" s="125" t="s">
        <v>1483</v>
      </c>
      <c r="K23" s="123">
        <v>0.48204000000000002</v>
      </c>
      <c r="L23" s="123">
        <v>23.3108</v>
      </c>
      <c r="M23" s="125" t="s">
        <v>1483</v>
      </c>
      <c r="N23" s="123">
        <v>0.41570000000000001</v>
      </c>
      <c r="O23" s="123">
        <v>0.32177</v>
      </c>
      <c r="P23" s="123">
        <v>2411.89</v>
      </c>
      <c r="Q23" s="123">
        <v>0.94799999999999995</v>
      </c>
      <c r="R23" s="125" t="s">
        <v>1483</v>
      </c>
      <c r="S23" s="123">
        <v>0.53600000000000003</v>
      </c>
      <c r="T23" s="123">
        <v>0.42199999999999999</v>
      </c>
      <c r="U23" s="123">
        <v>67.040000000000006</v>
      </c>
      <c r="V23" s="123">
        <v>256.048</v>
      </c>
      <c r="W23" s="123">
        <v>0</v>
      </c>
      <c r="X23" s="123">
        <v>0</v>
      </c>
      <c r="Y23" s="123">
        <v>28.52</v>
      </c>
      <c r="Z23" s="123">
        <v>0.13400000000000001</v>
      </c>
      <c r="AA23" s="123">
        <v>0.25239</v>
      </c>
      <c r="AB23" s="123">
        <v>0.17727000000000001</v>
      </c>
      <c r="AC23" s="123">
        <v>9.09</v>
      </c>
      <c r="AD23" s="123">
        <v>0.28499999999999998</v>
      </c>
    </row>
    <row r="24" spans="1:30" x14ac:dyDescent="0.3">
      <c r="A24" s="125" t="s">
        <v>754</v>
      </c>
      <c r="B24" s="123">
        <v>2695</v>
      </c>
      <c r="C24" s="123">
        <v>8.0974500000000003</v>
      </c>
      <c r="D24" s="123">
        <v>0</v>
      </c>
      <c r="E24" s="123">
        <v>0.1875</v>
      </c>
      <c r="F24" s="123">
        <v>0.17779</v>
      </c>
      <c r="G24" s="123">
        <v>2.751E-2</v>
      </c>
      <c r="H24" s="123">
        <v>3875.4323300000001</v>
      </c>
      <c r="I24" s="125" t="s">
        <v>1483</v>
      </c>
      <c r="J24" s="125" t="s">
        <v>1483</v>
      </c>
      <c r="K24" s="123">
        <v>0.48204000000000002</v>
      </c>
      <c r="L24" s="123">
        <v>23.3108</v>
      </c>
      <c r="M24" s="125" t="s">
        <v>1483</v>
      </c>
      <c r="N24" s="123">
        <v>0.41570000000000001</v>
      </c>
      <c r="O24" s="123">
        <v>0.32177</v>
      </c>
      <c r="P24" s="123">
        <v>2411.89</v>
      </c>
      <c r="Q24" s="123">
        <v>0.94799999999999995</v>
      </c>
      <c r="R24" s="125" t="s">
        <v>1483</v>
      </c>
      <c r="S24" s="123">
        <v>0.53600000000000003</v>
      </c>
      <c r="T24" s="123">
        <v>0.42199999999999999</v>
      </c>
      <c r="U24" s="123">
        <v>67.040000000000006</v>
      </c>
      <c r="V24" s="123">
        <v>256.048</v>
      </c>
      <c r="W24" s="123">
        <v>0</v>
      </c>
      <c r="X24" s="123">
        <v>0</v>
      </c>
      <c r="Y24" s="123">
        <v>28.52</v>
      </c>
      <c r="Z24" s="123">
        <v>0.13400000000000001</v>
      </c>
      <c r="AA24" s="123">
        <v>0.25239</v>
      </c>
      <c r="AB24" s="123">
        <v>0.17727000000000001</v>
      </c>
      <c r="AC24" s="123">
        <v>9.09</v>
      </c>
      <c r="AD24" s="123">
        <v>0.28499999999999998</v>
      </c>
    </row>
    <row r="25" spans="1:30" x14ac:dyDescent="0.3">
      <c r="A25" s="125" t="s">
        <v>755</v>
      </c>
      <c r="B25" s="123">
        <v>2695</v>
      </c>
      <c r="C25" s="123">
        <v>7.9461700000000004</v>
      </c>
      <c r="D25" s="123">
        <v>0</v>
      </c>
      <c r="E25" s="123">
        <v>0.1875</v>
      </c>
      <c r="F25" s="123">
        <v>0.18201000000000001</v>
      </c>
      <c r="G25" s="123">
        <v>2.9600000000000001E-2</v>
      </c>
      <c r="H25" s="123">
        <v>3875.4420799999998</v>
      </c>
      <c r="I25" s="125" t="s">
        <v>1483</v>
      </c>
      <c r="J25" s="125" t="s">
        <v>1483</v>
      </c>
      <c r="K25" s="123">
        <v>0.47854999999999998</v>
      </c>
      <c r="L25" s="123">
        <v>23.33577</v>
      </c>
      <c r="M25" s="125" t="s">
        <v>1483</v>
      </c>
      <c r="N25" s="123">
        <v>0.42272999999999999</v>
      </c>
      <c r="O25" s="123">
        <v>0.32790000000000002</v>
      </c>
      <c r="P25" s="123">
        <v>2411.79</v>
      </c>
      <c r="Q25" s="123">
        <v>0.93500000000000005</v>
      </c>
      <c r="R25" s="125" t="s">
        <v>1483</v>
      </c>
      <c r="S25" s="123">
        <v>0.53600000000000003</v>
      </c>
      <c r="T25" s="123">
        <v>0.42099999999999999</v>
      </c>
      <c r="U25" s="125" t="s">
        <v>1483</v>
      </c>
      <c r="V25" s="123">
        <v>256.04899999999998</v>
      </c>
      <c r="W25" s="123">
        <v>0</v>
      </c>
      <c r="X25" s="123">
        <v>0</v>
      </c>
      <c r="Y25" s="123">
        <v>28.52</v>
      </c>
      <c r="Z25" s="123">
        <v>0.14299999999999999</v>
      </c>
      <c r="AA25" s="123">
        <v>0.25480999999999998</v>
      </c>
      <c r="AB25" s="123">
        <v>0.17818999999999999</v>
      </c>
      <c r="AC25" s="123">
        <v>9.15</v>
      </c>
      <c r="AD25" s="123">
        <v>0.28299999999999997</v>
      </c>
    </row>
    <row r="26" spans="1:30" x14ac:dyDescent="0.3">
      <c r="A26" s="125" t="s">
        <v>756</v>
      </c>
      <c r="B26" s="123">
        <v>2695</v>
      </c>
      <c r="C26" s="123">
        <v>7.9461700000000004</v>
      </c>
      <c r="D26" s="123">
        <v>0</v>
      </c>
      <c r="E26" s="123">
        <v>0.1875</v>
      </c>
      <c r="F26" s="123">
        <v>0.18201000000000001</v>
      </c>
      <c r="G26" s="123">
        <v>2.9600000000000001E-2</v>
      </c>
      <c r="H26" s="123">
        <v>3875.4420799999998</v>
      </c>
      <c r="I26" s="125" t="s">
        <v>1483</v>
      </c>
      <c r="J26" s="125" t="s">
        <v>1483</v>
      </c>
      <c r="K26" s="123">
        <v>0.47854999999999998</v>
      </c>
      <c r="L26" s="123">
        <v>23.33577</v>
      </c>
      <c r="M26" s="125" t="s">
        <v>1483</v>
      </c>
      <c r="N26" s="123">
        <v>0.42272999999999999</v>
      </c>
      <c r="O26" s="123">
        <v>0.32790000000000002</v>
      </c>
      <c r="P26" s="123">
        <v>2411.79</v>
      </c>
      <c r="Q26" s="123">
        <v>0.93500000000000005</v>
      </c>
      <c r="R26" s="125" t="s">
        <v>1483</v>
      </c>
      <c r="S26" s="123">
        <v>0.53600000000000003</v>
      </c>
      <c r="T26" s="123">
        <v>0.42099999999999999</v>
      </c>
      <c r="U26" s="125" t="s">
        <v>1483</v>
      </c>
      <c r="V26" s="123">
        <v>256.04899999999998</v>
      </c>
      <c r="W26" s="123">
        <v>0</v>
      </c>
      <c r="X26" s="123">
        <v>0</v>
      </c>
      <c r="Y26" s="123">
        <v>28.52</v>
      </c>
      <c r="Z26" s="123">
        <v>0.14299999999999999</v>
      </c>
      <c r="AA26" s="123">
        <v>0.25480999999999998</v>
      </c>
      <c r="AB26" s="123">
        <v>0.17818999999999999</v>
      </c>
      <c r="AC26" s="123">
        <v>9.15</v>
      </c>
      <c r="AD26" s="123">
        <v>0.28299999999999997</v>
      </c>
    </row>
    <row r="27" spans="1:30" x14ac:dyDescent="0.3">
      <c r="A27" s="125" t="s">
        <v>757</v>
      </c>
      <c r="B27" s="123">
        <v>2695</v>
      </c>
      <c r="C27" s="123">
        <v>7.7102000000000004</v>
      </c>
      <c r="D27" s="123">
        <v>0</v>
      </c>
      <c r="E27" s="123">
        <v>0.17249999999999999</v>
      </c>
      <c r="F27" s="123">
        <v>0.20129</v>
      </c>
      <c r="G27" s="123">
        <v>2.9389999999999999E-2</v>
      </c>
      <c r="H27" s="123">
        <v>3875.42623</v>
      </c>
      <c r="I27" s="125" t="s">
        <v>1483</v>
      </c>
      <c r="J27" s="125" t="s">
        <v>1483</v>
      </c>
      <c r="K27" s="123">
        <v>0.47545999999999999</v>
      </c>
      <c r="L27" s="123">
        <v>23.295190000000002</v>
      </c>
      <c r="M27" s="123">
        <v>71.5261</v>
      </c>
      <c r="N27" s="123">
        <v>0.42272999999999999</v>
      </c>
      <c r="O27" s="123">
        <v>0.34027000000000002</v>
      </c>
      <c r="P27" s="123">
        <v>2411.62</v>
      </c>
      <c r="Q27" s="123">
        <v>0.91400000000000003</v>
      </c>
      <c r="R27" s="125" t="s">
        <v>1483</v>
      </c>
      <c r="S27" s="123">
        <v>0.53600000000000003</v>
      </c>
      <c r="T27" s="123">
        <v>0.41699999999999998</v>
      </c>
      <c r="U27" s="125" t="s">
        <v>1483</v>
      </c>
      <c r="V27" s="123">
        <v>256.05099999999999</v>
      </c>
      <c r="W27" s="123">
        <v>0</v>
      </c>
      <c r="X27" s="123">
        <v>0</v>
      </c>
      <c r="Y27" s="123">
        <v>28.52</v>
      </c>
      <c r="Z27" s="123">
        <v>0.13900000000000001</v>
      </c>
      <c r="AA27" s="123">
        <v>0.24997</v>
      </c>
      <c r="AB27" s="123">
        <v>0.18375</v>
      </c>
      <c r="AC27" s="123">
        <v>9.19</v>
      </c>
      <c r="AD27" s="123">
        <v>0.28999999999999998</v>
      </c>
    </row>
    <row r="28" spans="1:30" x14ac:dyDescent="0.3">
      <c r="A28" s="125" t="s">
        <v>758</v>
      </c>
      <c r="B28" s="123">
        <v>2695</v>
      </c>
      <c r="C28" s="123">
        <v>7.7102000000000004</v>
      </c>
      <c r="D28" s="123">
        <v>0</v>
      </c>
      <c r="E28" s="123">
        <v>0.17249999999999999</v>
      </c>
      <c r="F28" s="123">
        <v>0.20129</v>
      </c>
      <c r="G28" s="123">
        <v>2.9389999999999999E-2</v>
      </c>
      <c r="H28" s="123">
        <v>3875.42623</v>
      </c>
      <c r="I28" s="125" t="s">
        <v>1483</v>
      </c>
      <c r="J28" s="125" t="s">
        <v>1483</v>
      </c>
      <c r="K28" s="123">
        <v>0.47545999999999999</v>
      </c>
      <c r="L28" s="123">
        <v>23.295190000000002</v>
      </c>
      <c r="M28" s="123">
        <v>71.5261</v>
      </c>
      <c r="N28" s="123">
        <v>0.42272999999999999</v>
      </c>
      <c r="O28" s="123">
        <v>0.34027000000000002</v>
      </c>
      <c r="P28" s="123">
        <v>2411.62</v>
      </c>
      <c r="Q28" s="123">
        <v>0.91400000000000003</v>
      </c>
      <c r="R28" s="125" t="s">
        <v>1483</v>
      </c>
      <c r="S28" s="123">
        <v>0.53600000000000003</v>
      </c>
      <c r="T28" s="123">
        <v>0.41699999999999998</v>
      </c>
      <c r="U28" s="125" t="s">
        <v>1483</v>
      </c>
      <c r="V28" s="123">
        <v>256.05099999999999</v>
      </c>
      <c r="W28" s="123">
        <v>0</v>
      </c>
      <c r="X28" s="123">
        <v>0</v>
      </c>
      <c r="Y28" s="123">
        <v>28.52</v>
      </c>
      <c r="Z28" s="123">
        <v>0.13900000000000001</v>
      </c>
      <c r="AA28" s="123">
        <v>0.24997</v>
      </c>
      <c r="AB28" s="123">
        <v>0.18375</v>
      </c>
      <c r="AC28" s="123">
        <v>9.19</v>
      </c>
      <c r="AD28" s="123">
        <v>0.28999999999999998</v>
      </c>
    </row>
    <row r="29" spans="1:30" x14ac:dyDescent="0.3">
      <c r="A29" s="125" t="s">
        <v>759</v>
      </c>
      <c r="B29" s="123">
        <v>2695</v>
      </c>
      <c r="C29" s="123">
        <v>7.4749400000000001</v>
      </c>
      <c r="D29" s="123">
        <v>0</v>
      </c>
      <c r="E29" s="123">
        <v>0.192</v>
      </c>
      <c r="F29" s="123">
        <v>0.22137000000000001</v>
      </c>
      <c r="G29" s="123">
        <v>2.9850000000000002E-2</v>
      </c>
      <c r="H29" s="123">
        <v>3875.4207500000002</v>
      </c>
      <c r="I29" s="125" t="s">
        <v>1483</v>
      </c>
      <c r="J29" s="125" t="s">
        <v>1483</v>
      </c>
      <c r="K29" s="123">
        <v>0.47220000000000001</v>
      </c>
      <c r="L29" s="123">
        <v>23.281140000000001</v>
      </c>
      <c r="M29" s="125" t="s">
        <v>1483</v>
      </c>
      <c r="N29" s="123">
        <v>0.42998999999999998</v>
      </c>
      <c r="O29" s="123">
        <v>0.34027000000000002</v>
      </c>
      <c r="P29" s="123">
        <v>2411.5</v>
      </c>
      <c r="Q29" s="123">
        <v>0.9</v>
      </c>
      <c r="R29" s="125" t="s">
        <v>1483</v>
      </c>
      <c r="S29" s="123">
        <v>0.53600000000000003</v>
      </c>
      <c r="T29" s="123">
        <v>0.41599999999999998</v>
      </c>
      <c r="U29" s="125" t="s">
        <v>1483</v>
      </c>
      <c r="V29" s="123">
        <v>256.09500000000003</v>
      </c>
      <c r="W29" s="123">
        <v>0</v>
      </c>
      <c r="X29" s="123">
        <v>0</v>
      </c>
      <c r="Y29" s="123">
        <v>28.52</v>
      </c>
      <c r="Z29" s="123">
        <v>0.13400000000000001</v>
      </c>
      <c r="AA29" s="123">
        <v>0.23680000000000001</v>
      </c>
      <c r="AB29" s="123">
        <v>0.18658</v>
      </c>
      <c r="AC29" s="123">
        <v>9.19</v>
      </c>
      <c r="AD29" s="123">
        <v>0.29099999999999998</v>
      </c>
    </row>
    <row r="30" spans="1:30" x14ac:dyDescent="0.3">
      <c r="A30" s="125" t="s">
        <v>760</v>
      </c>
      <c r="B30" s="123">
        <v>2695</v>
      </c>
      <c r="C30" s="123">
        <v>7.4749400000000001</v>
      </c>
      <c r="D30" s="123">
        <v>0</v>
      </c>
      <c r="E30" s="123">
        <v>0.192</v>
      </c>
      <c r="F30" s="123">
        <v>0.22137000000000001</v>
      </c>
      <c r="G30" s="123">
        <v>2.9850000000000002E-2</v>
      </c>
      <c r="H30" s="123">
        <v>3875.4207500000002</v>
      </c>
      <c r="I30" s="125" t="s">
        <v>1483</v>
      </c>
      <c r="J30" s="125" t="s">
        <v>1483</v>
      </c>
      <c r="K30" s="123">
        <v>0.47220000000000001</v>
      </c>
      <c r="L30" s="123">
        <v>23.281140000000001</v>
      </c>
      <c r="M30" s="125" t="s">
        <v>1483</v>
      </c>
      <c r="N30" s="123">
        <v>0.42998999999999998</v>
      </c>
      <c r="O30" s="123">
        <v>0.34027000000000002</v>
      </c>
      <c r="P30" s="123">
        <v>2411.5</v>
      </c>
      <c r="Q30" s="123">
        <v>0.9</v>
      </c>
      <c r="R30" s="125" t="s">
        <v>1483</v>
      </c>
      <c r="S30" s="123">
        <v>0.53600000000000003</v>
      </c>
      <c r="T30" s="123">
        <v>0.41599999999999998</v>
      </c>
      <c r="U30" s="125" t="s">
        <v>1483</v>
      </c>
      <c r="V30" s="123">
        <v>256.09500000000003</v>
      </c>
      <c r="W30" s="123">
        <v>0</v>
      </c>
      <c r="X30" s="123">
        <v>0</v>
      </c>
      <c r="Y30" s="123">
        <v>28.52</v>
      </c>
      <c r="Z30" s="123">
        <v>0.13400000000000001</v>
      </c>
      <c r="AA30" s="123">
        <v>0.23680000000000001</v>
      </c>
      <c r="AB30" s="123">
        <v>0.18658</v>
      </c>
      <c r="AC30" s="123">
        <v>9.19</v>
      </c>
      <c r="AD30" s="123">
        <v>0.29099999999999998</v>
      </c>
    </row>
    <row r="31" spans="1:30" x14ac:dyDescent="0.3">
      <c r="A31" s="125" t="s">
        <v>761</v>
      </c>
      <c r="B31" s="123">
        <v>2695</v>
      </c>
      <c r="C31" s="123">
        <v>7.2396099999999999</v>
      </c>
      <c r="D31" s="123">
        <v>0</v>
      </c>
      <c r="E31" s="123">
        <v>0.17849999999999999</v>
      </c>
      <c r="F31" s="123">
        <v>0.24124999999999999</v>
      </c>
      <c r="G31" s="123">
        <v>3.3390000000000003E-2</v>
      </c>
      <c r="H31" s="123">
        <v>3875.40398</v>
      </c>
      <c r="I31" s="125" t="s">
        <v>1483</v>
      </c>
      <c r="J31" s="125" t="s">
        <v>1483</v>
      </c>
      <c r="K31" s="123">
        <v>0.47008</v>
      </c>
      <c r="L31" s="123">
        <v>23.238250000000001</v>
      </c>
      <c r="M31" s="125" t="s">
        <v>1483</v>
      </c>
      <c r="N31" s="123">
        <v>0.43725999999999998</v>
      </c>
      <c r="O31" s="123">
        <v>0.34027000000000002</v>
      </c>
      <c r="P31" s="123">
        <v>2411.44</v>
      </c>
      <c r="Q31" s="123">
        <v>0.89200000000000002</v>
      </c>
      <c r="R31" s="125" t="s">
        <v>1483</v>
      </c>
      <c r="S31" s="123">
        <v>0.53400000000000003</v>
      </c>
      <c r="T31" s="123">
        <v>0.41899999999999998</v>
      </c>
      <c r="U31" s="125" t="s">
        <v>1483</v>
      </c>
      <c r="V31" s="123">
        <v>256.13900000000001</v>
      </c>
      <c r="W31" s="123">
        <v>0</v>
      </c>
      <c r="X31" s="123">
        <v>0</v>
      </c>
      <c r="Y31" s="123">
        <v>28.52</v>
      </c>
      <c r="Z31" s="123">
        <v>0.14099999999999999</v>
      </c>
      <c r="AA31" s="123">
        <v>0.22731999999999999</v>
      </c>
      <c r="AB31" s="123">
        <v>0.17727000000000001</v>
      </c>
      <c r="AC31" s="123">
        <v>9.15</v>
      </c>
      <c r="AD31" s="123">
        <v>0.28199999999999997</v>
      </c>
    </row>
    <row r="32" spans="1:30" x14ac:dyDescent="0.3">
      <c r="A32" s="125" t="s">
        <v>762</v>
      </c>
      <c r="B32" s="123">
        <v>2695</v>
      </c>
      <c r="C32" s="123">
        <v>7.2396099999999999</v>
      </c>
      <c r="D32" s="123">
        <v>0</v>
      </c>
      <c r="E32" s="123">
        <v>0.17849999999999999</v>
      </c>
      <c r="F32" s="123">
        <v>0.24124999999999999</v>
      </c>
      <c r="G32" s="123">
        <v>3.3390000000000003E-2</v>
      </c>
      <c r="H32" s="123">
        <v>3875.40398</v>
      </c>
      <c r="I32" s="125" t="s">
        <v>1483</v>
      </c>
      <c r="J32" s="125" t="s">
        <v>1483</v>
      </c>
      <c r="K32" s="123">
        <v>0.47008</v>
      </c>
      <c r="L32" s="123">
        <v>23.238250000000001</v>
      </c>
      <c r="M32" s="125" t="s">
        <v>1483</v>
      </c>
      <c r="N32" s="123">
        <v>0.43725999999999998</v>
      </c>
      <c r="O32" s="123">
        <v>0.34027000000000002</v>
      </c>
      <c r="P32" s="123">
        <v>2411.44</v>
      </c>
      <c r="Q32" s="123">
        <v>0.89200000000000002</v>
      </c>
      <c r="R32" s="125" t="s">
        <v>1483</v>
      </c>
      <c r="S32" s="123">
        <v>0.53400000000000003</v>
      </c>
      <c r="T32" s="123">
        <v>0.41899999999999998</v>
      </c>
      <c r="U32" s="125" t="s">
        <v>1483</v>
      </c>
      <c r="V32" s="123">
        <v>256.13900000000001</v>
      </c>
      <c r="W32" s="123">
        <v>0</v>
      </c>
      <c r="X32" s="123">
        <v>0</v>
      </c>
      <c r="Y32" s="123">
        <v>28.52</v>
      </c>
      <c r="Z32" s="123">
        <v>0.14099999999999999</v>
      </c>
      <c r="AA32" s="123">
        <v>0.22731999999999999</v>
      </c>
      <c r="AB32" s="123">
        <v>0.17727000000000001</v>
      </c>
      <c r="AC32" s="123">
        <v>9.15</v>
      </c>
      <c r="AD32" s="123">
        <v>0.28199999999999997</v>
      </c>
    </row>
    <row r="33" spans="1:30" x14ac:dyDescent="0.3">
      <c r="A33" s="125" t="s">
        <v>763</v>
      </c>
      <c r="B33" s="123">
        <v>2695</v>
      </c>
      <c r="C33" s="123">
        <v>7.00183</v>
      </c>
      <c r="D33" s="123">
        <v>0</v>
      </c>
      <c r="E33" s="123">
        <v>0.161</v>
      </c>
      <c r="F33" s="123">
        <v>0.25007000000000001</v>
      </c>
      <c r="G33" s="123">
        <v>3.5889999999999998E-2</v>
      </c>
      <c r="H33" s="123">
        <v>3875.4085599999999</v>
      </c>
      <c r="I33" s="125" t="s">
        <v>1483</v>
      </c>
      <c r="J33" s="125" t="s">
        <v>1483</v>
      </c>
      <c r="K33" s="123">
        <v>0.46742</v>
      </c>
      <c r="L33" s="123">
        <v>23.249939999999999</v>
      </c>
      <c r="M33" s="125" t="s">
        <v>1483</v>
      </c>
      <c r="N33" s="123">
        <v>0.43725999999999998</v>
      </c>
      <c r="O33" s="123">
        <v>0.33406999999999998</v>
      </c>
      <c r="P33" s="123">
        <v>2411.5300000000002</v>
      </c>
      <c r="Q33" s="123">
        <v>0.90300000000000002</v>
      </c>
      <c r="R33" s="125" t="s">
        <v>1483</v>
      </c>
      <c r="S33" s="123">
        <v>0.53400000000000003</v>
      </c>
      <c r="T33" s="123">
        <v>0.42099999999999999</v>
      </c>
      <c r="U33" s="125" t="s">
        <v>1483</v>
      </c>
      <c r="V33" s="123">
        <v>256.18299999999999</v>
      </c>
      <c r="W33" s="123">
        <v>0</v>
      </c>
      <c r="X33" s="123">
        <v>0</v>
      </c>
      <c r="Y33" s="123">
        <v>28.52</v>
      </c>
      <c r="Z33" s="123">
        <v>9.9000000000000005E-2</v>
      </c>
      <c r="AA33" s="123">
        <v>0.22731999999999999</v>
      </c>
      <c r="AB33" s="123">
        <v>0.16064000000000001</v>
      </c>
      <c r="AC33" s="123">
        <v>9.15</v>
      </c>
      <c r="AD33" s="123">
        <v>0.27900000000000003</v>
      </c>
    </row>
    <row r="34" spans="1:30" x14ac:dyDescent="0.3">
      <c r="A34" s="125" t="s">
        <v>764</v>
      </c>
      <c r="B34" s="123">
        <v>2695</v>
      </c>
      <c r="C34" s="123">
        <v>7.00183</v>
      </c>
      <c r="D34" s="123">
        <v>0</v>
      </c>
      <c r="E34" s="123">
        <v>0.161</v>
      </c>
      <c r="F34" s="123">
        <v>0.25007000000000001</v>
      </c>
      <c r="G34" s="123">
        <v>3.5889999999999998E-2</v>
      </c>
      <c r="H34" s="123">
        <v>3875.4085599999999</v>
      </c>
      <c r="I34" s="125" t="s">
        <v>1483</v>
      </c>
      <c r="J34" s="125" t="s">
        <v>1483</v>
      </c>
      <c r="K34" s="123">
        <v>0.46742</v>
      </c>
      <c r="L34" s="123">
        <v>23.249939999999999</v>
      </c>
      <c r="M34" s="125" t="s">
        <v>1483</v>
      </c>
      <c r="N34" s="123">
        <v>0.43725999999999998</v>
      </c>
      <c r="O34" s="123">
        <v>0.33406999999999998</v>
      </c>
      <c r="P34" s="123">
        <v>2411.5300000000002</v>
      </c>
      <c r="Q34" s="123">
        <v>0.90300000000000002</v>
      </c>
      <c r="R34" s="125" t="s">
        <v>1483</v>
      </c>
      <c r="S34" s="123">
        <v>0.53400000000000003</v>
      </c>
      <c r="T34" s="123">
        <v>0.42099999999999999</v>
      </c>
      <c r="U34" s="125" t="s">
        <v>1483</v>
      </c>
      <c r="V34" s="123">
        <v>256.18299999999999</v>
      </c>
      <c r="W34" s="123">
        <v>0</v>
      </c>
      <c r="X34" s="123">
        <v>0</v>
      </c>
      <c r="Y34" s="123">
        <v>28.52</v>
      </c>
      <c r="Z34" s="123">
        <v>9.9000000000000005E-2</v>
      </c>
      <c r="AA34" s="123">
        <v>0.22731999999999999</v>
      </c>
      <c r="AB34" s="123">
        <v>0.16064000000000001</v>
      </c>
      <c r="AC34" s="123">
        <v>9.15</v>
      </c>
      <c r="AD34" s="123">
        <v>0.27900000000000003</v>
      </c>
    </row>
    <row r="35" spans="1:30" x14ac:dyDescent="0.3">
      <c r="A35" s="125" t="s">
        <v>765</v>
      </c>
      <c r="B35" s="123">
        <v>2695</v>
      </c>
      <c r="C35" s="123">
        <v>6.7699100000000003</v>
      </c>
      <c r="D35" s="123">
        <v>0</v>
      </c>
      <c r="E35" s="123">
        <v>0.17100000000000001</v>
      </c>
      <c r="F35" s="123">
        <v>0.24268000000000001</v>
      </c>
      <c r="G35" s="123">
        <v>3.95E-2</v>
      </c>
      <c r="H35" s="123">
        <v>3875.4177</v>
      </c>
      <c r="I35" s="125" t="s">
        <v>1483</v>
      </c>
      <c r="J35" s="125" t="s">
        <v>1483</v>
      </c>
      <c r="K35" s="123">
        <v>0.46476000000000001</v>
      </c>
      <c r="L35" s="123">
        <v>23.273340000000001</v>
      </c>
      <c r="M35" s="125" t="s">
        <v>1483</v>
      </c>
      <c r="N35" s="123">
        <v>0.43725999999999998</v>
      </c>
      <c r="O35" s="123">
        <v>0.32790000000000002</v>
      </c>
      <c r="P35" s="123">
        <v>2411.66</v>
      </c>
      <c r="Q35" s="123">
        <v>0.91900000000000004</v>
      </c>
      <c r="R35" s="125" t="s">
        <v>1483</v>
      </c>
      <c r="S35" s="123">
        <v>0.53400000000000003</v>
      </c>
      <c r="T35" s="123">
        <v>0.41799999999999998</v>
      </c>
      <c r="U35" s="125" t="s">
        <v>1483</v>
      </c>
      <c r="V35" s="123">
        <v>256.22699999999998</v>
      </c>
      <c r="W35" s="123">
        <v>0</v>
      </c>
      <c r="X35" s="123">
        <v>0</v>
      </c>
      <c r="Y35" s="123">
        <v>28.52</v>
      </c>
      <c r="Z35" s="123">
        <v>0.13900000000000001</v>
      </c>
      <c r="AA35" s="123">
        <v>0.22145000000000001</v>
      </c>
      <c r="AB35" s="123">
        <v>0.1598</v>
      </c>
      <c r="AC35" s="123">
        <v>9.18</v>
      </c>
      <c r="AD35" s="123">
        <v>0.27300000000000002</v>
      </c>
    </row>
    <row r="36" spans="1:30" x14ac:dyDescent="0.3">
      <c r="A36" s="125" t="s">
        <v>766</v>
      </c>
      <c r="B36" s="123">
        <v>2695</v>
      </c>
      <c r="C36" s="123">
        <v>6.7699100000000003</v>
      </c>
      <c r="D36" s="123">
        <v>0</v>
      </c>
      <c r="E36" s="123">
        <v>0.17100000000000001</v>
      </c>
      <c r="F36" s="123">
        <v>0.24268000000000001</v>
      </c>
      <c r="G36" s="123">
        <v>3.95E-2</v>
      </c>
      <c r="H36" s="123">
        <v>3875.4177</v>
      </c>
      <c r="I36" s="125" t="s">
        <v>1483</v>
      </c>
      <c r="J36" s="125" t="s">
        <v>1483</v>
      </c>
      <c r="K36" s="123">
        <v>0.46476000000000001</v>
      </c>
      <c r="L36" s="123">
        <v>23.273340000000001</v>
      </c>
      <c r="M36" s="125" t="s">
        <v>1483</v>
      </c>
      <c r="N36" s="123">
        <v>0.43725999999999998</v>
      </c>
      <c r="O36" s="123">
        <v>0.32790000000000002</v>
      </c>
      <c r="P36" s="123">
        <v>2411.66</v>
      </c>
      <c r="Q36" s="123">
        <v>0.91900000000000004</v>
      </c>
      <c r="R36" s="125" t="s">
        <v>1483</v>
      </c>
      <c r="S36" s="123">
        <v>0.53400000000000003</v>
      </c>
      <c r="T36" s="123">
        <v>0.41799999999999998</v>
      </c>
      <c r="U36" s="125" t="s">
        <v>1483</v>
      </c>
      <c r="V36" s="123">
        <v>256.22699999999998</v>
      </c>
      <c r="W36" s="123">
        <v>0</v>
      </c>
      <c r="X36" s="123">
        <v>0</v>
      </c>
      <c r="Y36" s="123">
        <v>28.52</v>
      </c>
      <c r="Z36" s="123">
        <v>0.13900000000000001</v>
      </c>
      <c r="AA36" s="123">
        <v>0.22145000000000001</v>
      </c>
      <c r="AB36" s="123">
        <v>0.1598</v>
      </c>
      <c r="AC36" s="123">
        <v>9.18</v>
      </c>
      <c r="AD36" s="123">
        <v>0.27300000000000002</v>
      </c>
    </row>
    <row r="37" spans="1:30" x14ac:dyDescent="0.3">
      <c r="A37" s="125" t="s">
        <v>767</v>
      </c>
      <c r="B37" s="123">
        <v>2695</v>
      </c>
      <c r="C37" s="123">
        <v>6.5368899999999996</v>
      </c>
      <c r="D37" s="123">
        <v>0</v>
      </c>
      <c r="E37" s="123">
        <v>0.16450000000000001</v>
      </c>
      <c r="F37" s="123">
        <v>0.23461000000000001</v>
      </c>
      <c r="G37" s="123">
        <v>4.1349999999999998E-2</v>
      </c>
      <c r="H37" s="123">
        <v>3875.4100800000001</v>
      </c>
      <c r="I37" s="125" t="s">
        <v>1483</v>
      </c>
      <c r="J37" s="125" t="s">
        <v>1483</v>
      </c>
      <c r="K37" s="123">
        <v>0.46209</v>
      </c>
      <c r="L37" s="123">
        <v>23.25384</v>
      </c>
      <c r="M37" s="125" t="s">
        <v>1483</v>
      </c>
      <c r="N37" s="123">
        <v>0.43725999999999998</v>
      </c>
      <c r="O37" s="123">
        <v>0.30958999999999998</v>
      </c>
      <c r="P37" s="123">
        <v>2411.79</v>
      </c>
      <c r="Q37" s="123">
        <v>0.93500000000000005</v>
      </c>
      <c r="R37" s="125" t="s">
        <v>1483</v>
      </c>
      <c r="S37" s="123">
        <v>0.53400000000000003</v>
      </c>
      <c r="T37" s="123">
        <v>0.41699999999999998</v>
      </c>
      <c r="U37" s="125" t="s">
        <v>1483</v>
      </c>
      <c r="V37" s="123">
        <v>256.27100000000002</v>
      </c>
      <c r="W37" s="123">
        <v>0</v>
      </c>
      <c r="X37" s="123">
        <v>0</v>
      </c>
      <c r="Y37" s="123">
        <v>28.52</v>
      </c>
      <c r="Z37" s="123">
        <v>0.14899999999999999</v>
      </c>
      <c r="AA37" s="123">
        <v>0.22028</v>
      </c>
      <c r="AB37" s="123">
        <v>0.14774999999999999</v>
      </c>
      <c r="AC37" s="123">
        <v>9.18</v>
      </c>
      <c r="AD37" s="123">
        <v>0.28000000000000003</v>
      </c>
    </row>
    <row r="38" spans="1:30" x14ac:dyDescent="0.3">
      <c r="A38" s="125" t="s">
        <v>768</v>
      </c>
      <c r="B38" s="123">
        <v>2695</v>
      </c>
      <c r="C38" s="123">
        <v>6.5368899999999996</v>
      </c>
      <c r="D38" s="123">
        <v>0</v>
      </c>
      <c r="E38" s="123">
        <v>0.16450000000000001</v>
      </c>
      <c r="F38" s="123">
        <v>0.23461000000000001</v>
      </c>
      <c r="G38" s="123">
        <v>4.1349999999999998E-2</v>
      </c>
      <c r="H38" s="123">
        <v>3875.4100800000001</v>
      </c>
      <c r="I38" s="125" t="s">
        <v>1483</v>
      </c>
      <c r="J38" s="125" t="s">
        <v>1483</v>
      </c>
      <c r="K38" s="123">
        <v>0.46209</v>
      </c>
      <c r="L38" s="123">
        <v>23.25384</v>
      </c>
      <c r="M38" s="125" t="s">
        <v>1483</v>
      </c>
      <c r="N38" s="123">
        <v>0.43725999999999998</v>
      </c>
      <c r="O38" s="123">
        <v>0.30958999999999998</v>
      </c>
      <c r="P38" s="123">
        <v>2411.79</v>
      </c>
      <c r="Q38" s="123">
        <v>0.93500000000000005</v>
      </c>
      <c r="R38" s="125" t="s">
        <v>1483</v>
      </c>
      <c r="S38" s="123">
        <v>0.53400000000000003</v>
      </c>
      <c r="T38" s="123">
        <v>0.41699999999999998</v>
      </c>
      <c r="U38" s="125" t="s">
        <v>1483</v>
      </c>
      <c r="V38" s="123">
        <v>256.27100000000002</v>
      </c>
      <c r="W38" s="123">
        <v>0</v>
      </c>
      <c r="X38" s="123">
        <v>0</v>
      </c>
      <c r="Y38" s="123">
        <v>28.52</v>
      </c>
      <c r="Z38" s="123">
        <v>0.14899999999999999</v>
      </c>
      <c r="AA38" s="123">
        <v>0.22028</v>
      </c>
      <c r="AB38" s="123">
        <v>0.14774999999999999</v>
      </c>
      <c r="AC38" s="123">
        <v>9.18</v>
      </c>
      <c r="AD38" s="123">
        <v>0.28000000000000003</v>
      </c>
    </row>
    <row r="39" spans="1:30" x14ac:dyDescent="0.3">
      <c r="A39" s="125" t="s">
        <v>769</v>
      </c>
      <c r="B39" s="123">
        <v>2695</v>
      </c>
      <c r="C39" s="123">
        <v>6.3008100000000002</v>
      </c>
      <c r="D39" s="123">
        <v>0</v>
      </c>
      <c r="E39" s="123">
        <v>0.1595</v>
      </c>
      <c r="F39" s="123">
        <v>0.22664000000000001</v>
      </c>
      <c r="G39" s="123">
        <v>3.628E-2</v>
      </c>
      <c r="H39" s="123">
        <v>3875.3832600000001</v>
      </c>
      <c r="I39" s="125" t="s">
        <v>1483</v>
      </c>
      <c r="J39" s="125" t="s">
        <v>1483</v>
      </c>
      <c r="K39" s="123">
        <v>0.45907999999999999</v>
      </c>
      <c r="L39" s="123">
        <v>23.18524</v>
      </c>
      <c r="M39" s="125" t="s">
        <v>1483</v>
      </c>
      <c r="N39" s="123">
        <v>0.42272999999999999</v>
      </c>
      <c r="O39" s="123">
        <v>0.29158000000000001</v>
      </c>
      <c r="P39" s="123">
        <v>2411.88</v>
      </c>
      <c r="Q39" s="123">
        <v>0.94099999999999995</v>
      </c>
      <c r="R39" s="125" t="s">
        <v>1483</v>
      </c>
      <c r="S39" s="123">
        <v>0.53400000000000003</v>
      </c>
      <c r="T39" s="123">
        <v>0.41699999999999998</v>
      </c>
      <c r="U39" s="125" t="s">
        <v>1483</v>
      </c>
      <c r="V39" s="123">
        <v>256.315</v>
      </c>
      <c r="W39" s="123">
        <v>0</v>
      </c>
      <c r="X39" s="123">
        <v>0</v>
      </c>
      <c r="Y39" s="123">
        <v>28.52</v>
      </c>
      <c r="Z39" s="123">
        <v>0.14899999999999999</v>
      </c>
      <c r="AA39" s="123">
        <v>0.22614000000000001</v>
      </c>
      <c r="AB39" s="123">
        <v>0.14244000000000001</v>
      </c>
      <c r="AC39" s="123">
        <v>9.2100000000000009</v>
      </c>
      <c r="AD39" s="123">
        <v>0.28799999999999998</v>
      </c>
    </row>
    <row r="40" spans="1:30" x14ac:dyDescent="0.3">
      <c r="A40" s="125" t="s">
        <v>770</v>
      </c>
      <c r="B40" s="123">
        <v>2695</v>
      </c>
      <c r="C40" s="123">
        <v>6.3008100000000002</v>
      </c>
      <c r="D40" s="123">
        <v>0</v>
      </c>
      <c r="E40" s="123">
        <v>0.1595</v>
      </c>
      <c r="F40" s="123">
        <v>0.22664000000000001</v>
      </c>
      <c r="G40" s="123">
        <v>3.628E-2</v>
      </c>
      <c r="H40" s="123">
        <v>3875.3832600000001</v>
      </c>
      <c r="I40" s="125" t="s">
        <v>1483</v>
      </c>
      <c r="J40" s="125" t="s">
        <v>1483</v>
      </c>
      <c r="K40" s="123">
        <v>0.45907999999999999</v>
      </c>
      <c r="L40" s="123">
        <v>23.18524</v>
      </c>
      <c r="M40" s="125" t="s">
        <v>1483</v>
      </c>
      <c r="N40" s="123">
        <v>0.42272999999999999</v>
      </c>
      <c r="O40" s="123">
        <v>0.29158000000000001</v>
      </c>
      <c r="P40" s="123">
        <v>2411.88</v>
      </c>
      <c r="Q40" s="123">
        <v>0.94099999999999995</v>
      </c>
      <c r="R40" s="125" t="s">
        <v>1483</v>
      </c>
      <c r="S40" s="123">
        <v>0.53400000000000003</v>
      </c>
      <c r="T40" s="123">
        <v>0.41699999999999998</v>
      </c>
      <c r="U40" s="125" t="s">
        <v>1483</v>
      </c>
      <c r="V40" s="123">
        <v>256.315</v>
      </c>
      <c r="W40" s="123">
        <v>0</v>
      </c>
      <c r="X40" s="123">
        <v>0</v>
      </c>
      <c r="Y40" s="123">
        <v>28.52</v>
      </c>
      <c r="Z40" s="123">
        <v>0.14899999999999999</v>
      </c>
      <c r="AA40" s="123">
        <v>0.22614000000000001</v>
      </c>
      <c r="AB40" s="123">
        <v>0.14244000000000001</v>
      </c>
      <c r="AC40" s="123">
        <v>9.2100000000000009</v>
      </c>
      <c r="AD40" s="123">
        <v>0.28799999999999998</v>
      </c>
    </row>
    <row r="41" spans="1:30" x14ac:dyDescent="0.3">
      <c r="A41" s="125" t="s">
        <v>771</v>
      </c>
      <c r="B41" s="123">
        <v>2695</v>
      </c>
      <c r="C41" s="123">
        <v>6.0613200000000003</v>
      </c>
      <c r="D41" s="123">
        <v>0</v>
      </c>
      <c r="E41" s="123">
        <v>0.14799999999999999</v>
      </c>
      <c r="F41" s="123">
        <v>0.23125000000000001</v>
      </c>
      <c r="G41" s="123">
        <v>2.5579999999999999E-2</v>
      </c>
      <c r="H41" s="123">
        <v>3875.3591799999999</v>
      </c>
      <c r="I41" s="125" t="s">
        <v>1483</v>
      </c>
      <c r="J41" s="125" t="s">
        <v>1483</v>
      </c>
      <c r="K41" s="123">
        <v>0.45741999999999999</v>
      </c>
      <c r="L41" s="123">
        <v>23.12369</v>
      </c>
      <c r="M41" s="125" t="s">
        <v>1483</v>
      </c>
      <c r="N41" s="123">
        <v>0.41570000000000001</v>
      </c>
      <c r="O41" s="123">
        <v>0.27975</v>
      </c>
      <c r="P41" s="123">
        <v>2411.98</v>
      </c>
      <c r="Q41" s="123">
        <v>0.95899999999999996</v>
      </c>
      <c r="R41" s="125" t="s">
        <v>1483</v>
      </c>
      <c r="S41" s="123">
        <v>0.53300000000000003</v>
      </c>
      <c r="T41" s="123">
        <v>0.41899999999999998</v>
      </c>
      <c r="U41" s="125" t="s">
        <v>1483</v>
      </c>
      <c r="V41" s="123">
        <v>256.35899999999998</v>
      </c>
      <c r="W41" s="123">
        <v>0</v>
      </c>
      <c r="X41" s="123">
        <v>0</v>
      </c>
      <c r="Y41" s="123">
        <v>28.52</v>
      </c>
      <c r="Z41" s="123">
        <v>0.14899999999999999</v>
      </c>
      <c r="AA41" s="123">
        <v>0.24396000000000001</v>
      </c>
      <c r="AB41" s="123">
        <v>0.12751999999999999</v>
      </c>
      <c r="AC41" s="123">
        <v>9.25</v>
      </c>
      <c r="AD41" s="123">
        <v>0.29399999999999998</v>
      </c>
    </row>
    <row r="42" spans="1:30" x14ac:dyDescent="0.3">
      <c r="A42" s="125" t="s">
        <v>772</v>
      </c>
      <c r="B42" s="123">
        <v>2695</v>
      </c>
      <c r="C42" s="123">
        <v>6.0613200000000003</v>
      </c>
      <c r="D42" s="123">
        <v>0</v>
      </c>
      <c r="E42" s="123">
        <v>0.14799999999999999</v>
      </c>
      <c r="F42" s="123">
        <v>0.23125000000000001</v>
      </c>
      <c r="G42" s="123">
        <v>2.5579999999999999E-2</v>
      </c>
      <c r="H42" s="123">
        <v>3875.3591799999999</v>
      </c>
      <c r="I42" s="125" t="s">
        <v>1483</v>
      </c>
      <c r="J42" s="125" t="s">
        <v>1483</v>
      </c>
      <c r="K42" s="123">
        <v>0.45741999999999999</v>
      </c>
      <c r="L42" s="123">
        <v>23.12369</v>
      </c>
      <c r="M42" s="125" t="s">
        <v>1483</v>
      </c>
      <c r="N42" s="123">
        <v>0.41570000000000001</v>
      </c>
      <c r="O42" s="123">
        <v>0.27975</v>
      </c>
      <c r="P42" s="123">
        <v>2411.98</v>
      </c>
      <c r="Q42" s="123">
        <v>0.95899999999999996</v>
      </c>
      <c r="R42" s="125" t="s">
        <v>1483</v>
      </c>
      <c r="S42" s="123">
        <v>0.53300000000000003</v>
      </c>
      <c r="T42" s="123">
        <v>0.41899999999999998</v>
      </c>
      <c r="U42" s="125" t="s">
        <v>1483</v>
      </c>
      <c r="V42" s="123">
        <v>256.35899999999998</v>
      </c>
      <c r="W42" s="123">
        <v>0</v>
      </c>
      <c r="X42" s="123">
        <v>0</v>
      </c>
      <c r="Y42" s="123">
        <v>28.52</v>
      </c>
      <c r="Z42" s="123">
        <v>0.14899999999999999</v>
      </c>
      <c r="AA42" s="123">
        <v>0.24396000000000001</v>
      </c>
      <c r="AB42" s="123">
        <v>0.12751999999999999</v>
      </c>
      <c r="AC42" s="123">
        <v>9.25</v>
      </c>
      <c r="AD42" s="123">
        <v>0.29399999999999998</v>
      </c>
    </row>
    <row r="43" spans="1:30" x14ac:dyDescent="0.3">
      <c r="A43" s="125" t="s">
        <v>773</v>
      </c>
      <c r="B43" s="123">
        <v>2695</v>
      </c>
      <c r="C43" s="123">
        <v>5.8203899999999997</v>
      </c>
      <c r="D43" s="123">
        <v>0</v>
      </c>
      <c r="E43" s="123">
        <v>0.14899999999999999</v>
      </c>
      <c r="F43" s="123">
        <v>0.22151000000000001</v>
      </c>
      <c r="G43" s="123">
        <v>2.852E-2</v>
      </c>
      <c r="H43" s="123">
        <v>3875.3207699999998</v>
      </c>
      <c r="I43" s="125" t="s">
        <v>1483</v>
      </c>
      <c r="J43" s="125" t="s">
        <v>1483</v>
      </c>
      <c r="K43" s="123">
        <v>0.49232999999999999</v>
      </c>
      <c r="L43" s="123">
        <v>23.02562</v>
      </c>
      <c r="M43" s="125" t="s">
        <v>1483</v>
      </c>
      <c r="N43" s="123">
        <v>0.40165000000000001</v>
      </c>
      <c r="O43" s="123">
        <v>0.26811000000000001</v>
      </c>
      <c r="P43" s="123">
        <v>2412.04</v>
      </c>
      <c r="Q43" s="123">
        <v>0.96599999999999997</v>
      </c>
      <c r="R43" s="125" t="s">
        <v>1483</v>
      </c>
      <c r="S43" s="123">
        <v>0.53300000000000003</v>
      </c>
      <c r="T43" s="123">
        <v>0.41899999999999998</v>
      </c>
      <c r="U43" s="125" t="s">
        <v>1483</v>
      </c>
      <c r="V43" s="123">
        <v>256.40300000000002</v>
      </c>
      <c r="W43" s="123">
        <v>0</v>
      </c>
      <c r="X43" s="123">
        <v>0</v>
      </c>
      <c r="Y43" s="123">
        <v>28.52</v>
      </c>
      <c r="Z43" s="123">
        <v>0.14899999999999999</v>
      </c>
      <c r="AA43" s="123">
        <v>0.23441999999999999</v>
      </c>
      <c r="AB43" s="123">
        <v>0.14545</v>
      </c>
      <c r="AC43" s="123">
        <v>11.45</v>
      </c>
      <c r="AD43" s="123">
        <v>0.30199999999999999</v>
      </c>
    </row>
    <row r="44" spans="1:30" x14ac:dyDescent="0.3">
      <c r="A44" s="125" t="s">
        <v>774</v>
      </c>
      <c r="B44" s="123">
        <v>2695</v>
      </c>
      <c r="C44" s="123">
        <v>5.8203899999999997</v>
      </c>
      <c r="D44" s="123">
        <v>0</v>
      </c>
      <c r="E44" s="123">
        <v>0.14899999999999999</v>
      </c>
      <c r="F44" s="123">
        <v>0.22151000000000001</v>
      </c>
      <c r="G44" s="123">
        <v>2.852E-2</v>
      </c>
      <c r="H44" s="123">
        <v>3875.3207699999998</v>
      </c>
      <c r="I44" s="125" t="s">
        <v>1483</v>
      </c>
      <c r="J44" s="125" t="s">
        <v>1483</v>
      </c>
      <c r="K44" s="123">
        <v>0.49232999999999999</v>
      </c>
      <c r="L44" s="123">
        <v>23.02562</v>
      </c>
      <c r="M44" s="125" t="s">
        <v>1483</v>
      </c>
      <c r="N44" s="123">
        <v>0.40165000000000001</v>
      </c>
      <c r="O44" s="123">
        <v>0.26811000000000001</v>
      </c>
      <c r="P44" s="123">
        <v>2412.04</v>
      </c>
      <c r="Q44" s="123">
        <v>0.96599999999999997</v>
      </c>
      <c r="R44" s="125" t="s">
        <v>1483</v>
      </c>
      <c r="S44" s="123">
        <v>0.53300000000000003</v>
      </c>
      <c r="T44" s="123">
        <v>0.41899999999999998</v>
      </c>
      <c r="U44" s="125" t="s">
        <v>1483</v>
      </c>
      <c r="V44" s="123">
        <v>256.40300000000002</v>
      </c>
      <c r="W44" s="123">
        <v>0</v>
      </c>
      <c r="X44" s="123">
        <v>0</v>
      </c>
      <c r="Y44" s="123">
        <v>28.52</v>
      </c>
      <c r="Z44" s="123">
        <v>0.14899999999999999</v>
      </c>
      <c r="AA44" s="123">
        <v>0.23441999999999999</v>
      </c>
      <c r="AB44" s="123">
        <v>0.14545</v>
      </c>
      <c r="AC44" s="123">
        <v>11.45</v>
      </c>
      <c r="AD44" s="123">
        <v>0.30199999999999999</v>
      </c>
    </row>
    <row r="45" spans="1:30" x14ac:dyDescent="0.3">
      <c r="A45" s="125" t="s">
        <v>775</v>
      </c>
      <c r="B45" s="123">
        <v>2695</v>
      </c>
      <c r="C45" s="123">
        <v>5.6191300000000002</v>
      </c>
      <c r="D45" s="123">
        <v>0</v>
      </c>
      <c r="E45" s="123">
        <v>0.1565</v>
      </c>
      <c r="F45" s="123">
        <v>0.22173999999999999</v>
      </c>
      <c r="G45" s="123">
        <v>2.8469999999999999E-2</v>
      </c>
      <c r="H45" s="123">
        <v>3875.2966900000001</v>
      </c>
      <c r="I45" s="123">
        <v>46.521999999999998</v>
      </c>
      <c r="J45" s="123">
        <v>5.2950799999999996</v>
      </c>
      <c r="K45" s="123">
        <v>0.49947999999999998</v>
      </c>
      <c r="L45" s="123">
        <v>22.964179999999999</v>
      </c>
      <c r="M45" s="125" t="s">
        <v>1483</v>
      </c>
      <c r="N45" s="123">
        <v>0.39462000000000003</v>
      </c>
      <c r="O45" s="123">
        <v>0.26235999999999998</v>
      </c>
      <c r="P45" s="123">
        <v>2412.04</v>
      </c>
      <c r="Q45" s="123">
        <v>0.96599999999999997</v>
      </c>
      <c r="R45" s="125" t="s">
        <v>1483</v>
      </c>
      <c r="S45" s="123">
        <v>0.53400000000000003</v>
      </c>
      <c r="T45" s="123">
        <v>0.41699999999999998</v>
      </c>
      <c r="U45" s="125" t="s">
        <v>1483</v>
      </c>
      <c r="V45" s="123">
        <v>256.447</v>
      </c>
      <c r="W45" s="123">
        <v>0</v>
      </c>
      <c r="X45" s="123">
        <v>0</v>
      </c>
      <c r="Y45" s="123">
        <v>28.52</v>
      </c>
      <c r="Z45" s="123">
        <v>0.13500000000000001</v>
      </c>
      <c r="AA45" s="123">
        <v>0.24157000000000001</v>
      </c>
      <c r="AB45" s="123">
        <v>0.14021</v>
      </c>
      <c r="AC45" s="123">
        <v>11.44</v>
      </c>
      <c r="AD45" s="123">
        <v>0.29199999999999998</v>
      </c>
    </row>
    <row r="46" spans="1:30" x14ac:dyDescent="0.3">
      <c r="A46" s="125" t="s">
        <v>776</v>
      </c>
      <c r="B46" s="123">
        <v>2695</v>
      </c>
      <c r="C46" s="123">
        <v>5.6191300000000002</v>
      </c>
      <c r="D46" s="123">
        <v>0</v>
      </c>
      <c r="E46" s="123">
        <v>0.1565</v>
      </c>
      <c r="F46" s="123">
        <v>0.22173999999999999</v>
      </c>
      <c r="G46" s="123">
        <v>2.8469999999999999E-2</v>
      </c>
      <c r="H46" s="123">
        <v>3875.2966900000001</v>
      </c>
      <c r="I46" s="123">
        <v>46.521999999999998</v>
      </c>
      <c r="J46" s="123">
        <v>5.2950799999999996</v>
      </c>
      <c r="K46" s="123">
        <v>0.49947999999999998</v>
      </c>
      <c r="L46" s="123">
        <v>22.964179999999999</v>
      </c>
      <c r="M46" s="125" t="s">
        <v>1483</v>
      </c>
      <c r="N46" s="123">
        <v>0.39462000000000003</v>
      </c>
      <c r="O46" s="123">
        <v>0.26235999999999998</v>
      </c>
      <c r="P46" s="123">
        <v>2412.04</v>
      </c>
      <c r="Q46" s="123">
        <v>0.96599999999999997</v>
      </c>
      <c r="R46" s="125" t="s">
        <v>1483</v>
      </c>
      <c r="S46" s="123">
        <v>0.53400000000000003</v>
      </c>
      <c r="T46" s="123">
        <v>0.41699999999999998</v>
      </c>
      <c r="U46" s="125" t="s">
        <v>1483</v>
      </c>
      <c r="V46" s="123">
        <v>256.447</v>
      </c>
      <c r="W46" s="123">
        <v>0</v>
      </c>
      <c r="X46" s="123">
        <v>0</v>
      </c>
      <c r="Y46" s="123">
        <v>28.52</v>
      </c>
      <c r="Z46" s="123">
        <v>0.13500000000000001</v>
      </c>
      <c r="AA46" s="123">
        <v>0.24157000000000001</v>
      </c>
      <c r="AB46" s="123">
        <v>0.14021</v>
      </c>
      <c r="AC46" s="123">
        <v>11.44</v>
      </c>
      <c r="AD46" s="123">
        <v>0.29199999999999998</v>
      </c>
    </row>
    <row r="47" spans="1:30" x14ac:dyDescent="0.3">
      <c r="A47" s="125" t="s">
        <v>777</v>
      </c>
      <c r="B47" s="123">
        <v>2695</v>
      </c>
      <c r="C47" s="123">
        <v>5.43642</v>
      </c>
      <c r="D47" s="123">
        <v>0</v>
      </c>
      <c r="E47" s="123">
        <v>0.20100000000000001</v>
      </c>
      <c r="F47" s="123">
        <v>0.21662000000000001</v>
      </c>
      <c r="G47" s="123">
        <v>2.9839999999999998E-2</v>
      </c>
      <c r="H47" s="123">
        <v>3875.2793200000001</v>
      </c>
      <c r="I47" s="125" t="s">
        <v>1483</v>
      </c>
      <c r="J47" s="125" t="s">
        <v>1483</v>
      </c>
      <c r="K47" s="123">
        <v>0.55520999999999998</v>
      </c>
      <c r="L47" s="123">
        <v>22.919879999999999</v>
      </c>
      <c r="M47" s="123">
        <v>75.562870000000004</v>
      </c>
      <c r="N47" s="123">
        <v>0.37403999999999998</v>
      </c>
      <c r="O47" s="123">
        <v>0.25666</v>
      </c>
      <c r="P47" s="123">
        <v>2412.0300000000002</v>
      </c>
      <c r="Q47" s="123">
        <v>0.96499999999999997</v>
      </c>
      <c r="R47" s="125" t="s">
        <v>1483</v>
      </c>
      <c r="S47" s="123">
        <v>0.53400000000000003</v>
      </c>
      <c r="T47" s="123">
        <v>0.42</v>
      </c>
      <c r="U47" s="123">
        <v>67.040000000000006</v>
      </c>
      <c r="V47" s="123">
        <v>256.49099999999999</v>
      </c>
      <c r="W47" s="123">
        <v>0</v>
      </c>
      <c r="X47" s="123">
        <v>0</v>
      </c>
      <c r="Y47" s="123">
        <v>28.52</v>
      </c>
      <c r="Z47" s="123">
        <v>9.2999999999999999E-2</v>
      </c>
      <c r="AA47" s="123">
        <v>0.24038000000000001</v>
      </c>
      <c r="AB47" s="123">
        <v>0.14698</v>
      </c>
      <c r="AC47" s="123">
        <v>11.42</v>
      </c>
      <c r="AD47" s="123">
        <v>0.26700000000000002</v>
      </c>
    </row>
    <row r="48" spans="1:30" x14ac:dyDescent="0.3">
      <c r="A48" s="125" t="s">
        <v>778</v>
      </c>
      <c r="B48" s="123">
        <v>2695</v>
      </c>
      <c r="C48" s="123">
        <v>5.43642</v>
      </c>
      <c r="D48" s="123">
        <v>0</v>
      </c>
      <c r="E48" s="123">
        <v>0.20100000000000001</v>
      </c>
      <c r="F48" s="123">
        <v>0.21662000000000001</v>
      </c>
      <c r="G48" s="123">
        <v>2.9839999999999998E-2</v>
      </c>
      <c r="H48" s="123">
        <v>3875.2793200000001</v>
      </c>
      <c r="I48" s="125" t="s">
        <v>1483</v>
      </c>
      <c r="J48" s="125" t="s">
        <v>1483</v>
      </c>
      <c r="K48" s="123">
        <v>0.55520999999999998</v>
      </c>
      <c r="L48" s="123">
        <v>22.919879999999999</v>
      </c>
      <c r="M48" s="123">
        <v>75.562870000000004</v>
      </c>
      <c r="N48" s="123">
        <v>0.37403999999999998</v>
      </c>
      <c r="O48" s="123">
        <v>0.25666</v>
      </c>
      <c r="P48" s="123">
        <v>2412.0300000000002</v>
      </c>
      <c r="Q48" s="123">
        <v>0.96499999999999997</v>
      </c>
      <c r="R48" s="125" t="s">
        <v>1483</v>
      </c>
      <c r="S48" s="123">
        <v>0.53400000000000003</v>
      </c>
      <c r="T48" s="123">
        <v>0.42</v>
      </c>
      <c r="U48" s="123">
        <v>67.040000000000006</v>
      </c>
      <c r="V48" s="123">
        <v>256.49099999999999</v>
      </c>
      <c r="W48" s="123">
        <v>0</v>
      </c>
      <c r="X48" s="123">
        <v>0</v>
      </c>
      <c r="Y48" s="123">
        <v>28.52</v>
      </c>
      <c r="Z48" s="123">
        <v>9.2999999999999999E-2</v>
      </c>
      <c r="AA48" s="123">
        <v>0.24038000000000001</v>
      </c>
      <c r="AB48" s="123">
        <v>0.14698</v>
      </c>
      <c r="AC48" s="123">
        <v>11.42</v>
      </c>
      <c r="AD48" s="123">
        <v>0.26700000000000002</v>
      </c>
    </row>
    <row r="49" spans="1:30" x14ac:dyDescent="0.3">
      <c r="A49" s="125" t="s">
        <v>779</v>
      </c>
      <c r="B49" s="123">
        <v>2695</v>
      </c>
      <c r="C49" s="123">
        <v>5.2450200000000002</v>
      </c>
      <c r="D49" s="123">
        <v>0.54500000000000004</v>
      </c>
      <c r="E49" s="123">
        <v>0.215</v>
      </c>
      <c r="F49" s="123">
        <v>0.22528999999999999</v>
      </c>
      <c r="G49" s="123">
        <v>2.707E-2</v>
      </c>
      <c r="H49" s="123">
        <v>3875.2171400000002</v>
      </c>
      <c r="I49" s="125" t="s">
        <v>1483</v>
      </c>
      <c r="J49" s="125" t="s">
        <v>1483</v>
      </c>
      <c r="K49" s="123">
        <v>0.59523999999999999</v>
      </c>
      <c r="L49" s="123">
        <v>22.761520000000001</v>
      </c>
      <c r="M49" s="125" t="s">
        <v>1483</v>
      </c>
      <c r="N49" s="123">
        <v>0.36048999999999998</v>
      </c>
      <c r="O49" s="123">
        <v>0.25666</v>
      </c>
      <c r="P49" s="123">
        <v>2412.02</v>
      </c>
      <c r="Q49" s="123">
        <v>0.96399999999999997</v>
      </c>
      <c r="R49" s="125" t="s">
        <v>1483</v>
      </c>
      <c r="S49" s="123">
        <v>0.53300000000000003</v>
      </c>
      <c r="T49" s="123">
        <v>0.42099999999999999</v>
      </c>
      <c r="U49" s="125" t="s">
        <v>1483</v>
      </c>
      <c r="V49" s="123">
        <v>256.53500000000003</v>
      </c>
      <c r="W49" s="123">
        <v>0</v>
      </c>
      <c r="X49" s="123">
        <v>0</v>
      </c>
      <c r="Y49" s="123">
        <v>28.52</v>
      </c>
      <c r="Z49" s="123">
        <v>0.125</v>
      </c>
      <c r="AA49" s="123">
        <v>0.26996999999999999</v>
      </c>
      <c r="AB49" s="123">
        <v>0.14319000000000001</v>
      </c>
      <c r="AC49" s="123">
        <v>9.02</v>
      </c>
      <c r="AD49" s="123">
        <v>0.26400000000000001</v>
      </c>
    </row>
    <row r="50" spans="1:30" x14ac:dyDescent="0.3">
      <c r="A50" s="125" t="s">
        <v>780</v>
      </c>
      <c r="B50" s="123">
        <v>2695</v>
      </c>
      <c r="C50" s="123">
        <v>5.2450200000000002</v>
      </c>
      <c r="D50" s="123">
        <v>0.54500000000000004</v>
      </c>
      <c r="E50" s="123">
        <v>0.215</v>
      </c>
      <c r="F50" s="123">
        <v>0.22528999999999999</v>
      </c>
      <c r="G50" s="123">
        <v>2.707E-2</v>
      </c>
      <c r="H50" s="123">
        <v>3875.2171400000002</v>
      </c>
      <c r="I50" s="125" t="s">
        <v>1483</v>
      </c>
      <c r="J50" s="125" t="s">
        <v>1483</v>
      </c>
      <c r="K50" s="123">
        <v>0.59523999999999999</v>
      </c>
      <c r="L50" s="123">
        <v>22.761520000000001</v>
      </c>
      <c r="M50" s="125" t="s">
        <v>1483</v>
      </c>
      <c r="N50" s="123">
        <v>0.36048999999999998</v>
      </c>
      <c r="O50" s="123">
        <v>0.25666</v>
      </c>
      <c r="P50" s="123">
        <v>2412.02</v>
      </c>
      <c r="Q50" s="123">
        <v>0.96399999999999997</v>
      </c>
      <c r="R50" s="125" t="s">
        <v>1483</v>
      </c>
      <c r="S50" s="123">
        <v>0.53300000000000003</v>
      </c>
      <c r="T50" s="123">
        <v>0.42099999999999999</v>
      </c>
      <c r="U50" s="125" t="s">
        <v>1483</v>
      </c>
      <c r="V50" s="123">
        <v>256.53500000000003</v>
      </c>
      <c r="W50" s="123">
        <v>0</v>
      </c>
      <c r="X50" s="123">
        <v>0</v>
      </c>
      <c r="Y50" s="123">
        <v>28.52</v>
      </c>
      <c r="Z50" s="123">
        <v>0.125</v>
      </c>
      <c r="AA50" s="123">
        <v>0.26996999999999999</v>
      </c>
      <c r="AB50" s="123">
        <v>0.14319000000000001</v>
      </c>
      <c r="AC50" s="123">
        <v>9.02</v>
      </c>
      <c r="AD50" s="123">
        <v>0.26400000000000001</v>
      </c>
    </row>
    <row r="51" spans="1:30" x14ac:dyDescent="0.3">
      <c r="A51" s="125" t="s">
        <v>781</v>
      </c>
      <c r="B51" s="123">
        <v>2695</v>
      </c>
      <c r="C51" s="123">
        <v>5.0392299999999999</v>
      </c>
      <c r="D51" s="123">
        <v>0.73599999999999999</v>
      </c>
      <c r="E51" s="123">
        <v>0.20799999999999999</v>
      </c>
      <c r="F51" s="123">
        <v>0.25135000000000002</v>
      </c>
      <c r="G51" s="123">
        <v>2.5430000000000001E-2</v>
      </c>
      <c r="H51" s="123">
        <v>3875.1772099999998</v>
      </c>
      <c r="I51" s="125" t="s">
        <v>1483</v>
      </c>
      <c r="J51" s="125" t="s">
        <v>1483</v>
      </c>
      <c r="K51" s="123">
        <v>0.61060999999999999</v>
      </c>
      <c r="L51" s="123">
        <v>22.659970000000001</v>
      </c>
      <c r="M51" s="125" t="s">
        <v>1483</v>
      </c>
      <c r="N51" s="123">
        <v>0.3473</v>
      </c>
      <c r="O51" s="123">
        <v>0.25666</v>
      </c>
      <c r="P51" s="123">
        <v>2412.0100000000002</v>
      </c>
      <c r="Q51" s="123">
        <v>0.96199999999999997</v>
      </c>
      <c r="R51" s="125" t="s">
        <v>1483</v>
      </c>
      <c r="S51" s="123">
        <v>0.53300000000000003</v>
      </c>
      <c r="T51" s="123">
        <v>0.42099999999999999</v>
      </c>
      <c r="U51" s="125" t="s">
        <v>1483</v>
      </c>
      <c r="V51" s="123">
        <v>256.57900000000001</v>
      </c>
      <c r="W51" s="123">
        <v>0</v>
      </c>
      <c r="X51" s="123">
        <v>0</v>
      </c>
      <c r="Y51" s="123">
        <v>28.52</v>
      </c>
      <c r="Z51" s="123">
        <v>0.13800000000000001</v>
      </c>
      <c r="AA51" s="123">
        <v>0.29993999999999998</v>
      </c>
      <c r="AB51" s="123">
        <v>0.16835</v>
      </c>
      <c r="AC51" s="123">
        <v>8.94</v>
      </c>
      <c r="AD51" s="123">
        <v>0.26700000000000002</v>
      </c>
    </row>
    <row r="52" spans="1:30" x14ac:dyDescent="0.3">
      <c r="A52" s="125" t="s">
        <v>782</v>
      </c>
      <c r="B52" s="123">
        <v>2695</v>
      </c>
      <c r="C52" s="123">
        <v>5.0392299999999999</v>
      </c>
      <c r="D52" s="123">
        <v>0.73599999999999999</v>
      </c>
      <c r="E52" s="123">
        <v>0.20799999999999999</v>
      </c>
      <c r="F52" s="123">
        <v>0.25135000000000002</v>
      </c>
      <c r="G52" s="123">
        <v>2.5430000000000001E-2</v>
      </c>
      <c r="H52" s="123">
        <v>3875.1772099999998</v>
      </c>
      <c r="I52" s="125" t="s">
        <v>1483</v>
      </c>
      <c r="J52" s="125" t="s">
        <v>1483</v>
      </c>
      <c r="K52" s="123">
        <v>0.61060999999999999</v>
      </c>
      <c r="L52" s="123">
        <v>22.659970000000001</v>
      </c>
      <c r="M52" s="125" t="s">
        <v>1483</v>
      </c>
      <c r="N52" s="123">
        <v>0.3473</v>
      </c>
      <c r="O52" s="123">
        <v>0.25666</v>
      </c>
      <c r="P52" s="123">
        <v>2412.0100000000002</v>
      </c>
      <c r="Q52" s="123">
        <v>0.96199999999999997</v>
      </c>
      <c r="R52" s="125" t="s">
        <v>1483</v>
      </c>
      <c r="S52" s="123">
        <v>0.53300000000000003</v>
      </c>
      <c r="T52" s="123">
        <v>0.42099999999999999</v>
      </c>
      <c r="U52" s="125" t="s">
        <v>1483</v>
      </c>
      <c r="V52" s="123">
        <v>256.57900000000001</v>
      </c>
      <c r="W52" s="123">
        <v>0</v>
      </c>
      <c r="X52" s="123">
        <v>0</v>
      </c>
      <c r="Y52" s="123">
        <v>28.52</v>
      </c>
      <c r="Z52" s="123">
        <v>0.13800000000000001</v>
      </c>
      <c r="AA52" s="123">
        <v>0.29993999999999998</v>
      </c>
      <c r="AB52" s="123">
        <v>0.16835</v>
      </c>
      <c r="AC52" s="123">
        <v>8.94</v>
      </c>
      <c r="AD52" s="123">
        <v>0.26700000000000002</v>
      </c>
    </row>
    <row r="53" spans="1:30" x14ac:dyDescent="0.3">
      <c r="A53" s="125" t="s">
        <v>783</v>
      </c>
      <c r="B53" s="123">
        <v>2695</v>
      </c>
      <c r="C53" s="123">
        <v>4.8228999999999997</v>
      </c>
      <c r="D53" s="123">
        <v>0.67100000000000004</v>
      </c>
      <c r="E53" s="123">
        <v>0.21199999999999999</v>
      </c>
      <c r="F53" s="123">
        <v>0.25358999999999998</v>
      </c>
      <c r="G53" s="123">
        <v>2.572E-2</v>
      </c>
      <c r="H53" s="123">
        <v>3875.1241799999998</v>
      </c>
      <c r="I53" s="125" t="s">
        <v>1483</v>
      </c>
      <c r="J53" s="125" t="s">
        <v>1483</v>
      </c>
      <c r="K53" s="123">
        <v>0.62407999999999997</v>
      </c>
      <c r="L53" s="123">
        <v>22.525279999999999</v>
      </c>
      <c r="M53" s="125" t="s">
        <v>1483</v>
      </c>
      <c r="N53" s="123">
        <v>0.34088000000000002</v>
      </c>
      <c r="O53" s="123">
        <v>0.26235999999999998</v>
      </c>
      <c r="P53" s="123">
        <v>2411.98</v>
      </c>
      <c r="Q53" s="123">
        <v>0.95899999999999996</v>
      </c>
      <c r="R53" s="125" t="s">
        <v>1483</v>
      </c>
      <c r="S53" s="123">
        <v>0.53300000000000003</v>
      </c>
      <c r="T53" s="123">
        <v>0.42099999999999999</v>
      </c>
      <c r="U53" s="125" t="s">
        <v>1483</v>
      </c>
      <c r="V53" s="123">
        <v>256.62299999999999</v>
      </c>
      <c r="W53" s="123">
        <v>0</v>
      </c>
      <c r="X53" s="123">
        <v>0</v>
      </c>
      <c r="Y53" s="123">
        <v>28.52</v>
      </c>
      <c r="Z53" s="123">
        <v>0.153</v>
      </c>
      <c r="AA53" s="123">
        <v>0.32754</v>
      </c>
      <c r="AB53" s="123">
        <v>0.18187999999999999</v>
      </c>
      <c r="AC53" s="123">
        <v>8.91</v>
      </c>
      <c r="AD53" s="123">
        <v>0.27100000000000002</v>
      </c>
    </row>
    <row r="54" spans="1:30" x14ac:dyDescent="0.3">
      <c r="A54" s="125" t="s">
        <v>784</v>
      </c>
      <c r="B54" s="123">
        <v>2695</v>
      </c>
      <c r="C54" s="123">
        <v>4.8228999999999997</v>
      </c>
      <c r="D54" s="123">
        <v>0.67100000000000004</v>
      </c>
      <c r="E54" s="123">
        <v>0.21199999999999999</v>
      </c>
      <c r="F54" s="123">
        <v>0.25358999999999998</v>
      </c>
      <c r="G54" s="123">
        <v>2.572E-2</v>
      </c>
      <c r="H54" s="123">
        <v>3875.1241799999998</v>
      </c>
      <c r="I54" s="125" t="s">
        <v>1483</v>
      </c>
      <c r="J54" s="125" t="s">
        <v>1483</v>
      </c>
      <c r="K54" s="123">
        <v>0.62407999999999997</v>
      </c>
      <c r="L54" s="123">
        <v>22.525279999999999</v>
      </c>
      <c r="M54" s="125" t="s">
        <v>1483</v>
      </c>
      <c r="N54" s="123">
        <v>0.34088000000000002</v>
      </c>
      <c r="O54" s="123">
        <v>0.26235999999999998</v>
      </c>
      <c r="P54" s="123">
        <v>2411.98</v>
      </c>
      <c r="Q54" s="123">
        <v>0.95899999999999996</v>
      </c>
      <c r="R54" s="125" t="s">
        <v>1483</v>
      </c>
      <c r="S54" s="123">
        <v>0.53300000000000003</v>
      </c>
      <c r="T54" s="123">
        <v>0.42099999999999999</v>
      </c>
      <c r="U54" s="125" t="s">
        <v>1483</v>
      </c>
      <c r="V54" s="123">
        <v>256.62299999999999</v>
      </c>
      <c r="W54" s="123">
        <v>0</v>
      </c>
      <c r="X54" s="123">
        <v>0</v>
      </c>
      <c r="Y54" s="123">
        <v>28.52</v>
      </c>
      <c r="Z54" s="123">
        <v>0.153</v>
      </c>
      <c r="AA54" s="123">
        <v>0.32754</v>
      </c>
      <c r="AB54" s="123">
        <v>0.18187999999999999</v>
      </c>
      <c r="AC54" s="123">
        <v>8.91</v>
      </c>
      <c r="AD54" s="123">
        <v>0.27100000000000002</v>
      </c>
    </row>
    <row r="55" spans="1:30" x14ac:dyDescent="0.3">
      <c r="A55" s="125" t="s">
        <v>785</v>
      </c>
      <c r="B55" s="123">
        <v>2695</v>
      </c>
      <c r="C55" s="123">
        <v>4.7833300000000003</v>
      </c>
      <c r="D55" s="123">
        <v>0.65800000000000003</v>
      </c>
      <c r="E55" s="123">
        <v>0.22650000000000001</v>
      </c>
      <c r="F55" s="123">
        <v>0.24193999999999999</v>
      </c>
      <c r="G55" s="123">
        <v>2.726E-2</v>
      </c>
      <c r="H55" s="123">
        <v>3875.0903400000002</v>
      </c>
      <c r="I55" s="125" t="s">
        <v>1483</v>
      </c>
      <c r="J55" s="125" t="s">
        <v>1483</v>
      </c>
      <c r="K55" s="123">
        <v>0.63729999999999998</v>
      </c>
      <c r="L55" s="123">
        <v>22.43946</v>
      </c>
      <c r="M55" s="125" t="s">
        <v>1483</v>
      </c>
      <c r="N55" s="123">
        <v>0.33446999999999999</v>
      </c>
      <c r="O55" s="123">
        <v>0.26811000000000001</v>
      </c>
      <c r="P55" s="123">
        <v>2411.9299999999998</v>
      </c>
      <c r="Q55" s="123">
        <v>0.95199999999999996</v>
      </c>
      <c r="R55" s="125" t="s">
        <v>1483</v>
      </c>
      <c r="S55" s="123">
        <v>0.53300000000000003</v>
      </c>
      <c r="T55" s="123">
        <v>0.42</v>
      </c>
      <c r="U55" s="125" t="s">
        <v>1483</v>
      </c>
      <c r="V55" s="123">
        <v>256.66800000000001</v>
      </c>
      <c r="W55" s="123">
        <v>0</v>
      </c>
      <c r="X55" s="123">
        <v>0</v>
      </c>
      <c r="Y55" s="123">
        <v>28.52</v>
      </c>
      <c r="Z55" s="123">
        <v>0.153</v>
      </c>
      <c r="AA55" s="123">
        <v>0.33844000000000002</v>
      </c>
      <c r="AB55" s="123">
        <v>0.20524999999999999</v>
      </c>
      <c r="AC55" s="123">
        <v>8.9600000000000009</v>
      </c>
      <c r="AD55" s="123">
        <v>0.27800000000000002</v>
      </c>
    </row>
    <row r="56" spans="1:30" x14ac:dyDescent="0.3">
      <c r="A56" s="125" t="s">
        <v>786</v>
      </c>
      <c r="B56" s="123">
        <v>2695</v>
      </c>
      <c r="C56" s="123">
        <v>4.7833300000000003</v>
      </c>
      <c r="D56" s="123">
        <v>0.65800000000000003</v>
      </c>
      <c r="E56" s="123">
        <v>0.22650000000000001</v>
      </c>
      <c r="F56" s="123">
        <v>0.24193999999999999</v>
      </c>
      <c r="G56" s="123">
        <v>2.726E-2</v>
      </c>
      <c r="H56" s="123">
        <v>3875.0903400000002</v>
      </c>
      <c r="I56" s="125" t="s">
        <v>1483</v>
      </c>
      <c r="J56" s="125" t="s">
        <v>1483</v>
      </c>
      <c r="K56" s="123">
        <v>0.63729999999999998</v>
      </c>
      <c r="L56" s="123">
        <v>22.43946</v>
      </c>
      <c r="M56" s="125" t="s">
        <v>1483</v>
      </c>
      <c r="N56" s="123">
        <v>0.33446999999999999</v>
      </c>
      <c r="O56" s="123">
        <v>0.26811000000000001</v>
      </c>
      <c r="P56" s="123">
        <v>2411.9299999999998</v>
      </c>
      <c r="Q56" s="123">
        <v>0.95199999999999996</v>
      </c>
      <c r="R56" s="125" t="s">
        <v>1483</v>
      </c>
      <c r="S56" s="123">
        <v>0.53300000000000003</v>
      </c>
      <c r="T56" s="123">
        <v>0.42</v>
      </c>
      <c r="U56" s="125" t="s">
        <v>1483</v>
      </c>
      <c r="V56" s="123">
        <v>256.66800000000001</v>
      </c>
      <c r="W56" s="123">
        <v>0</v>
      </c>
      <c r="X56" s="123">
        <v>0</v>
      </c>
      <c r="Y56" s="123">
        <v>28.52</v>
      </c>
      <c r="Z56" s="123">
        <v>0.153</v>
      </c>
      <c r="AA56" s="123">
        <v>0.33844000000000002</v>
      </c>
      <c r="AB56" s="123">
        <v>0.20524999999999999</v>
      </c>
      <c r="AC56" s="123">
        <v>8.9600000000000009</v>
      </c>
      <c r="AD56" s="123">
        <v>0.27800000000000002</v>
      </c>
    </row>
    <row r="57" spans="1:30" x14ac:dyDescent="0.3">
      <c r="A57" s="125" t="s">
        <v>787</v>
      </c>
      <c r="B57" s="123">
        <v>2695</v>
      </c>
      <c r="C57" s="123">
        <v>4.92218</v>
      </c>
      <c r="D57" s="123">
        <v>0.64600000000000002</v>
      </c>
      <c r="E57" s="123">
        <v>0.2475</v>
      </c>
      <c r="F57" s="123">
        <v>0.22170999999999999</v>
      </c>
      <c r="G57" s="123">
        <v>3.107E-2</v>
      </c>
      <c r="H57" s="123">
        <v>3875.0635200000002</v>
      </c>
      <c r="I57" s="125" t="s">
        <v>1483</v>
      </c>
      <c r="J57" s="125" t="s">
        <v>1483</v>
      </c>
      <c r="K57" s="123">
        <v>0.65007999999999999</v>
      </c>
      <c r="L57" s="123">
        <v>22.346</v>
      </c>
      <c r="M57" s="125" t="s">
        <v>1483</v>
      </c>
      <c r="N57" s="123">
        <v>0.33446999999999999</v>
      </c>
      <c r="O57" s="123">
        <v>0.26811000000000001</v>
      </c>
      <c r="P57" s="123">
        <v>2411.92</v>
      </c>
      <c r="Q57" s="123">
        <v>0.95099999999999996</v>
      </c>
      <c r="R57" s="125" t="s">
        <v>1483</v>
      </c>
      <c r="S57" s="123">
        <v>0.53300000000000003</v>
      </c>
      <c r="T57" s="123">
        <v>0.42</v>
      </c>
      <c r="U57" s="125" t="s">
        <v>1483</v>
      </c>
      <c r="V57" s="123">
        <v>256.71199999999999</v>
      </c>
      <c r="W57" s="123">
        <v>0</v>
      </c>
      <c r="X57" s="123">
        <v>0</v>
      </c>
      <c r="Y57" s="123">
        <v>28.52</v>
      </c>
      <c r="Z57" s="123">
        <v>0.14899999999999999</v>
      </c>
      <c r="AA57" s="123">
        <v>0.34943000000000002</v>
      </c>
      <c r="AB57" s="123">
        <v>0.23154</v>
      </c>
      <c r="AC57" s="123">
        <v>9.09</v>
      </c>
      <c r="AD57" s="123">
        <v>0.28499999999999998</v>
      </c>
    </row>
    <row r="58" spans="1:30" x14ac:dyDescent="0.3">
      <c r="A58" s="126" t="s">
        <v>788</v>
      </c>
      <c r="B58" s="132">
        <v>2695</v>
      </c>
      <c r="C58" s="132">
        <v>4.92218</v>
      </c>
      <c r="D58" s="132">
        <v>0.64600000000000002</v>
      </c>
      <c r="E58" s="132">
        <v>0.2475</v>
      </c>
      <c r="F58" s="132">
        <v>0.22170999999999999</v>
      </c>
      <c r="G58" s="132">
        <v>3.107E-2</v>
      </c>
      <c r="H58" s="132">
        <v>3875.0635200000002</v>
      </c>
      <c r="I58" s="126" t="s">
        <v>1483</v>
      </c>
      <c r="J58" s="126" t="s">
        <v>1483</v>
      </c>
      <c r="K58" s="132">
        <v>0.65007999999999999</v>
      </c>
      <c r="L58" s="132">
        <v>22.346</v>
      </c>
      <c r="M58" s="126" t="s">
        <v>1483</v>
      </c>
      <c r="N58" s="132">
        <v>0.33446999999999999</v>
      </c>
      <c r="O58" s="132">
        <v>0.26811000000000001</v>
      </c>
      <c r="P58" s="132">
        <v>2411.92</v>
      </c>
      <c r="Q58" s="132">
        <v>0.95099999999999996</v>
      </c>
      <c r="R58" s="126" t="s">
        <v>1483</v>
      </c>
      <c r="S58" s="132">
        <v>0.53300000000000003</v>
      </c>
      <c r="T58" s="132">
        <v>0.42</v>
      </c>
      <c r="U58" s="126" t="s">
        <v>1483</v>
      </c>
      <c r="V58" s="132">
        <v>256.71199999999999</v>
      </c>
      <c r="W58" s="132">
        <v>0</v>
      </c>
      <c r="X58" s="132">
        <v>0</v>
      </c>
      <c r="Y58" s="132">
        <v>28.52</v>
      </c>
      <c r="Z58" s="132">
        <v>0.14899999999999999</v>
      </c>
      <c r="AA58" s="132">
        <v>0.34943000000000002</v>
      </c>
      <c r="AB58" s="132">
        <v>0.23154</v>
      </c>
      <c r="AC58" s="132">
        <v>9.09</v>
      </c>
      <c r="AD58" s="132">
        <v>0.28499999999999998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1515</v>
      </c>
      <c r="C5" s="1"/>
      <c r="D5" s="1"/>
      <c r="E5" s="1"/>
      <c r="F5" s="1"/>
      <c r="G5" s="1"/>
      <c r="H5" s="1"/>
    </row>
    <row r="6" spans="1:8" ht="27.6" x14ac:dyDescent="0.3">
      <c r="A6" s="1"/>
      <c r="B6" s="3" t="s">
        <v>61</v>
      </c>
      <c r="C6" s="3" t="s">
        <v>3</v>
      </c>
      <c r="D6" s="3" t="s">
        <v>1516</v>
      </c>
      <c r="E6" s="3" t="s">
        <v>7</v>
      </c>
      <c r="F6" s="3" t="s">
        <v>8</v>
      </c>
      <c r="G6" s="3" t="s">
        <v>1517</v>
      </c>
      <c r="H6" s="3" t="s">
        <v>1518</v>
      </c>
    </row>
    <row r="7" spans="1:8" x14ac:dyDescent="0.3">
      <c r="A7" s="1"/>
      <c r="B7" s="86" t="s">
        <v>65</v>
      </c>
      <c r="C7" s="6" t="s">
        <v>519</v>
      </c>
      <c r="D7" s="6" t="s">
        <v>1504</v>
      </c>
      <c r="E7" s="86" t="s">
        <v>1519</v>
      </c>
      <c r="F7" s="86" t="s">
        <v>1520</v>
      </c>
      <c r="G7" s="146">
        <v>0.25</v>
      </c>
      <c r="H7" s="86"/>
    </row>
    <row r="8" spans="1:8" x14ac:dyDescent="0.3">
      <c r="A8" s="1"/>
      <c r="B8" s="86" t="s">
        <v>65</v>
      </c>
      <c r="C8" s="6" t="s">
        <v>79</v>
      </c>
      <c r="D8" s="6" t="s">
        <v>1521</v>
      </c>
      <c r="E8" s="86" t="s">
        <v>1519</v>
      </c>
      <c r="F8" s="86" t="s">
        <v>1520</v>
      </c>
      <c r="G8" s="146">
        <v>0.18</v>
      </c>
      <c r="H8" s="86"/>
    </row>
    <row r="9" spans="1:8" x14ac:dyDescent="0.3">
      <c r="A9" s="1"/>
      <c r="B9" s="86" t="s">
        <v>65</v>
      </c>
      <c r="C9" s="6" t="s">
        <v>79</v>
      </c>
      <c r="D9" s="6" t="s">
        <v>1522</v>
      </c>
      <c r="E9" s="86" t="s">
        <v>1519</v>
      </c>
      <c r="F9" s="86" t="s">
        <v>1520</v>
      </c>
      <c r="G9" s="146">
        <v>0.05</v>
      </c>
      <c r="H9" s="86"/>
    </row>
    <row r="10" spans="1:8" x14ac:dyDescent="0.3">
      <c r="A10" s="1"/>
      <c r="B10" s="86" t="s">
        <v>65</v>
      </c>
      <c r="C10" s="6" t="s">
        <v>79</v>
      </c>
      <c r="D10" s="6" t="s">
        <v>1523</v>
      </c>
      <c r="E10" s="86" t="s">
        <v>1519</v>
      </c>
      <c r="F10" s="86" t="s">
        <v>1520</v>
      </c>
      <c r="G10" s="146">
        <v>0.26</v>
      </c>
      <c r="H10" s="86"/>
    </row>
    <row r="11" spans="1:8" x14ac:dyDescent="0.3">
      <c r="A11" s="1"/>
      <c r="B11" s="86" t="s">
        <v>65</v>
      </c>
      <c r="C11" s="6" t="s">
        <v>79</v>
      </c>
      <c r="D11" s="6" t="s">
        <v>1524</v>
      </c>
      <c r="E11" s="86" t="s">
        <v>1519</v>
      </c>
      <c r="F11" s="86" t="s">
        <v>1520</v>
      </c>
      <c r="G11" s="146">
        <v>0.59</v>
      </c>
      <c r="H11" s="86"/>
    </row>
    <row r="12" spans="1:8" x14ac:dyDescent="0.3">
      <c r="A12" s="1"/>
      <c r="B12" s="86" t="s">
        <v>65</v>
      </c>
      <c r="C12" s="6" t="s">
        <v>79</v>
      </c>
      <c r="D12" s="6" t="s">
        <v>1525</v>
      </c>
      <c r="E12" s="86" t="s">
        <v>1519</v>
      </c>
      <c r="F12" s="86" t="s">
        <v>1520</v>
      </c>
      <c r="G12" s="146">
        <v>0.09</v>
      </c>
      <c r="H12" s="86"/>
    </row>
    <row r="13" spans="1:8" x14ac:dyDescent="0.3">
      <c r="A13" s="1"/>
      <c r="B13" s="86" t="s">
        <v>65</v>
      </c>
      <c r="C13" s="6" t="s">
        <v>79</v>
      </c>
      <c r="D13" s="6" t="s">
        <v>1526</v>
      </c>
      <c r="E13" s="86" t="s">
        <v>1519</v>
      </c>
      <c r="F13" s="86" t="s">
        <v>1520</v>
      </c>
      <c r="G13" s="146">
        <v>0.02</v>
      </c>
      <c r="H13" s="86"/>
    </row>
    <row r="14" spans="1:8" x14ac:dyDescent="0.3">
      <c r="A14" s="1"/>
      <c r="B14" s="86" t="s">
        <v>65</v>
      </c>
      <c r="C14" s="6" t="s">
        <v>79</v>
      </c>
      <c r="D14" s="6" t="s">
        <v>1527</v>
      </c>
      <c r="E14" s="86" t="s">
        <v>1519</v>
      </c>
      <c r="F14" s="86" t="s">
        <v>1520</v>
      </c>
      <c r="G14" s="146">
        <v>0.05</v>
      </c>
      <c r="H14" s="86"/>
    </row>
    <row r="15" spans="1:8" x14ac:dyDescent="0.3">
      <c r="A15" s="1"/>
      <c r="B15" s="86" t="s">
        <v>65</v>
      </c>
      <c r="C15" s="6" t="s">
        <v>79</v>
      </c>
      <c r="D15" s="6" t="s">
        <v>1528</v>
      </c>
      <c r="E15" s="86" t="s">
        <v>1519</v>
      </c>
      <c r="F15" s="86" t="s">
        <v>1520</v>
      </c>
      <c r="G15" s="146">
        <v>0.28000000000000003</v>
      </c>
      <c r="H15" s="86"/>
    </row>
    <row r="16" spans="1:8" x14ac:dyDescent="0.3">
      <c r="A16" s="1"/>
      <c r="B16" s="86" t="s">
        <v>65</v>
      </c>
      <c r="C16" s="6" t="s">
        <v>79</v>
      </c>
      <c r="D16" s="6" t="s">
        <v>1529</v>
      </c>
      <c r="E16" s="86" t="s">
        <v>1519</v>
      </c>
      <c r="F16" s="86" t="s">
        <v>1520</v>
      </c>
      <c r="G16" s="146">
        <v>0.06</v>
      </c>
      <c r="H16" s="86"/>
    </row>
    <row r="17" spans="1:8" x14ac:dyDescent="0.3">
      <c r="A17" s="1"/>
      <c r="B17" s="86" t="s">
        <v>65</v>
      </c>
      <c r="C17" s="6" t="s">
        <v>79</v>
      </c>
      <c r="D17" s="6" t="s">
        <v>1530</v>
      </c>
      <c r="E17" s="86" t="s">
        <v>1519</v>
      </c>
      <c r="F17" s="86" t="s">
        <v>1520</v>
      </c>
      <c r="G17" s="146">
        <v>0.69</v>
      </c>
      <c r="H17" s="86"/>
    </row>
    <row r="18" spans="1:8" x14ac:dyDescent="0.3">
      <c r="A18" s="1"/>
      <c r="B18" s="86" t="s">
        <v>65</v>
      </c>
      <c r="C18" s="6" t="s">
        <v>79</v>
      </c>
      <c r="D18" s="6" t="s">
        <v>1531</v>
      </c>
      <c r="E18" s="86" t="s">
        <v>1519</v>
      </c>
      <c r="F18" s="86" t="s">
        <v>1520</v>
      </c>
      <c r="G18" s="146">
        <v>0.11</v>
      </c>
      <c r="H18" s="86"/>
    </row>
    <row r="19" spans="1:8" x14ac:dyDescent="0.3">
      <c r="A19" s="1"/>
      <c r="B19" s="86" t="s">
        <v>65</v>
      </c>
      <c r="C19" s="6" t="s">
        <v>79</v>
      </c>
      <c r="D19" s="6" t="s">
        <v>1532</v>
      </c>
      <c r="E19" s="86" t="s">
        <v>1519</v>
      </c>
      <c r="F19" s="86" t="s">
        <v>1520</v>
      </c>
      <c r="G19" s="146">
        <v>0.09</v>
      </c>
      <c r="H19" s="86"/>
    </row>
    <row r="20" spans="1:8" x14ac:dyDescent="0.3">
      <c r="A20" s="1"/>
      <c r="B20" s="86" t="s">
        <v>65</v>
      </c>
      <c r="C20" s="6" t="s">
        <v>79</v>
      </c>
      <c r="D20" s="6" t="s">
        <v>1533</v>
      </c>
      <c r="E20" s="86" t="s">
        <v>1519</v>
      </c>
      <c r="F20" s="86" t="s">
        <v>1520</v>
      </c>
      <c r="G20" s="146">
        <v>4.3380000000000001</v>
      </c>
      <c r="H20" s="86"/>
    </row>
    <row r="21" spans="1:8" x14ac:dyDescent="0.3">
      <c r="A21" s="1"/>
      <c r="B21" s="86" t="s">
        <v>65</v>
      </c>
      <c r="C21" s="6" t="s">
        <v>79</v>
      </c>
      <c r="D21" s="6" t="s">
        <v>1534</v>
      </c>
      <c r="E21" s="86" t="s">
        <v>1519</v>
      </c>
      <c r="F21" s="86" t="s">
        <v>1520</v>
      </c>
      <c r="G21" s="146">
        <v>0.11</v>
      </c>
      <c r="H21" s="86"/>
    </row>
    <row r="22" spans="1:8" x14ac:dyDescent="0.3">
      <c r="A22" s="1"/>
      <c r="B22" s="86" t="s">
        <v>65</v>
      </c>
      <c r="C22" s="6" t="s">
        <v>79</v>
      </c>
      <c r="D22" s="6" t="s">
        <v>1535</v>
      </c>
      <c r="E22" s="86" t="s">
        <v>1519</v>
      </c>
      <c r="F22" s="86" t="s">
        <v>1520</v>
      </c>
      <c r="G22" s="146">
        <v>0.06</v>
      </c>
      <c r="H22" s="86"/>
    </row>
    <row r="23" spans="1:8" x14ac:dyDescent="0.3">
      <c r="A23" s="1"/>
      <c r="B23" s="86" t="s">
        <v>65</v>
      </c>
      <c r="C23" s="6" t="s">
        <v>79</v>
      </c>
      <c r="D23" s="6" t="s">
        <v>1536</v>
      </c>
      <c r="E23" s="86" t="s">
        <v>1519</v>
      </c>
      <c r="F23" s="86" t="s">
        <v>1520</v>
      </c>
      <c r="G23" s="146">
        <v>0.01</v>
      </c>
      <c r="H23" s="86"/>
    </row>
    <row r="24" spans="1:8" x14ac:dyDescent="0.3">
      <c r="A24" s="1"/>
      <c r="B24" s="86" t="s">
        <v>65</v>
      </c>
      <c r="C24" s="6" t="s">
        <v>79</v>
      </c>
      <c r="D24" s="6" t="s">
        <v>1537</v>
      </c>
      <c r="E24" s="86" t="s">
        <v>1519</v>
      </c>
      <c r="F24" s="86" t="s">
        <v>1520</v>
      </c>
      <c r="G24" s="146">
        <v>0.24</v>
      </c>
      <c r="H24" s="86"/>
    </row>
    <row r="25" spans="1:8" x14ac:dyDescent="0.3">
      <c r="A25" s="1"/>
      <c r="B25" s="86" t="s">
        <v>65</v>
      </c>
      <c r="C25" s="6" t="s">
        <v>79</v>
      </c>
      <c r="D25" s="6" t="s">
        <v>1538</v>
      </c>
      <c r="E25" s="86" t="s">
        <v>1519</v>
      </c>
      <c r="F25" s="86" t="s">
        <v>1520</v>
      </c>
      <c r="G25" s="146">
        <v>0.11</v>
      </c>
      <c r="H25" s="86"/>
    </row>
    <row r="26" spans="1:8" x14ac:dyDescent="0.3">
      <c r="A26" s="1"/>
      <c r="B26" s="86" t="s">
        <v>65</v>
      </c>
      <c r="C26" s="6" t="s">
        <v>79</v>
      </c>
      <c r="D26" s="6" t="s">
        <v>1539</v>
      </c>
      <c r="E26" s="86" t="s">
        <v>1519</v>
      </c>
      <c r="F26" s="86" t="s">
        <v>1520</v>
      </c>
      <c r="G26" s="146">
        <v>0.15</v>
      </c>
      <c r="H26" s="86"/>
    </row>
    <row r="27" spans="1:8" x14ac:dyDescent="0.3">
      <c r="A27" s="1"/>
      <c r="B27" s="86" t="s">
        <v>65</v>
      </c>
      <c r="C27" s="6" t="s">
        <v>79</v>
      </c>
      <c r="D27" s="6" t="s">
        <v>1540</v>
      </c>
      <c r="E27" s="86" t="s">
        <v>1519</v>
      </c>
      <c r="F27" s="86" t="s">
        <v>1520</v>
      </c>
      <c r="G27" s="146">
        <v>0.03</v>
      </c>
      <c r="H27" s="86"/>
    </row>
    <row r="28" spans="1:8" x14ac:dyDescent="0.3">
      <c r="A28" s="1"/>
      <c r="B28" s="86" t="s">
        <v>65</v>
      </c>
      <c r="C28" s="6" t="s">
        <v>79</v>
      </c>
      <c r="D28" s="6" t="s">
        <v>1541</v>
      </c>
      <c r="E28" s="86" t="s">
        <v>1519</v>
      </c>
      <c r="F28" s="86" t="s">
        <v>1520</v>
      </c>
      <c r="G28" s="146">
        <v>0.06</v>
      </c>
      <c r="H28" s="86"/>
    </row>
    <row r="29" spans="1:8" x14ac:dyDescent="0.3">
      <c r="A29" s="1"/>
      <c r="B29" s="86" t="s">
        <v>65</v>
      </c>
      <c r="C29" s="6" t="s">
        <v>158</v>
      </c>
      <c r="D29" s="6" t="s">
        <v>1542</v>
      </c>
      <c r="E29" s="86" t="s">
        <v>1519</v>
      </c>
      <c r="F29" s="86" t="s">
        <v>1520</v>
      </c>
      <c r="G29" s="146">
        <v>4.3380000000000001</v>
      </c>
      <c r="H29" s="86"/>
    </row>
    <row r="30" spans="1:8" ht="26.4" x14ac:dyDescent="0.3">
      <c r="A30" s="1"/>
      <c r="B30" s="86" t="s">
        <v>65</v>
      </c>
      <c r="C30" s="6" t="s">
        <v>529</v>
      </c>
      <c r="D30" s="6" t="s">
        <v>1543</v>
      </c>
      <c r="E30" s="86" t="s">
        <v>1519</v>
      </c>
      <c r="F30" s="86" t="s">
        <v>1520</v>
      </c>
      <c r="G30" s="146">
        <v>2</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1544</v>
      </c>
      <c r="C5" s="1"/>
      <c r="D5" s="1"/>
      <c r="E5" s="1"/>
      <c r="F5" s="1"/>
      <c r="G5" s="1"/>
      <c r="H5" s="1"/>
    </row>
    <row r="6" spans="1:8" ht="27.6" x14ac:dyDescent="0.3">
      <c r="A6" s="1"/>
      <c r="B6" s="3" t="s">
        <v>61</v>
      </c>
      <c r="C6" s="3" t="s">
        <v>3</v>
      </c>
      <c r="D6" s="3" t="s">
        <v>1516</v>
      </c>
      <c r="E6" s="3" t="s">
        <v>7</v>
      </c>
      <c r="F6" s="3" t="s">
        <v>8</v>
      </c>
      <c r="G6" s="3" t="s">
        <v>1517</v>
      </c>
      <c r="H6" s="3" t="s">
        <v>1518</v>
      </c>
    </row>
    <row r="7" spans="1:8" x14ac:dyDescent="0.3">
      <c r="A7" s="1"/>
      <c r="B7" s="86" t="s">
        <v>65</v>
      </c>
      <c r="C7" s="6" t="s">
        <v>519</v>
      </c>
      <c r="D7" s="6" t="s">
        <v>1504</v>
      </c>
      <c r="E7" s="86" t="s">
        <v>1519</v>
      </c>
      <c r="F7" s="86" t="s">
        <v>1520</v>
      </c>
      <c r="G7" s="146">
        <v>0</v>
      </c>
      <c r="H7" s="86"/>
    </row>
    <row r="8" spans="1:8" x14ac:dyDescent="0.3">
      <c r="A8" s="1"/>
      <c r="B8" s="86" t="s">
        <v>65</v>
      </c>
      <c r="C8" s="6" t="s">
        <v>519</v>
      </c>
      <c r="D8" s="6" t="s">
        <v>1545</v>
      </c>
      <c r="E8" s="86" t="s">
        <v>1519</v>
      </c>
      <c r="F8" s="86" t="s">
        <v>1520</v>
      </c>
      <c r="G8" s="146">
        <v>517.86</v>
      </c>
      <c r="H8" s="86"/>
    </row>
    <row r="9" spans="1:8" x14ac:dyDescent="0.3">
      <c r="A9" s="1"/>
      <c r="B9" s="86" t="s">
        <v>65</v>
      </c>
      <c r="C9" s="6" t="s">
        <v>79</v>
      </c>
      <c r="D9" s="6" t="s">
        <v>1491</v>
      </c>
      <c r="E9" s="86" t="s">
        <v>1519</v>
      </c>
      <c r="F9" s="86" t="s">
        <v>1520</v>
      </c>
      <c r="G9" s="146">
        <v>221.446</v>
      </c>
      <c r="H9" s="86"/>
    </row>
    <row r="10" spans="1:8" ht="26.4" x14ac:dyDescent="0.3">
      <c r="A10" s="1"/>
      <c r="B10" s="86" t="s">
        <v>65</v>
      </c>
      <c r="C10" s="6" t="s">
        <v>41</v>
      </c>
      <c r="D10" s="6" t="s">
        <v>1492</v>
      </c>
      <c r="E10" s="86" t="s">
        <v>1519</v>
      </c>
      <c r="F10" s="86" t="s">
        <v>1546</v>
      </c>
      <c r="G10" s="146">
        <v>100</v>
      </c>
      <c r="H10" s="86"/>
    </row>
    <row r="11" spans="1:8" x14ac:dyDescent="0.3">
      <c r="A11" s="1"/>
      <c r="B11" s="86" t="s">
        <v>65</v>
      </c>
      <c r="C11" s="6" t="s">
        <v>158</v>
      </c>
      <c r="D11" s="6" t="s">
        <v>1547</v>
      </c>
      <c r="E11" s="86" t="s">
        <v>1519</v>
      </c>
      <c r="F11" s="86" t="s">
        <v>1520</v>
      </c>
      <c r="G11" s="146">
        <v>4.0830000000000002</v>
      </c>
      <c r="H11" s="86" t="s">
        <v>1548</v>
      </c>
    </row>
    <row r="12" spans="1:8" x14ac:dyDescent="0.3">
      <c r="A12" s="1"/>
      <c r="B12" s="86" t="s">
        <v>65</v>
      </c>
      <c r="C12" s="6" t="s">
        <v>158</v>
      </c>
      <c r="D12" s="6" t="s">
        <v>1542</v>
      </c>
      <c r="E12" s="86" t="s">
        <v>1549</v>
      </c>
      <c r="F12" s="86" t="s">
        <v>1520</v>
      </c>
      <c r="G12" s="146">
        <v>27.245999999999999</v>
      </c>
      <c r="H12" s="86" t="s">
        <v>1550</v>
      </c>
    </row>
    <row r="13" spans="1:8" x14ac:dyDescent="0.3">
      <c r="A13" s="1"/>
      <c r="B13" s="86" t="s">
        <v>65</v>
      </c>
      <c r="C13" s="6" t="s">
        <v>158</v>
      </c>
      <c r="D13" s="6" t="s">
        <v>1551</v>
      </c>
      <c r="E13" s="86" t="s">
        <v>1519</v>
      </c>
      <c r="F13" s="86" t="s">
        <v>1520</v>
      </c>
      <c r="G13" s="146">
        <v>20.984000000000002</v>
      </c>
      <c r="H13" s="86" t="s">
        <v>1550</v>
      </c>
    </row>
    <row r="14" spans="1:8" x14ac:dyDescent="0.3">
      <c r="A14" s="1"/>
      <c r="B14" s="86" t="s">
        <v>65</v>
      </c>
      <c r="C14" s="6" t="s">
        <v>158</v>
      </c>
      <c r="D14" s="6" t="s">
        <v>1552</v>
      </c>
      <c r="E14" s="86" t="s">
        <v>1519</v>
      </c>
      <c r="F14" s="86" t="s">
        <v>1520</v>
      </c>
      <c r="G14" s="146">
        <v>101.569</v>
      </c>
      <c r="H14" s="86"/>
    </row>
    <row r="15" spans="1:8" ht="26.4" x14ac:dyDescent="0.3">
      <c r="A15" s="1"/>
      <c r="B15" s="86" t="s">
        <v>65</v>
      </c>
      <c r="C15" s="6" t="s">
        <v>529</v>
      </c>
      <c r="D15" s="6" t="s">
        <v>1543</v>
      </c>
      <c r="E15" s="86" t="s">
        <v>1519</v>
      </c>
      <c r="F15" s="86" t="s">
        <v>1520</v>
      </c>
      <c r="G15" s="146">
        <v>5.8869999999999996</v>
      </c>
      <c r="H1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1553</v>
      </c>
      <c r="C5" s="1"/>
      <c r="D5" s="1"/>
      <c r="E5" s="1"/>
      <c r="F5" s="1"/>
      <c r="G5" s="1"/>
      <c r="H5" s="1"/>
      <c r="I5" s="1"/>
      <c r="J5" s="1"/>
    </row>
    <row r="6" spans="1:10" ht="27" customHeight="1" x14ac:dyDescent="0.3">
      <c r="A6" s="1"/>
      <c r="B6" s="7" t="s">
        <v>61</v>
      </c>
      <c r="C6" s="7" t="s">
        <v>3</v>
      </c>
      <c r="D6" s="7" t="s">
        <v>51</v>
      </c>
      <c r="E6" s="7" t="s">
        <v>1554</v>
      </c>
      <c r="F6" s="7" t="s">
        <v>7</v>
      </c>
      <c r="G6" s="7" t="s">
        <v>1555</v>
      </c>
      <c r="H6" s="7" t="s">
        <v>1556</v>
      </c>
      <c r="I6" s="7" t="s">
        <v>1557</v>
      </c>
      <c r="J6" s="7" t="s">
        <v>1558</v>
      </c>
    </row>
    <row r="7" spans="1:10" x14ac:dyDescent="0.3">
      <c r="A7" s="1"/>
      <c r="B7" s="147" t="s">
        <v>65</v>
      </c>
      <c r="C7" s="4" t="s">
        <v>72</v>
      </c>
      <c r="D7" s="4" t="s">
        <v>1058</v>
      </c>
      <c r="E7" s="4" t="s">
        <v>1559</v>
      </c>
      <c r="F7" s="148">
        <v>522.55999999999995</v>
      </c>
      <c r="G7" s="148">
        <v>522.55999999999995</v>
      </c>
      <c r="H7" s="148">
        <v>0</v>
      </c>
      <c r="I7" s="4" t="s">
        <v>1560</v>
      </c>
      <c r="J7" s="5" t="s">
        <v>897</v>
      </c>
    </row>
    <row r="8" spans="1:10" x14ac:dyDescent="0.3">
      <c r="A8" s="1"/>
      <c r="B8" s="147" t="s">
        <v>65</v>
      </c>
      <c r="C8" s="4" t="s">
        <v>72</v>
      </c>
      <c r="D8" s="4" t="s">
        <v>1058</v>
      </c>
      <c r="E8" s="4" t="s">
        <v>1561</v>
      </c>
      <c r="F8" s="148">
        <v>355.83</v>
      </c>
      <c r="G8" s="148">
        <v>355.83</v>
      </c>
      <c r="H8" s="148">
        <v>0</v>
      </c>
      <c r="I8" s="4" t="s">
        <v>1560</v>
      </c>
      <c r="J8" s="5" t="s">
        <v>897</v>
      </c>
    </row>
    <row r="9" spans="1:10" x14ac:dyDescent="0.3">
      <c r="A9" s="1"/>
      <c r="B9" s="147" t="s">
        <v>65</v>
      </c>
      <c r="C9" s="4" t="s">
        <v>72</v>
      </c>
      <c r="D9" s="4" t="s">
        <v>1060</v>
      </c>
      <c r="E9" s="4" t="s">
        <v>1559</v>
      </c>
      <c r="F9" s="148">
        <v>391.33800000000002</v>
      </c>
      <c r="G9" s="148">
        <v>391.34</v>
      </c>
      <c r="H9" s="148">
        <v>0</v>
      </c>
      <c r="I9" s="4" t="s">
        <v>1560</v>
      </c>
      <c r="J9" s="5" t="s">
        <v>897</v>
      </c>
    </row>
    <row r="10" spans="1:10" x14ac:dyDescent="0.3">
      <c r="A10" s="1"/>
      <c r="B10" s="147" t="s">
        <v>65</v>
      </c>
      <c r="C10" s="4" t="s">
        <v>72</v>
      </c>
      <c r="D10" s="4" t="s">
        <v>1060</v>
      </c>
      <c r="E10" s="4" t="s">
        <v>1561</v>
      </c>
      <c r="F10" s="148">
        <v>33.81</v>
      </c>
      <c r="G10" s="148">
        <v>33.81</v>
      </c>
      <c r="H10" s="148">
        <v>0</v>
      </c>
      <c r="I10" s="4" t="s">
        <v>1560</v>
      </c>
      <c r="J10" s="5" t="s">
        <v>897</v>
      </c>
    </row>
    <row r="11" spans="1:10" x14ac:dyDescent="0.3">
      <c r="A11" s="1"/>
      <c r="B11" s="147" t="s">
        <v>65</v>
      </c>
      <c r="C11" s="4" t="s">
        <v>79</v>
      </c>
      <c r="D11" s="4" t="s">
        <v>1064</v>
      </c>
      <c r="E11" s="4" t="s">
        <v>1559</v>
      </c>
      <c r="F11" s="148">
        <v>562.28</v>
      </c>
      <c r="G11" s="148">
        <v>562.28</v>
      </c>
      <c r="H11" s="148">
        <v>0</v>
      </c>
      <c r="I11" s="4" t="s">
        <v>1560</v>
      </c>
      <c r="J11" s="5" t="s">
        <v>897</v>
      </c>
    </row>
    <row r="12" spans="1:10" x14ac:dyDescent="0.3">
      <c r="A12" s="1"/>
      <c r="B12" s="147" t="s">
        <v>65</v>
      </c>
      <c r="C12" s="4" t="s">
        <v>82</v>
      </c>
      <c r="D12" s="4" t="s">
        <v>1067</v>
      </c>
      <c r="E12" s="4" t="s">
        <v>1559</v>
      </c>
      <c r="F12" s="148">
        <v>148.66999999999999</v>
      </c>
      <c r="G12" s="148">
        <v>148.66999999999999</v>
      </c>
      <c r="H12" s="148">
        <v>0</v>
      </c>
      <c r="I12" s="4" t="s">
        <v>1560</v>
      </c>
      <c r="J12" s="5" t="s">
        <v>897</v>
      </c>
    </row>
    <row r="13" spans="1:10" x14ac:dyDescent="0.3">
      <c r="A13" s="1"/>
      <c r="B13" s="147" t="s">
        <v>65</v>
      </c>
      <c r="C13" s="4" t="s">
        <v>82</v>
      </c>
      <c r="D13" s="4" t="s">
        <v>1070</v>
      </c>
      <c r="E13" s="4" t="s">
        <v>1559</v>
      </c>
      <c r="F13" s="148">
        <v>9560.3850000000002</v>
      </c>
      <c r="G13" s="148">
        <v>9560.39</v>
      </c>
      <c r="H13" s="148">
        <v>0</v>
      </c>
      <c r="I13" s="4" t="s">
        <v>1560</v>
      </c>
      <c r="J13" s="5" t="s">
        <v>897</v>
      </c>
    </row>
    <row r="14" spans="1:10" x14ac:dyDescent="0.3">
      <c r="A14" s="1"/>
      <c r="B14" s="147" t="s">
        <v>65</v>
      </c>
      <c r="C14" s="4" t="s">
        <v>89</v>
      </c>
      <c r="D14" s="4" t="s">
        <v>1562</v>
      </c>
      <c r="E14" s="4" t="s">
        <v>1563</v>
      </c>
      <c r="F14" s="148">
        <v>0</v>
      </c>
      <c r="G14" s="148">
        <v>0</v>
      </c>
      <c r="H14" s="148">
        <v>0</v>
      </c>
      <c r="I14" s="4" t="s">
        <v>1564</v>
      </c>
      <c r="J14" s="5" t="s">
        <v>897</v>
      </c>
    </row>
    <row r="15" spans="1:10" x14ac:dyDescent="0.3">
      <c r="A15" s="1"/>
      <c r="B15" s="147" t="s">
        <v>65</v>
      </c>
      <c r="C15" s="4" t="s">
        <v>89</v>
      </c>
      <c r="D15" s="4" t="s">
        <v>1562</v>
      </c>
      <c r="E15" s="4" t="s">
        <v>1559</v>
      </c>
      <c r="F15" s="148">
        <v>0</v>
      </c>
      <c r="G15" s="148">
        <v>0</v>
      </c>
      <c r="H15" s="148">
        <v>0</v>
      </c>
      <c r="I15" s="4" t="s">
        <v>1560</v>
      </c>
      <c r="J15" s="5" t="s">
        <v>897</v>
      </c>
    </row>
    <row r="16" spans="1:10" x14ac:dyDescent="0.3">
      <c r="A16" s="1"/>
      <c r="B16" s="147" t="s">
        <v>65</v>
      </c>
      <c r="C16" s="4" t="s">
        <v>89</v>
      </c>
      <c r="D16" s="4" t="s">
        <v>1084</v>
      </c>
      <c r="E16" s="4" t="s">
        <v>1559</v>
      </c>
      <c r="F16" s="148">
        <v>59631.64</v>
      </c>
      <c r="G16" s="148">
        <v>59631.64</v>
      </c>
      <c r="H16" s="148">
        <v>0</v>
      </c>
      <c r="I16" s="4" t="s">
        <v>1560</v>
      </c>
      <c r="J16" s="5" t="s">
        <v>897</v>
      </c>
    </row>
    <row r="17" spans="1:10" x14ac:dyDescent="0.3">
      <c r="A17" s="1"/>
      <c r="B17" s="147" t="s">
        <v>65</v>
      </c>
      <c r="C17" s="4" t="s">
        <v>89</v>
      </c>
      <c r="D17" s="4" t="s">
        <v>1087</v>
      </c>
      <c r="E17" s="4" t="s">
        <v>1559</v>
      </c>
      <c r="F17" s="148">
        <v>31185.24</v>
      </c>
      <c r="G17" s="148">
        <v>31185.24</v>
      </c>
      <c r="H17" s="148">
        <v>0</v>
      </c>
      <c r="I17" s="4" t="s">
        <v>1560</v>
      </c>
      <c r="J17" s="5" t="s">
        <v>897</v>
      </c>
    </row>
    <row r="18" spans="1:10" x14ac:dyDescent="0.3">
      <c r="A18" s="1"/>
      <c r="B18" s="147" t="s">
        <v>65</v>
      </c>
      <c r="C18" s="4" t="s">
        <v>98</v>
      </c>
      <c r="D18" s="4" t="s">
        <v>99</v>
      </c>
      <c r="E18" s="4" t="s">
        <v>1559</v>
      </c>
      <c r="F18" s="148">
        <v>490.04</v>
      </c>
      <c r="G18" s="148">
        <v>490.04</v>
      </c>
      <c r="H18" s="148">
        <v>0</v>
      </c>
      <c r="I18" s="4" t="s">
        <v>1560</v>
      </c>
      <c r="J18" s="5" t="s">
        <v>897</v>
      </c>
    </row>
    <row r="19" spans="1:10" x14ac:dyDescent="0.3">
      <c r="A19" s="1"/>
      <c r="B19" s="147" t="s">
        <v>65</v>
      </c>
      <c r="C19" s="4" t="s">
        <v>527</v>
      </c>
      <c r="D19" s="4" t="s">
        <v>1097</v>
      </c>
      <c r="E19" s="4" t="s">
        <v>1559</v>
      </c>
      <c r="F19" s="148">
        <v>565.54</v>
      </c>
      <c r="G19" s="148">
        <v>565.54</v>
      </c>
      <c r="H19" s="148">
        <v>0</v>
      </c>
      <c r="I19" s="4" t="s">
        <v>1560</v>
      </c>
      <c r="J19" s="5" t="s">
        <v>897</v>
      </c>
    </row>
    <row r="20" spans="1:10" x14ac:dyDescent="0.3">
      <c r="A20" s="1"/>
      <c r="B20" s="147" t="s">
        <v>65</v>
      </c>
      <c r="C20" s="4" t="s">
        <v>527</v>
      </c>
      <c r="D20" s="4" t="s">
        <v>1098</v>
      </c>
      <c r="E20" s="4" t="s">
        <v>1559</v>
      </c>
      <c r="F20" s="148">
        <v>750.33</v>
      </c>
      <c r="G20" s="148">
        <v>750.33</v>
      </c>
      <c r="H20" s="148">
        <v>0</v>
      </c>
      <c r="I20" s="4" t="s">
        <v>1560</v>
      </c>
      <c r="J20" s="5" t="s">
        <v>897</v>
      </c>
    </row>
    <row r="21" spans="1:10" x14ac:dyDescent="0.3">
      <c r="A21" s="1"/>
      <c r="B21" s="147" t="s">
        <v>65</v>
      </c>
      <c r="C21" s="4" t="s">
        <v>331</v>
      </c>
      <c r="D21" s="4" t="s">
        <v>1103</v>
      </c>
      <c r="E21" s="4" t="s">
        <v>1559</v>
      </c>
      <c r="F21" s="148">
        <v>586.78</v>
      </c>
      <c r="G21" s="148">
        <v>586.779</v>
      </c>
      <c r="H21" s="148">
        <v>0</v>
      </c>
      <c r="I21" s="4" t="s">
        <v>1560</v>
      </c>
      <c r="J21" s="5" t="s">
        <v>1565</v>
      </c>
    </row>
    <row r="22" spans="1:10" x14ac:dyDescent="0.3">
      <c r="A22" s="1"/>
      <c r="B22" s="147" t="s">
        <v>65</v>
      </c>
      <c r="C22" s="4" t="s">
        <v>140</v>
      </c>
      <c r="D22" s="4" t="s">
        <v>1106</v>
      </c>
      <c r="E22" s="4" t="s">
        <v>1559</v>
      </c>
      <c r="F22" s="148">
        <v>1964.32</v>
      </c>
      <c r="G22" s="148">
        <v>1964.32</v>
      </c>
      <c r="H22" s="148">
        <v>0</v>
      </c>
      <c r="I22" s="4" t="s">
        <v>1560</v>
      </c>
      <c r="J22" s="5" t="s">
        <v>897</v>
      </c>
    </row>
    <row r="23" spans="1:10" x14ac:dyDescent="0.3">
      <c r="A23" s="1"/>
      <c r="B23" s="147" t="s">
        <v>65</v>
      </c>
      <c r="C23" s="4" t="s">
        <v>140</v>
      </c>
      <c r="D23" s="4" t="s">
        <v>150</v>
      </c>
      <c r="E23" s="4" t="s">
        <v>1559</v>
      </c>
      <c r="F23" s="148">
        <v>2490.4499999999998</v>
      </c>
      <c r="G23" s="148">
        <v>2490.4499999999998</v>
      </c>
      <c r="H23" s="148">
        <v>0</v>
      </c>
      <c r="I23" s="4" t="s">
        <v>1560</v>
      </c>
      <c r="J23" s="5" t="s">
        <v>897</v>
      </c>
    </row>
    <row r="24" spans="1:10" x14ac:dyDescent="0.3">
      <c r="A24" s="1"/>
      <c r="B24" s="147" t="s">
        <v>65</v>
      </c>
      <c r="C24" s="4" t="s">
        <v>520</v>
      </c>
      <c r="D24" s="4" t="s">
        <v>1118</v>
      </c>
      <c r="E24" s="4" t="s">
        <v>1559</v>
      </c>
      <c r="F24" s="148">
        <v>6698.93</v>
      </c>
      <c r="G24" s="148">
        <v>7131.8561</v>
      </c>
      <c r="H24" s="148">
        <v>432.92610000000002</v>
      </c>
      <c r="I24" s="4" t="s">
        <v>1560</v>
      </c>
      <c r="J24" s="5" t="s">
        <v>1566</v>
      </c>
    </row>
    <row r="25" spans="1:10" x14ac:dyDescent="0.3">
      <c r="A25" s="1"/>
      <c r="B25" s="147" t="s">
        <v>65</v>
      </c>
      <c r="C25" s="4" t="s">
        <v>155</v>
      </c>
      <c r="D25" s="4" t="s">
        <v>156</v>
      </c>
      <c r="E25" s="4" t="s">
        <v>1559</v>
      </c>
      <c r="F25" s="148">
        <v>57224.480000000003</v>
      </c>
      <c r="G25" s="148">
        <v>57224.480000000003</v>
      </c>
      <c r="H25" s="148">
        <v>0</v>
      </c>
      <c r="I25" s="4" t="s">
        <v>1560</v>
      </c>
      <c r="J25" s="5" t="s">
        <v>897</v>
      </c>
    </row>
    <row r="26" spans="1:10" x14ac:dyDescent="0.3">
      <c r="A26" s="1"/>
      <c r="B26" s="147" t="s">
        <v>65</v>
      </c>
      <c r="C26" s="4" t="s">
        <v>433</v>
      </c>
      <c r="D26" s="4" t="s">
        <v>1121</v>
      </c>
      <c r="E26" s="4" t="s">
        <v>1559</v>
      </c>
      <c r="F26" s="148">
        <v>6.87</v>
      </c>
      <c r="G26" s="148">
        <v>6.87</v>
      </c>
      <c r="H26" s="148">
        <v>0</v>
      </c>
      <c r="I26" s="4" t="s">
        <v>1560</v>
      </c>
      <c r="J26" s="5" t="s">
        <v>897</v>
      </c>
    </row>
    <row r="27" spans="1:10" x14ac:dyDescent="0.3">
      <c r="A27" s="1"/>
      <c r="B27" s="147" t="s">
        <v>65</v>
      </c>
      <c r="C27" s="4" t="s">
        <v>433</v>
      </c>
      <c r="D27" s="4" t="s">
        <v>1121</v>
      </c>
      <c r="E27" s="4" t="s">
        <v>1561</v>
      </c>
      <c r="F27" s="148">
        <v>540.35</v>
      </c>
      <c r="G27" s="148">
        <v>540.35</v>
      </c>
      <c r="H27" s="148">
        <v>0</v>
      </c>
      <c r="I27" s="4" t="s">
        <v>1560</v>
      </c>
      <c r="J27" s="5" t="s">
        <v>897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1567</v>
      </c>
      <c r="C5" s="1"/>
      <c r="D5" s="1"/>
      <c r="E5" s="1"/>
      <c r="F5" s="1"/>
      <c r="G5" s="1"/>
    </row>
    <row r="6" spans="1:7" ht="27" customHeight="1" x14ac:dyDescent="0.3">
      <c r="A6" s="1"/>
      <c r="B6" s="200" t="s">
        <v>1568</v>
      </c>
      <c r="C6" s="200"/>
      <c r="D6" s="200"/>
      <c r="E6" s="200"/>
      <c r="F6" s="200"/>
      <c r="G6" s="200"/>
    </row>
    <row r="7" spans="1:7" ht="27" customHeight="1" x14ac:dyDescent="0.3">
      <c r="A7" s="1"/>
      <c r="B7" s="3" t="s">
        <v>3</v>
      </c>
      <c r="C7" s="3" t="s">
        <v>51</v>
      </c>
      <c r="D7" s="3" t="s">
        <v>1569</v>
      </c>
      <c r="E7" s="3" t="s">
        <v>1554</v>
      </c>
      <c r="F7" s="3" t="s">
        <v>1047</v>
      </c>
      <c r="G7" s="3" t="s">
        <v>1570</v>
      </c>
    </row>
    <row r="8" spans="1:7" x14ac:dyDescent="0.3">
      <c r="A8" s="1"/>
      <c r="B8" s="86" t="s">
        <v>565</v>
      </c>
      <c r="C8" s="86" t="s">
        <v>966</v>
      </c>
      <c r="D8" s="86" t="s">
        <v>1571</v>
      </c>
      <c r="E8" s="86" t="s">
        <v>1572</v>
      </c>
      <c r="F8" s="86" t="s">
        <v>1564</v>
      </c>
      <c r="G8" s="149">
        <v>1006.4</v>
      </c>
    </row>
    <row r="9" spans="1:7" x14ac:dyDescent="0.3">
      <c r="A9" s="1"/>
      <c r="B9" s="86" t="s">
        <v>566</v>
      </c>
      <c r="C9" s="86" t="s">
        <v>1051</v>
      </c>
      <c r="D9" s="86" t="s">
        <v>1051</v>
      </c>
      <c r="E9" s="86" t="s">
        <v>1572</v>
      </c>
      <c r="F9" s="86" t="s">
        <v>1564</v>
      </c>
      <c r="G9" s="149">
        <v>365.14</v>
      </c>
    </row>
    <row r="10" spans="1:7" x14ac:dyDescent="0.3">
      <c r="A10" s="1"/>
      <c r="B10" s="86" t="s">
        <v>567</v>
      </c>
      <c r="C10" s="86" t="s">
        <v>1052</v>
      </c>
      <c r="D10" s="86" t="s">
        <v>103</v>
      </c>
      <c r="E10" s="86" t="s">
        <v>1572</v>
      </c>
      <c r="F10" s="86" t="s">
        <v>1564</v>
      </c>
      <c r="G10" s="149">
        <v>570.37</v>
      </c>
    </row>
    <row r="11" spans="1:7" x14ac:dyDescent="0.3">
      <c r="A11" s="1"/>
      <c r="B11" s="86" t="s">
        <v>568</v>
      </c>
      <c r="C11" s="86" t="s">
        <v>969</v>
      </c>
      <c r="D11" s="86" t="s">
        <v>1573</v>
      </c>
      <c r="E11" s="86" t="s">
        <v>1572</v>
      </c>
      <c r="F11" s="86" t="s">
        <v>1564</v>
      </c>
      <c r="G11" s="149">
        <v>490.2</v>
      </c>
    </row>
    <row r="12" spans="1:7" x14ac:dyDescent="0.3">
      <c r="A12" s="1"/>
      <c r="B12" s="86" t="s">
        <v>568</v>
      </c>
      <c r="C12" s="86" t="s">
        <v>969</v>
      </c>
      <c r="D12" s="86" t="s">
        <v>1574</v>
      </c>
      <c r="E12" s="86" t="s">
        <v>1572</v>
      </c>
      <c r="F12" s="86" t="s">
        <v>1564</v>
      </c>
      <c r="G12" s="149">
        <v>719.25</v>
      </c>
    </row>
    <row r="13" spans="1:7" x14ac:dyDescent="0.3">
      <c r="A13" s="1"/>
      <c r="B13" s="86" t="s">
        <v>563</v>
      </c>
      <c r="C13" s="86" t="s">
        <v>971</v>
      </c>
      <c r="D13" s="86" t="s">
        <v>1575</v>
      </c>
      <c r="E13" s="86" t="s">
        <v>1572</v>
      </c>
      <c r="F13" s="86" t="s">
        <v>1564</v>
      </c>
      <c r="G13" s="149">
        <v>899.14</v>
      </c>
    </row>
    <row r="14" spans="1:7" x14ac:dyDescent="0.3">
      <c r="A14" s="1"/>
      <c r="B14" s="86" t="s">
        <v>563</v>
      </c>
      <c r="C14" s="86" t="s">
        <v>971</v>
      </c>
      <c r="D14" s="86" t="s">
        <v>1576</v>
      </c>
      <c r="E14" s="86" t="s">
        <v>1572</v>
      </c>
      <c r="F14" s="86" t="s">
        <v>1564</v>
      </c>
      <c r="G14" s="149">
        <v>19.5</v>
      </c>
    </row>
    <row r="15" spans="1:7" x14ac:dyDescent="0.3">
      <c r="A15" s="1"/>
      <c r="B15" s="86" t="s">
        <v>569</v>
      </c>
      <c r="C15" s="86" t="s">
        <v>972</v>
      </c>
      <c r="D15" s="86" t="s">
        <v>1577</v>
      </c>
      <c r="E15" s="86" t="s">
        <v>1572</v>
      </c>
      <c r="F15" s="86" t="s">
        <v>1564</v>
      </c>
      <c r="G15" s="149">
        <v>716.88</v>
      </c>
    </row>
    <row r="16" spans="1:7" x14ac:dyDescent="0.3">
      <c r="A16" s="1"/>
      <c r="B16" s="86" t="s">
        <v>569</v>
      </c>
      <c r="C16" s="86" t="s">
        <v>972</v>
      </c>
      <c r="D16" s="86" t="s">
        <v>1578</v>
      </c>
      <c r="E16" s="86" t="s">
        <v>1572</v>
      </c>
      <c r="F16" s="86" t="s">
        <v>1564</v>
      </c>
      <c r="G16" s="149">
        <v>2535.0500000000002</v>
      </c>
    </row>
    <row r="17" spans="1:7" x14ac:dyDescent="0.3">
      <c r="A17" s="1"/>
      <c r="B17" s="86" t="s">
        <v>72</v>
      </c>
      <c r="C17" s="86" t="s">
        <v>1058</v>
      </c>
      <c r="D17" s="86" t="s">
        <v>1579</v>
      </c>
      <c r="E17" s="86" t="s">
        <v>1559</v>
      </c>
      <c r="F17" s="86" t="s">
        <v>1560</v>
      </c>
      <c r="G17" s="149">
        <v>0</v>
      </c>
    </row>
    <row r="18" spans="1:7" x14ac:dyDescent="0.3">
      <c r="A18" s="1"/>
      <c r="B18" s="86" t="s">
        <v>72</v>
      </c>
      <c r="C18" s="86" t="s">
        <v>1058</v>
      </c>
      <c r="D18" s="86" t="s">
        <v>1579</v>
      </c>
      <c r="E18" s="86" t="s">
        <v>1561</v>
      </c>
      <c r="F18" s="86" t="s">
        <v>1560</v>
      </c>
      <c r="G18" s="149">
        <v>0</v>
      </c>
    </row>
    <row r="19" spans="1:7" x14ac:dyDescent="0.3">
      <c r="A19" s="1"/>
      <c r="B19" s="86" t="s">
        <v>72</v>
      </c>
      <c r="C19" s="86" t="s">
        <v>1058</v>
      </c>
      <c r="D19" s="86" t="s">
        <v>1580</v>
      </c>
      <c r="E19" s="86" t="s">
        <v>1559</v>
      </c>
      <c r="F19" s="86" t="s">
        <v>1560</v>
      </c>
      <c r="G19" s="149">
        <v>0</v>
      </c>
    </row>
    <row r="20" spans="1:7" x14ac:dyDescent="0.3">
      <c r="A20" s="1"/>
      <c r="B20" s="86" t="s">
        <v>72</v>
      </c>
      <c r="C20" s="86" t="s">
        <v>1058</v>
      </c>
      <c r="D20" s="86" t="s">
        <v>1580</v>
      </c>
      <c r="E20" s="86" t="s">
        <v>1561</v>
      </c>
      <c r="F20" s="86" t="s">
        <v>1560</v>
      </c>
      <c r="G20" s="149">
        <v>0</v>
      </c>
    </row>
    <row r="21" spans="1:7" x14ac:dyDescent="0.3">
      <c r="A21" s="1"/>
      <c r="B21" s="86" t="s">
        <v>72</v>
      </c>
      <c r="C21" s="86" t="s">
        <v>1058</v>
      </c>
      <c r="D21" s="86" t="s">
        <v>1581</v>
      </c>
      <c r="E21" s="86" t="s">
        <v>1559</v>
      </c>
      <c r="F21" s="86" t="s">
        <v>1560</v>
      </c>
      <c r="G21" s="149">
        <v>0</v>
      </c>
    </row>
    <row r="22" spans="1:7" x14ac:dyDescent="0.3">
      <c r="A22" s="1"/>
      <c r="B22" s="86" t="s">
        <v>72</v>
      </c>
      <c r="C22" s="86" t="s">
        <v>1060</v>
      </c>
      <c r="D22" s="86" t="s">
        <v>1582</v>
      </c>
      <c r="E22" s="86" t="s">
        <v>1559</v>
      </c>
      <c r="F22" s="86" t="s">
        <v>1560</v>
      </c>
      <c r="G22" s="149">
        <v>0</v>
      </c>
    </row>
    <row r="23" spans="1:7" x14ac:dyDescent="0.3">
      <c r="A23" s="1"/>
      <c r="B23" s="86" t="s">
        <v>72</v>
      </c>
      <c r="C23" s="86" t="s">
        <v>1060</v>
      </c>
      <c r="D23" s="86" t="s">
        <v>1582</v>
      </c>
      <c r="E23" s="86" t="s">
        <v>1561</v>
      </c>
      <c r="F23" s="86" t="s">
        <v>1560</v>
      </c>
      <c r="G23" s="149">
        <v>0</v>
      </c>
    </row>
    <row r="24" spans="1:7" x14ac:dyDescent="0.3">
      <c r="A24" s="1"/>
      <c r="B24" s="86" t="s">
        <v>72</v>
      </c>
      <c r="C24" s="86" t="s">
        <v>1060</v>
      </c>
      <c r="D24" s="86" t="s">
        <v>1583</v>
      </c>
      <c r="E24" s="86" t="s">
        <v>1559</v>
      </c>
      <c r="F24" s="86" t="s">
        <v>1560</v>
      </c>
      <c r="G24" s="149">
        <v>0</v>
      </c>
    </row>
    <row r="25" spans="1:7" x14ac:dyDescent="0.3">
      <c r="A25" s="1"/>
      <c r="B25" s="86" t="s">
        <v>72</v>
      </c>
      <c r="C25" s="86" t="s">
        <v>1060</v>
      </c>
      <c r="D25" s="86" t="s">
        <v>1583</v>
      </c>
      <c r="E25" s="86" t="s">
        <v>1561</v>
      </c>
      <c r="F25" s="86" t="s">
        <v>1560</v>
      </c>
      <c r="G25" s="149">
        <v>0</v>
      </c>
    </row>
    <row r="26" spans="1:7" x14ac:dyDescent="0.3">
      <c r="A26" s="1"/>
      <c r="B26" s="86" t="s">
        <v>72</v>
      </c>
      <c r="C26" s="86" t="s">
        <v>1060</v>
      </c>
      <c r="D26" s="86" t="s">
        <v>1584</v>
      </c>
      <c r="E26" s="86" t="s">
        <v>1559</v>
      </c>
      <c r="F26" s="86" t="s">
        <v>1560</v>
      </c>
      <c r="G26" s="149">
        <v>0</v>
      </c>
    </row>
    <row r="27" spans="1:7" x14ac:dyDescent="0.3">
      <c r="A27" s="1"/>
      <c r="B27" s="86" t="s">
        <v>72</v>
      </c>
      <c r="C27" s="86" t="s">
        <v>1060</v>
      </c>
      <c r="D27" s="86" t="s">
        <v>1584</v>
      </c>
      <c r="E27" s="86" t="s">
        <v>1561</v>
      </c>
      <c r="F27" s="86" t="s">
        <v>1560</v>
      </c>
      <c r="G27" s="149">
        <v>0</v>
      </c>
    </row>
    <row r="28" spans="1:7" x14ac:dyDescent="0.3">
      <c r="A28" s="1"/>
      <c r="B28" s="86" t="s">
        <v>246</v>
      </c>
      <c r="C28" s="86" t="s">
        <v>1062</v>
      </c>
      <c r="D28" s="86" t="s">
        <v>1585</v>
      </c>
      <c r="E28" s="86" t="s">
        <v>1586</v>
      </c>
      <c r="F28" s="86" t="s">
        <v>1560</v>
      </c>
      <c r="G28" s="149">
        <v>16680.243190000001</v>
      </c>
    </row>
    <row r="29" spans="1:7" x14ac:dyDescent="0.3">
      <c r="A29" s="1"/>
      <c r="B29" s="86" t="s">
        <v>246</v>
      </c>
      <c r="C29" s="86" t="s">
        <v>1062</v>
      </c>
      <c r="D29" s="86" t="s">
        <v>1587</v>
      </c>
      <c r="E29" s="86" t="s">
        <v>1586</v>
      </c>
      <c r="F29" s="86" t="s">
        <v>1560</v>
      </c>
      <c r="G29" s="149">
        <v>16596.240430000002</v>
      </c>
    </row>
    <row r="30" spans="1:7" x14ac:dyDescent="0.3">
      <c r="A30" s="1"/>
      <c r="B30" s="86" t="s">
        <v>246</v>
      </c>
      <c r="C30" s="86" t="s">
        <v>1062</v>
      </c>
      <c r="D30" s="86" t="s">
        <v>1588</v>
      </c>
      <c r="E30" s="86" t="s">
        <v>1586</v>
      </c>
      <c r="F30" s="86" t="s">
        <v>1560</v>
      </c>
      <c r="G30" s="149">
        <v>16446.388050000001</v>
      </c>
    </row>
    <row r="31" spans="1:7" x14ac:dyDescent="0.3">
      <c r="A31" s="1"/>
      <c r="B31" s="86" t="s">
        <v>246</v>
      </c>
      <c r="C31" s="86" t="s">
        <v>1062</v>
      </c>
      <c r="D31" s="86" t="s">
        <v>1589</v>
      </c>
      <c r="E31" s="86" t="s">
        <v>1586</v>
      </c>
      <c r="F31" s="86" t="s">
        <v>1560</v>
      </c>
      <c r="G31" s="149">
        <v>16537.62833</v>
      </c>
    </row>
    <row r="32" spans="1:7" x14ac:dyDescent="0.3">
      <c r="A32" s="1"/>
      <c r="B32" s="86" t="s">
        <v>79</v>
      </c>
      <c r="C32" s="86" t="s">
        <v>1064</v>
      </c>
      <c r="D32" s="86" t="s">
        <v>1065</v>
      </c>
      <c r="E32" s="86" t="s">
        <v>1559</v>
      </c>
      <c r="F32" s="86" t="s">
        <v>1560</v>
      </c>
      <c r="G32" s="149">
        <v>0</v>
      </c>
    </row>
    <row r="33" spans="1:7" x14ac:dyDescent="0.3">
      <c r="A33" s="1"/>
      <c r="B33" s="86" t="s">
        <v>79</v>
      </c>
      <c r="C33" s="86" t="s">
        <v>1064</v>
      </c>
      <c r="D33" s="86" t="s">
        <v>1066</v>
      </c>
      <c r="E33" s="86" t="s">
        <v>1559</v>
      </c>
      <c r="F33" s="86" t="s">
        <v>1560</v>
      </c>
      <c r="G33" s="149">
        <v>0</v>
      </c>
    </row>
    <row r="34" spans="1:7" x14ac:dyDescent="0.3">
      <c r="A34" s="1"/>
      <c r="B34" s="86" t="s">
        <v>82</v>
      </c>
      <c r="C34" s="86" t="s">
        <v>1067</v>
      </c>
      <c r="D34" s="86" t="s">
        <v>1068</v>
      </c>
      <c r="E34" s="86" t="s">
        <v>1559</v>
      </c>
      <c r="F34" s="86" t="s">
        <v>1560</v>
      </c>
      <c r="G34" s="149">
        <v>0</v>
      </c>
    </row>
    <row r="35" spans="1:7" x14ac:dyDescent="0.3">
      <c r="A35" s="1"/>
      <c r="B35" s="86" t="s">
        <v>82</v>
      </c>
      <c r="C35" s="86" t="s">
        <v>1067</v>
      </c>
      <c r="D35" s="86" t="s">
        <v>1068</v>
      </c>
      <c r="E35" s="86" t="s">
        <v>1586</v>
      </c>
      <c r="F35" s="86" t="s">
        <v>1560</v>
      </c>
      <c r="G35" s="149">
        <v>285414.59299999999</v>
      </c>
    </row>
    <row r="36" spans="1:7" x14ac:dyDescent="0.3">
      <c r="A36" s="1"/>
      <c r="B36" s="86" t="s">
        <v>82</v>
      </c>
      <c r="C36" s="86" t="s">
        <v>1069</v>
      </c>
      <c r="D36" s="86" t="s">
        <v>1590</v>
      </c>
      <c r="E36" s="86" t="s">
        <v>1586</v>
      </c>
      <c r="F36" s="86" t="s">
        <v>1560</v>
      </c>
      <c r="G36" s="149">
        <v>0</v>
      </c>
    </row>
    <row r="37" spans="1:7" x14ac:dyDescent="0.3">
      <c r="A37" s="1"/>
      <c r="B37" s="86" t="s">
        <v>82</v>
      </c>
      <c r="C37" s="86" t="s">
        <v>1070</v>
      </c>
      <c r="D37" s="86" t="s">
        <v>1591</v>
      </c>
      <c r="E37" s="86" t="s">
        <v>1559</v>
      </c>
      <c r="F37" s="86" t="s">
        <v>1560</v>
      </c>
      <c r="G37" s="149">
        <v>0</v>
      </c>
    </row>
    <row r="38" spans="1:7" x14ac:dyDescent="0.3">
      <c r="A38" s="1"/>
      <c r="B38" s="86" t="s">
        <v>82</v>
      </c>
      <c r="C38" s="86" t="s">
        <v>1070</v>
      </c>
      <c r="D38" s="86" t="s">
        <v>1591</v>
      </c>
      <c r="E38" s="86" t="s">
        <v>1586</v>
      </c>
      <c r="F38" s="86" t="s">
        <v>1560</v>
      </c>
      <c r="G38" s="149">
        <v>0</v>
      </c>
    </row>
    <row r="39" spans="1:7" x14ac:dyDescent="0.3">
      <c r="A39" s="1"/>
      <c r="B39" s="86" t="s">
        <v>89</v>
      </c>
      <c r="C39" s="86" t="s">
        <v>94</v>
      </c>
      <c r="D39" s="86" t="s">
        <v>1592</v>
      </c>
      <c r="E39" s="86" t="s">
        <v>1586</v>
      </c>
      <c r="F39" s="86" t="s">
        <v>1560</v>
      </c>
      <c r="G39" s="149">
        <v>0</v>
      </c>
    </row>
    <row r="40" spans="1:7" x14ac:dyDescent="0.3">
      <c r="A40" s="1"/>
      <c r="B40" s="86" t="s">
        <v>89</v>
      </c>
      <c r="C40" s="86" t="s">
        <v>94</v>
      </c>
      <c r="D40" s="86" t="s">
        <v>1593</v>
      </c>
      <c r="E40" s="86" t="s">
        <v>1586</v>
      </c>
      <c r="F40" s="86" t="s">
        <v>1560</v>
      </c>
      <c r="G40" s="149">
        <v>765155</v>
      </c>
    </row>
    <row r="41" spans="1:7" x14ac:dyDescent="0.3">
      <c r="A41" s="1"/>
      <c r="B41" s="86" t="s">
        <v>89</v>
      </c>
      <c r="C41" s="86" t="s">
        <v>94</v>
      </c>
      <c r="D41" s="86" t="s">
        <v>1594</v>
      </c>
      <c r="E41" s="86" t="s">
        <v>1586</v>
      </c>
      <c r="F41" s="86" t="s">
        <v>1560</v>
      </c>
      <c r="G41" s="149">
        <v>1153115</v>
      </c>
    </row>
    <row r="42" spans="1:7" x14ac:dyDescent="0.3">
      <c r="A42" s="1"/>
      <c r="B42" s="86" t="s">
        <v>89</v>
      </c>
      <c r="C42" s="86" t="s">
        <v>97</v>
      </c>
      <c r="D42" s="86" t="s">
        <v>1595</v>
      </c>
      <c r="E42" s="86" t="s">
        <v>1586</v>
      </c>
      <c r="F42" s="86" t="s">
        <v>1560</v>
      </c>
      <c r="G42" s="149">
        <v>314492</v>
      </c>
    </row>
    <row r="43" spans="1:7" x14ac:dyDescent="0.3">
      <c r="A43" s="1"/>
      <c r="B43" s="86" t="s">
        <v>89</v>
      </c>
      <c r="C43" s="86" t="s">
        <v>1562</v>
      </c>
      <c r="D43" s="86" t="s">
        <v>1596</v>
      </c>
      <c r="E43" s="86" t="s">
        <v>1563</v>
      </c>
      <c r="F43" s="86" t="s">
        <v>1564</v>
      </c>
      <c r="G43" s="149">
        <v>0</v>
      </c>
    </row>
    <row r="44" spans="1:7" x14ac:dyDescent="0.3">
      <c r="A44" s="1"/>
      <c r="B44" s="86" t="s">
        <v>89</v>
      </c>
      <c r="C44" s="86" t="s">
        <v>1562</v>
      </c>
      <c r="D44" s="86" t="s">
        <v>1596</v>
      </c>
      <c r="E44" s="86" t="s">
        <v>1559</v>
      </c>
      <c r="F44" s="86" t="s">
        <v>1560</v>
      </c>
      <c r="G44" s="149">
        <v>0</v>
      </c>
    </row>
    <row r="45" spans="1:7" x14ac:dyDescent="0.3">
      <c r="A45" s="1"/>
      <c r="B45" s="86" t="s">
        <v>89</v>
      </c>
      <c r="C45" s="86" t="s">
        <v>1084</v>
      </c>
      <c r="D45" s="86" t="s">
        <v>1597</v>
      </c>
      <c r="E45" s="86" t="s">
        <v>1559</v>
      </c>
      <c r="F45" s="86" t="s">
        <v>1560</v>
      </c>
      <c r="G45" s="149">
        <v>0</v>
      </c>
    </row>
    <row r="46" spans="1:7" x14ac:dyDescent="0.3">
      <c r="A46" s="1"/>
      <c r="B46" s="86" t="s">
        <v>89</v>
      </c>
      <c r="C46" s="86" t="s">
        <v>1084</v>
      </c>
      <c r="D46" s="86" t="s">
        <v>1598</v>
      </c>
      <c r="E46" s="86" t="s">
        <v>1559</v>
      </c>
      <c r="F46" s="86" t="s">
        <v>1560</v>
      </c>
      <c r="G46" s="149">
        <v>0</v>
      </c>
    </row>
    <row r="47" spans="1:7" x14ac:dyDescent="0.3">
      <c r="A47" s="1"/>
      <c r="B47" s="86" t="s">
        <v>89</v>
      </c>
      <c r="C47" s="86" t="s">
        <v>1084</v>
      </c>
      <c r="D47" s="86" t="s">
        <v>1599</v>
      </c>
      <c r="E47" s="86" t="s">
        <v>1559</v>
      </c>
      <c r="F47" s="86" t="s">
        <v>1560</v>
      </c>
      <c r="G47" s="149">
        <v>0</v>
      </c>
    </row>
    <row r="48" spans="1:7" x14ac:dyDescent="0.3">
      <c r="A48" s="1"/>
      <c r="B48" s="86" t="s">
        <v>89</v>
      </c>
      <c r="C48" s="86" t="s">
        <v>1087</v>
      </c>
      <c r="D48" s="86" t="s">
        <v>1600</v>
      </c>
      <c r="E48" s="86" t="s">
        <v>1559</v>
      </c>
      <c r="F48" s="86" t="s">
        <v>1560</v>
      </c>
      <c r="G48" s="149">
        <v>0</v>
      </c>
    </row>
    <row r="49" spans="1:7" x14ac:dyDescent="0.3">
      <c r="A49" s="1"/>
      <c r="B49" s="86" t="s">
        <v>89</v>
      </c>
      <c r="C49" s="86" t="s">
        <v>1087</v>
      </c>
      <c r="D49" s="86" t="s">
        <v>1601</v>
      </c>
      <c r="E49" s="86" t="s">
        <v>1559</v>
      </c>
      <c r="F49" s="86" t="s">
        <v>1560</v>
      </c>
      <c r="G49" s="149">
        <v>0</v>
      </c>
    </row>
    <row r="50" spans="1:7" x14ac:dyDescent="0.3">
      <c r="A50" s="1"/>
      <c r="B50" s="86" t="s">
        <v>89</v>
      </c>
      <c r="C50" s="86" t="s">
        <v>1087</v>
      </c>
      <c r="D50" s="86" t="s">
        <v>1602</v>
      </c>
      <c r="E50" s="86" t="s">
        <v>1559</v>
      </c>
      <c r="F50" s="86" t="s">
        <v>1560</v>
      </c>
      <c r="G50" s="149">
        <v>0</v>
      </c>
    </row>
    <row r="51" spans="1:7" x14ac:dyDescent="0.3">
      <c r="A51" s="1"/>
      <c r="B51" s="86" t="s">
        <v>98</v>
      </c>
      <c r="C51" s="86" t="s">
        <v>99</v>
      </c>
      <c r="D51" s="86" t="s">
        <v>1603</v>
      </c>
      <c r="E51" s="86" t="s">
        <v>1559</v>
      </c>
      <c r="F51" s="86" t="s">
        <v>1560</v>
      </c>
      <c r="G51" s="149">
        <v>0</v>
      </c>
    </row>
    <row r="52" spans="1:7" x14ac:dyDescent="0.3">
      <c r="A52" s="1"/>
      <c r="B52" s="86" t="s">
        <v>98</v>
      </c>
      <c r="C52" s="86" t="s">
        <v>99</v>
      </c>
      <c r="D52" s="86" t="s">
        <v>1603</v>
      </c>
      <c r="E52" s="86" t="s">
        <v>1586</v>
      </c>
      <c r="F52" s="86" t="s">
        <v>1560</v>
      </c>
      <c r="G52" s="149">
        <v>1065210.98</v>
      </c>
    </row>
    <row r="53" spans="1:7" x14ac:dyDescent="0.3">
      <c r="A53" s="1"/>
      <c r="B53" s="86" t="s">
        <v>98</v>
      </c>
      <c r="C53" s="86" t="s">
        <v>99</v>
      </c>
      <c r="D53" s="86" t="s">
        <v>1604</v>
      </c>
      <c r="E53" s="86" t="s">
        <v>1559</v>
      </c>
      <c r="F53" s="86" t="s">
        <v>1560</v>
      </c>
      <c r="G53" s="149">
        <v>0</v>
      </c>
    </row>
    <row r="54" spans="1:7" x14ac:dyDescent="0.3">
      <c r="A54" s="1"/>
      <c r="B54" s="86" t="s">
        <v>98</v>
      </c>
      <c r="C54" s="86" t="s">
        <v>99</v>
      </c>
      <c r="D54" s="86" t="s">
        <v>1604</v>
      </c>
      <c r="E54" s="86" t="s">
        <v>1586</v>
      </c>
      <c r="F54" s="86" t="s">
        <v>1560</v>
      </c>
      <c r="G54" s="149">
        <v>1069561.6000000001</v>
      </c>
    </row>
    <row r="55" spans="1:7" x14ac:dyDescent="0.3">
      <c r="A55" s="1"/>
      <c r="B55" s="86" t="s">
        <v>564</v>
      </c>
      <c r="C55" s="86" t="s">
        <v>1093</v>
      </c>
      <c r="D55" s="86" t="s">
        <v>1605</v>
      </c>
      <c r="E55" s="86" t="s">
        <v>1606</v>
      </c>
      <c r="F55" s="86" t="s">
        <v>1560</v>
      </c>
      <c r="G55" s="149">
        <v>1177070.8700000001</v>
      </c>
    </row>
    <row r="56" spans="1:7" x14ac:dyDescent="0.3">
      <c r="A56" s="1"/>
      <c r="B56" s="86" t="s">
        <v>564</v>
      </c>
      <c r="C56" s="86" t="s">
        <v>1093</v>
      </c>
      <c r="D56" s="86" t="s">
        <v>1605</v>
      </c>
      <c r="E56" s="86" t="s">
        <v>1607</v>
      </c>
      <c r="F56" s="86" t="s">
        <v>1560</v>
      </c>
      <c r="G56" s="149">
        <v>272899.61</v>
      </c>
    </row>
    <row r="57" spans="1:7" x14ac:dyDescent="0.3">
      <c r="A57" s="1"/>
      <c r="B57" s="86" t="s">
        <v>564</v>
      </c>
      <c r="C57" s="86" t="s">
        <v>1093</v>
      </c>
      <c r="D57" s="86" t="s">
        <v>1605</v>
      </c>
      <c r="E57" s="86" t="s">
        <v>1608</v>
      </c>
      <c r="F57" s="86" t="s">
        <v>1560</v>
      </c>
      <c r="G57" s="149">
        <v>0</v>
      </c>
    </row>
    <row r="58" spans="1:7" x14ac:dyDescent="0.3">
      <c r="A58" s="1"/>
      <c r="B58" s="86" t="s">
        <v>564</v>
      </c>
      <c r="C58" s="86" t="s">
        <v>1093</v>
      </c>
      <c r="D58" s="86" t="s">
        <v>1609</v>
      </c>
      <c r="E58" s="86" t="s">
        <v>1606</v>
      </c>
      <c r="F58" s="86" t="s">
        <v>1560</v>
      </c>
      <c r="G58" s="149">
        <v>1399549.13</v>
      </c>
    </row>
    <row r="59" spans="1:7" x14ac:dyDescent="0.3">
      <c r="A59" s="1"/>
      <c r="B59" s="86" t="s">
        <v>564</v>
      </c>
      <c r="C59" s="86" t="s">
        <v>1093</v>
      </c>
      <c r="D59" s="86" t="s">
        <v>1609</v>
      </c>
      <c r="E59" s="86" t="s">
        <v>1607</v>
      </c>
      <c r="F59" s="86" t="s">
        <v>1560</v>
      </c>
      <c r="G59" s="149">
        <v>324480.39</v>
      </c>
    </row>
    <row r="60" spans="1:7" x14ac:dyDescent="0.3">
      <c r="A60" s="1"/>
      <c r="B60" s="86" t="s">
        <v>564</v>
      </c>
      <c r="C60" s="86" t="s">
        <v>1093</v>
      </c>
      <c r="D60" s="86" t="s">
        <v>1609</v>
      </c>
      <c r="E60" s="86" t="s">
        <v>1608</v>
      </c>
      <c r="F60" s="86" t="s">
        <v>1560</v>
      </c>
      <c r="G60" s="149">
        <v>0</v>
      </c>
    </row>
    <row r="61" spans="1:7" x14ac:dyDescent="0.3">
      <c r="A61" s="1"/>
      <c r="B61" s="86" t="s">
        <v>527</v>
      </c>
      <c r="C61" s="86" t="s">
        <v>1097</v>
      </c>
      <c r="D61" s="86" t="s">
        <v>1097</v>
      </c>
      <c r="E61" s="86" t="s">
        <v>1559</v>
      </c>
      <c r="F61" s="86" t="s">
        <v>1560</v>
      </c>
      <c r="G61" s="149">
        <v>0</v>
      </c>
    </row>
    <row r="62" spans="1:7" x14ac:dyDescent="0.3">
      <c r="A62" s="1"/>
      <c r="B62" s="86" t="s">
        <v>527</v>
      </c>
      <c r="C62" s="86" t="s">
        <v>1098</v>
      </c>
      <c r="D62" s="86" t="s">
        <v>1098</v>
      </c>
      <c r="E62" s="86" t="s">
        <v>1559</v>
      </c>
      <c r="F62" s="86" t="s">
        <v>1560</v>
      </c>
      <c r="G62" s="149">
        <v>0</v>
      </c>
    </row>
    <row r="63" spans="1:7" x14ac:dyDescent="0.3">
      <c r="A63" s="1"/>
      <c r="B63" s="86" t="s">
        <v>101</v>
      </c>
      <c r="C63" s="86" t="s">
        <v>110</v>
      </c>
      <c r="D63" s="86" t="s">
        <v>1610</v>
      </c>
      <c r="E63" s="86" t="s">
        <v>1586</v>
      </c>
      <c r="F63" s="86" t="s">
        <v>1560</v>
      </c>
      <c r="G63" s="149">
        <v>242800.9</v>
      </c>
    </row>
    <row r="64" spans="1:7" x14ac:dyDescent="0.3">
      <c r="A64" s="1"/>
      <c r="B64" s="86" t="s">
        <v>101</v>
      </c>
      <c r="C64" s="86" t="s">
        <v>110</v>
      </c>
      <c r="D64" s="86" t="s">
        <v>1611</v>
      </c>
      <c r="E64" s="86" t="s">
        <v>1586</v>
      </c>
      <c r="F64" s="86" t="s">
        <v>1560</v>
      </c>
      <c r="G64" s="149">
        <v>741165.64</v>
      </c>
    </row>
    <row r="65" spans="1:7" x14ac:dyDescent="0.3">
      <c r="A65" s="1"/>
      <c r="B65" s="86" t="s">
        <v>101</v>
      </c>
      <c r="C65" s="86" t="s">
        <v>110</v>
      </c>
      <c r="D65" s="86" t="s">
        <v>1612</v>
      </c>
      <c r="E65" s="86" t="s">
        <v>1586</v>
      </c>
      <c r="F65" s="86" t="s">
        <v>1560</v>
      </c>
      <c r="G65" s="149">
        <v>861985.29</v>
      </c>
    </row>
    <row r="66" spans="1:7" x14ac:dyDescent="0.3">
      <c r="A66" s="1"/>
      <c r="B66" s="86" t="s">
        <v>101</v>
      </c>
      <c r="C66" s="86" t="s">
        <v>113</v>
      </c>
      <c r="D66" s="86" t="s">
        <v>1613</v>
      </c>
      <c r="E66" s="86" t="s">
        <v>1586</v>
      </c>
      <c r="F66" s="86" t="s">
        <v>1560</v>
      </c>
      <c r="G66" s="149">
        <v>1301817.07</v>
      </c>
    </row>
    <row r="67" spans="1:7" x14ac:dyDescent="0.3">
      <c r="A67" s="1"/>
      <c r="B67" s="86" t="s">
        <v>331</v>
      </c>
      <c r="C67" s="86" t="s">
        <v>1103</v>
      </c>
      <c r="D67" s="86" t="s">
        <v>1614</v>
      </c>
      <c r="E67" s="86" t="s">
        <v>1559</v>
      </c>
      <c r="F67" s="86" t="s">
        <v>1560</v>
      </c>
      <c r="G67" s="149">
        <v>0</v>
      </c>
    </row>
    <row r="68" spans="1:7" x14ac:dyDescent="0.3">
      <c r="A68" s="1"/>
      <c r="B68" s="86" t="s">
        <v>140</v>
      </c>
      <c r="C68" s="86" t="s">
        <v>1106</v>
      </c>
      <c r="D68" s="86" t="s">
        <v>1615</v>
      </c>
      <c r="E68" s="86" t="s">
        <v>1559</v>
      </c>
      <c r="F68" s="86" t="s">
        <v>1560</v>
      </c>
      <c r="G68" s="149">
        <v>0</v>
      </c>
    </row>
    <row r="69" spans="1:7" x14ac:dyDescent="0.3">
      <c r="A69" s="1"/>
      <c r="B69" s="86" t="s">
        <v>140</v>
      </c>
      <c r="C69" s="86" t="s">
        <v>1106</v>
      </c>
      <c r="D69" s="86" t="s">
        <v>1615</v>
      </c>
      <c r="E69" s="86" t="s">
        <v>1586</v>
      </c>
      <c r="F69" s="86" t="s">
        <v>1560</v>
      </c>
      <c r="G69" s="149">
        <v>0</v>
      </c>
    </row>
    <row r="70" spans="1:7" x14ac:dyDescent="0.3">
      <c r="A70" s="1"/>
      <c r="B70" s="86" t="s">
        <v>140</v>
      </c>
      <c r="C70" s="86" t="s">
        <v>1106</v>
      </c>
      <c r="D70" s="86" t="s">
        <v>1107</v>
      </c>
      <c r="E70" s="86" t="s">
        <v>1559</v>
      </c>
      <c r="F70" s="86" t="s">
        <v>1560</v>
      </c>
      <c r="G70" s="149">
        <v>0</v>
      </c>
    </row>
    <row r="71" spans="1:7" x14ac:dyDescent="0.3">
      <c r="A71" s="1"/>
      <c r="B71" s="86" t="s">
        <v>140</v>
      </c>
      <c r="C71" s="86" t="s">
        <v>1106</v>
      </c>
      <c r="D71" s="86" t="s">
        <v>1107</v>
      </c>
      <c r="E71" s="86" t="s">
        <v>1586</v>
      </c>
      <c r="F71" s="86" t="s">
        <v>1560</v>
      </c>
      <c r="G71" s="149">
        <v>0</v>
      </c>
    </row>
    <row r="72" spans="1:7" x14ac:dyDescent="0.3">
      <c r="A72" s="1"/>
      <c r="B72" s="86" t="s">
        <v>140</v>
      </c>
      <c r="C72" s="86" t="s">
        <v>1106</v>
      </c>
      <c r="D72" s="86" t="s">
        <v>1616</v>
      </c>
      <c r="E72" s="86" t="s">
        <v>1559</v>
      </c>
      <c r="F72" s="86" t="s">
        <v>1560</v>
      </c>
      <c r="G72" s="149">
        <v>0</v>
      </c>
    </row>
    <row r="73" spans="1:7" x14ac:dyDescent="0.3">
      <c r="A73" s="1"/>
      <c r="B73" s="86" t="s">
        <v>140</v>
      </c>
      <c r="C73" s="86" t="s">
        <v>1106</v>
      </c>
      <c r="D73" s="86" t="s">
        <v>1616</v>
      </c>
      <c r="E73" s="86" t="s">
        <v>1586</v>
      </c>
      <c r="F73" s="86" t="s">
        <v>1560</v>
      </c>
      <c r="G73" s="149">
        <v>0</v>
      </c>
    </row>
    <row r="74" spans="1:7" x14ac:dyDescent="0.3">
      <c r="A74" s="1"/>
      <c r="B74" s="86" t="s">
        <v>140</v>
      </c>
      <c r="C74" s="86" t="s">
        <v>1109</v>
      </c>
      <c r="D74" s="86" t="s">
        <v>1617</v>
      </c>
      <c r="E74" s="86" t="s">
        <v>1586</v>
      </c>
      <c r="F74" s="86" t="s">
        <v>1560</v>
      </c>
      <c r="G74" s="149">
        <v>310610</v>
      </c>
    </row>
    <row r="75" spans="1:7" x14ac:dyDescent="0.3">
      <c r="A75" s="1"/>
      <c r="B75" s="86" t="s">
        <v>140</v>
      </c>
      <c r="C75" s="86" t="s">
        <v>150</v>
      </c>
      <c r="D75" s="86" t="s">
        <v>150</v>
      </c>
      <c r="E75" s="86" t="s">
        <v>1586</v>
      </c>
      <c r="F75" s="86" t="s">
        <v>1560</v>
      </c>
      <c r="G75" s="149">
        <v>1904493</v>
      </c>
    </row>
    <row r="76" spans="1:7" x14ac:dyDescent="0.3">
      <c r="A76" s="1"/>
      <c r="B76" s="86" t="s">
        <v>140</v>
      </c>
      <c r="C76" s="86" t="s">
        <v>150</v>
      </c>
      <c r="D76" s="86" t="s">
        <v>1618</v>
      </c>
      <c r="E76" s="86" t="s">
        <v>1559</v>
      </c>
      <c r="F76" s="86" t="s">
        <v>1560</v>
      </c>
      <c r="G76" s="149">
        <v>0</v>
      </c>
    </row>
    <row r="77" spans="1:7" x14ac:dyDescent="0.3">
      <c r="A77" s="1"/>
      <c r="B77" s="86" t="s">
        <v>140</v>
      </c>
      <c r="C77" s="86" t="s">
        <v>150</v>
      </c>
      <c r="D77" s="86" t="s">
        <v>1619</v>
      </c>
      <c r="E77" s="86" t="s">
        <v>1559</v>
      </c>
      <c r="F77" s="86" t="s">
        <v>1560</v>
      </c>
      <c r="G77" s="149">
        <v>0</v>
      </c>
    </row>
    <row r="78" spans="1:7" x14ac:dyDescent="0.3">
      <c r="A78" s="1"/>
      <c r="B78" s="86" t="s">
        <v>357</v>
      </c>
      <c r="C78" s="86" t="s">
        <v>1010</v>
      </c>
      <c r="D78" s="86" t="s">
        <v>1620</v>
      </c>
      <c r="E78" s="86" t="s">
        <v>1621</v>
      </c>
      <c r="F78" s="86" t="s">
        <v>1560</v>
      </c>
      <c r="G78" s="149">
        <v>18311.939999999999</v>
      </c>
    </row>
    <row r="79" spans="1:7" x14ac:dyDescent="0.3">
      <c r="A79" s="1"/>
      <c r="B79" s="86" t="s">
        <v>357</v>
      </c>
      <c r="C79" s="86" t="s">
        <v>1010</v>
      </c>
      <c r="D79" s="86" t="s">
        <v>1622</v>
      </c>
      <c r="E79" s="86" t="s">
        <v>1621</v>
      </c>
      <c r="F79" s="86" t="s">
        <v>1560</v>
      </c>
      <c r="G79" s="149">
        <v>18372.75</v>
      </c>
    </row>
    <row r="80" spans="1:7" x14ac:dyDescent="0.3">
      <c r="A80" s="1"/>
      <c r="B80" s="86" t="s">
        <v>357</v>
      </c>
      <c r="C80" s="86" t="s">
        <v>1010</v>
      </c>
      <c r="D80" s="86" t="s">
        <v>1623</v>
      </c>
      <c r="E80" s="86" t="s">
        <v>1621</v>
      </c>
      <c r="F80" s="86" t="s">
        <v>1560</v>
      </c>
      <c r="G80" s="149">
        <v>18452.75</v>
      </c>
    </row>
    <row r="81" spans="1:7" x14ac:dyDescent="0.3">
      <c r="A81" s="1"/>
      <c r="B81" s="86" t="s">
        <v>357</v>
      </c>
      <c r="C81" s="86" t="s">
        <v>1115</v>
      </c>
      <c r="D81" s="86" t="s">
        <v>1624</v>
      </c>
      <c r="E81" s="86" t="s">
        <v>1621</v>
      </c>
      <c r="F81" s="86" t="s">
        <v>1560</v>
      </c>
      <c r="G81" s="149">
        <v>0</v>
      </c>
    </row>
    <row r="82" spans="1:7" x14ac:dyDescent="0.3">
      <c r="A82" s="1"/>
      <c r="B82" s="86" t="s">
        <v>357</v>
      </c>
      <c r="C82" s="86" t="s">
        <v>1115</v>
      </c>
      <c r="D82" s="86" t="s">
        <v>1625</v>
      </c>
      <c r="E82" s="86" t="s">
        <v>1621</v>
      </c>
      <c r="F82" s="86" t="s">
        <v>1560</v>
      </c>
      <c r="G82" s="149">
        <v>17204.650000000001</v>
      </c>
    </row>
    <row r="83" spans="1:7" x14ac:dyDescent="0.3">
      <c r="A83" s="1"/>
      <c r="B83" s="86" t="s">
        <v>357</v>
      </c>
      <c r="C83" s="86" t="s">
        <v>1116</v>
      </c>
      <c r="D83" s="86" t="s">
        <v>1626</v>
      </c>
      <c r="E83" s="86" t="s">
        <v>1621</v>
      </c>
      <c r="F83" s="86" t="s">
        <v>1560</v>
      </c>
      <c r="G83" s="149">
        <v>0</v>
      </c>
    </row>
    <row r="84" spans="1:7" x14ac:dyDescent="0.3">
      <c r="A84" s="1"/>
      <c r="B84" s="86" t="s">
        <v>357</v>
      </c>
      <c r="C84" s="86" t="s">
        <v>1116</v>
      </c>
      <c r="D84" s="86" t="s">
        <v>1627</v>
      </c>
      <c r="E84" s="86" t="s">
        <v>1621</v>
      </c>
      <c r="F84" s="86" t="s">
        <v>1560</v>
      </c>
      <c r="G84" s="149">
        <v>14114.88</v>
      </c>
    </row>
    <row r="85" spans="1:7" x14ac:dyDescent="0.3">
      <c r="A85" s="1"/>
      <c r="B85" s="86" t="s">
        <v>357</v>
      </c>
      <c r="C85" s="86" t="s">
        <v>1117</v>
      </c>
      <c r="D85" s="86" t="s">
        <v>359</v>
      </c>
      <c r="E85" s="86" t="s">
        <v>1621</v>
      </c>
      <c r="F85" s="86" t="s">
        <v>1560</v>
      </c>
      <c r="G85" s="149">
        <v>0</v>
      </c>
    </row>
    <row r="86" spans="1:7" x14ac:dyDescent="0.3">
      <c r="A86" s="1"/>
      <c r="B86" s="86" t="s">
        <v>357</v>
      </c>
      <c r="C86" s="86" t="s">
        <v>1117</v>
      </c>
      <c r="D86" s="86" t="s">
        <v>1280</v>
      </c>
      <c r="E86" s="86" t="s">
        <v>1621</v>
      </c>
      <c r="F86" s="86" t="s">
        <v>1560</v>
      </c>
      <c r="G86" s="149">
        <v>13242.62</v>
      </c>
    </row>
    <row r="87" spans="1:7" ht="26.4" x14ac:dyDescent="0.3">
      <c r="A87" s="1"/>
      <c r="B87" s="86" t="s">
        <v>520</v>
      </c>
      <c r="C87" s="86" t="s">
        <v>1118</v>
      </c>
      <c r="D87" s="86" t="s">
        <v>605</v>
      </c>
      <c r="E87" s="86" t="s">
        <v>1559</v>
      </c>
      <c r="F87" s="86" t="s">
        <v>1560</v>
      </c>
      <c r="G87" s="149">
        <v>0</v>
      </c>
    </row>
    <row r="88" spans="1:7" ht="26.4" x14ac:dyDescent="0.3">
      <c r="A88" s="1"/>
      <c r="B88" s="86" t="s">
        <v>520</v>
      </c>
      <c r="C88" s="86" t="s">
        <v>1118</v>
      </c>
      <c r="D88" s="86" t="s">
        <v>606</v>
      </c>
      <c r="E88" s="86" t="s">
        <v>1559</v>
      </c>
      <c r="F88" s="86" t="s">
        <v>1560</v>
      </c>
      <c r="G88" s="149">
        <v>0</v>
      </c>
    </row>
    <row r="89" spans="1:7" x14ac:dyDescent="0.3">
      <c r="A89" s="1"/>
      <c r="B89" s="86" t="s">
        <v>155</v>
      </c>
      <c r="C89" s="86" t="s">
        <v>156</v>
      </c>
      <c r="D89" s="86" t="s">
        <v>1628</v>
      </c>
      <c r="E89" s="86" t="s">
        <v>1559</v>
      </c>
      <c r="F89" s="86" t="s">
        <v>1560</v>
      </c>
      <c r="G89" s="149">
        <v>0</v>
      </c>
    </row>
    <row r="90" spans="1:7" x14ac:dyDescent="0.3">
      <c r="A90" s="1"/>
      <c r="B90" s="86" t="s">
        <v>155</v>
      </c>
      <c r="C90" s="86" t="s">
        <v>156</v>
      </c>
      <c r="D90" s="86" t="s">
        <v>1629</v>
      </c>
      <c r="E90" s="86" t="s">
        <v>1559</v>
      </c>
      <c r="F90" s="86" t="s">
        <v>1560</v>
      </c>
      <c r="G90" s="149">
        <v>0</v>
      </c>
    </row>
    <row r="91" spans="1:7" x14ac:dyDescent="0.3">
      <c r="A91" s="1"/>
      <c r="B91" s="86" t="s">
        <v>155</v>
      </c>
      <c r="C91" s="86" t="s">
        <v>156</v>
      </c>
      <c r="D91" s="86" t="s">
        <v>1630</v>
      </c>
      <c r="E91" s="86" t="s">
        <v>1559</v>
      </c>
      <c r="F91" s="86" t="s">
        <v>1560</v>
      </c>
      <c r="G91" s="149">
        <v>0</v>
      </c>
    </row>
    <row r="92" spans="1:7" x14ac:dyDescent="0.3">
      <c r="A92" s="1"/>
      <c r="B92" s="86" t="s">
        <v>155</v>
      </c>
      <c r="C92" s="86" t="s">
        <v>156</v>
      </c>
      <c r="D92" s="86" t="s">
        <v>1631</v>
      </c>
      <c r="E92" s="86" t="s">
        <v>1559</v>
      </c>
      <c r="F92" s="86" t="s">
        <v>1560</v>
      </c>
      <c r="G92" s="149">
        <v>0</v>
      </c>
    </row>
    <row r="93" spans="1:7" x14ac:dyDescent="0.3">
      <c r="A93" s="1"/>
      <c r="B93" s="86" t="s">
        <v>433</v>
      </c>
      <c r="C93" s="86" t="s">
        <v>1121</v>
      </c>
      <c r="D93" s="86" t="s">
        <v>1122</v>
      </c>
      <c r="E93" s="86" t="s">
        <v>1559</v>
      </c>
      <c r="F93" s="86" t="s">
        <v>1560</v>
      </c>
      <c r="G93" s="149">
        <v>0</v>
      </c>
    </row>
    <row r="94" spans="1:7" x14ac:dyDescent="0.3">
      <c r="A94" s="1"/>
      <c r="B94" s="86" t="s">
        <v>433</v>
      </c>
      <c r="C94" s="86" t="s">
        <v>1121</v>
      </c>
      <c r="D94" s="86" t="s">
        <v>1632</v>
      </c>
      <c r="E94" s="86" t="s">
        <v>1559</v>
      </c>
      <c r="F94" s="86" t="s">
        <v>1560</v>
      </c>
      <c r="G94" s="149">
        <v>0</v>
      </c>
    </row>
    <row r="95" spans="1:7" x14ac:dyDescent="0.3">
      <c r="A95" s="1"/>
      <c r="B95" s="86" t="s">
        <v>433</v>
      </c>
      <c r="C95" s="86" t="s">
        <v>1121</v>
      </c>
      <c r="D95" s="86" t="s">
        <v>1632</v>
      </c>
      <c r="E95" s="86" t="s">
        <v>1561</v>
      </c>
      <c r="F95" s="86" t="s">
        <v>1560</v>
      </c>
      <c r="G95" s="149">
        <v>0</v>
      </c>
    </row>
    <row r="96" spans="1:7" x14ac:dyDescent="0.3">
      <c r="A96" s="1"/>
      <c r="B96" s="86" t="s">
        <v>433</v>
      </c>
      <c r="C96" s="86" t="s">
        <v>1121</v>
      </c>
      <c r="D96" s="86" t="s">
        <v>1633</v>
      </c>
      <c r="E96" s="86" t="s">
        <v>1559</v>
      </c>
      <c r="F96" s="86" t="s">
        <v>1560</v>
      </c>
      <c r="G96" s="149">
        <v>0</v>
      </c>
    </row>
    <row r="97" spans="1:7" x14ac:dyDescent="0.3">
      <c r="A97" s="1"/>
      <c r="B97" s="86" t="s">
        <v>433</v>
      </c>
      <c r="C97" s="86" t="s">
        <v>1121</v>
      </c>
      <c r="D97" s="86" t="s">
        <v>1633</v>
      </c>
      <c r="E97" s="86" t="s">
        <v>1561</v>
      </c>
      <c r="F97" s="86" t="s">
        <v>1560</v>
      </c>
      <c r="G97" s="149">
        <v>0</v>
      </c>
    </row>
    <row r="98" spans="1:7" x14ac:dyDescent="0.3">
      <c r="A98" s="1"/>
      <c r="B98" s="86" t="s">
        <v>433</v>
      </c>
      <c r="C98" s="86" t="s">
        <v>1121</v>
      </c>
      <c r="D98" s="86" t="s">
        <v>1634</v>
      </c>
      <c r="E98" s="86" t="s">
        <v>1559</v>
      </c>
      <c r="F98" s="86" t="s">
        <v>1560</v>
      </c>
      <c r="G98" s="149">
        <v>0</v>
      </c>
    </row>
    <row r="99" spans="1:7" x14ac:dyDescent="0.3">
      <c r="A99" s="1"/>
      <c r="B99" s="86" t="s">
        <v>433</v>
      </c>
      <c r="C99" s="86" t="s">
        <v>1121</v>
      </c>
      <c r="D99" s="86" t="s">
        <v>1634</v>
      </c>
      <c r="E99" s="86" t="s">
        <v>1561</v>
      </c>
      <c r="F99" s="86" t="s">
        <v>1560</v>
      </c>
      <c r="G99" s="149">
        <v>0</v>
      </c>
    </row>
    <row r="100" spans="1:7" x14ac:dyDescent="0.3">
      <c r="A100" s="1"/>
      <c r="B100" s="86" t="s">
        <v>163</v>
      </c>
      <c r="C100" s="86" t="s">
        <v>1127</v>
      </c>
      <c r="D100" s="86" t="s">
        <v>659</v>
      </c>
      <c r="E100" s="86" t="s">
        <v>1586</v>
      </c>
      <c r="F100" s="86" t="s">
        <v>1560</v>
      </c>
      <c r="G100" s="149">
        <v>25371</v>
      </c>
    </row>
    <row r="101" spans="1:7" x14ac:dyDescent="0.3">
      <c r="A101" s="1"/>
      <c r="B101" s="86" t="s">
        <v>166</v>
      </c>
      <c r="C101" s="86" t="s">
        <v>1128</v>
      </c>
      <c r="D101" s="86" t="s">
        <v>1635</v>
      </c>
      <c r="E101" s="86" t="s">
        <v>1586</v>
      </c>
      <c r="F101" s="86" t="s">
        <v>1560</v>
      </c>
      <c r="G101" s="149">
        <v>0</v>
      </c>
    </row>
    <row r="102" spans="1:7" x14ac:dyDescent="0.3">
      <c r="A102" s="1"/>
      <c r="B102" s="86" t="s">
        <v>166</v>
      </c>
      <c r="C102" s="86" t="s">
        <v>1128</v>
      </c>
      <c r="D102" s="86" t="s">
        <v>1636</v>
      </c>
      <c r="E102" s="86" t="s">
        <v>1586</v>
      </c>
      <c r="F102" s="86" t="s">
        <v>1560</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508</v>
      </c>
      <c r="C6" s="200" t="s">
        <v>1637</v>
      </c>
      <c r="D6" s="200"/>
      <c r="E6" s="200"/>
      <c r="F6" s="200"/>
      <c r="G6" s="200"/>
      <c r="H6" s="200"/>
      <c r="I6" s="200"/>
      <c r="J6" s="200"/>
      <c r="K6" s="200"/>
      <c r="L6" s="200"/>
      <c r="M6" s="200"/>
      <c r="N6" s="200"/>
      <c r="O6" s="200"/>
      <c r="P6" s="200"/>
    </row>
    <row r="7" spans="1:16" ht="40.049999999999997" customHeight="1" x14ac:dyDescent="0.3">
      <c r="A7" s="1"/>
      <c r="B7" s="200"/>
      <c r="C7" s="3" t="s">
        <v>246</v>
      </c>
      <c r="D7" s="3" t="s">
        <v>82</v>
      </c>
      <c r="E7" s="3" t="s">
        <v>89</v>
      </c>
      <c r="F7" s="3" t="s">
        <v>89</v>
      </c>
      <c r="G7" s="3" t="s">
        <v>98</v>
      </c>
      <c r="H7" s="3" t="s">
        <v>564</v>
      </c>
      <c r="I7" s="3" t="s">
        <v>101</v>
      </c>
      <c r="J7" s="3" t="s">
        <v>101</v>
      </c>
      <c r="K7" s="3" t="s">
        <v>140</v>
      </c>
      <c r="L7" s="3" t="s">
        <v>140</v>
      </c>
      <c r="M7" s="3" t="s">
        <v>140</v>
      </c>
      <c r="N7" s="3" t="s">
        <v>140</v>
      </c>
      <c r="O7" s="3" t="s">
        <v>163</v>
      </c>
      <c r="P7" s="3" t="s">
        <v>166</v>
      </c>
    </row>
    <row r="8" spans="1:16" ht="40.049999999999997" customHeight="1" x14ac:dyDescent="0.3">
      <c r="A8" s="1"/>
      <c r="B8" s="200"/>
      <c r="C8" s="3" t="s">
        <v>51</v>
      </c>
      <c r="D8" s="3" t="s">
        <v>87</v>
      </c>
      <c r="E8" s="3" t="s">
        <v>1638</v>
      </c>
      <c r="F8" s="3" t="s">
        <v>1639</v>
      </c>
      <c r="G8" s="3" t="s">
        <v>1640</v>
      </c>
      <c r="H8" s="3" t="s">
        <v>1641</v>
      </c>
      <c r="I8" s="3" t="s">
        <v>110</v>
      </c>
      <c r="J8" s="3" t="s">
        <v>113</v>
      </c>
      <c r="K8" s="3" t="s">
        <v>1642</v>
      </c>
      <c r="L8" s="3" t="s">
        <v>1643</v>
      </c>
      <c r="M8" s="3" t="s">
        <v>147</v>
      </c>
      <c r="N8" s="3" t="s">
        <v>1644</v>
      </c>
      <c r="O8" s="3" t="s">
        <v>1088</v>
      </c>
      <c r="P8" s="3" t="s">
        <v>1645</v>
      </c>
    </row>
    <row r="9" spans="1:16" x14ac:dyDescent="0.3">
      <c r="A9" s="1"/>
      <c r="B9" s="150" t="s">
        <v>186</v>
      </c>
      <c r="C9" s="148">
        <v>859.8</v>
      </c>
      <c r="D9" s="148">
        <v>2987.19</v>
      </c>
      <c r="E9" s="148">
        <v>83.01</v>
      </c>
      <c r="F9" s="148">
        <v>83.01</v>
      </c>
      <c r="G9" s="148">
        <v>4481.6000000000004</v>
      </c>
      <c r="H9" s="148">
        <v>523.67999999999995</v>
      </c>
      <c r="I9" s="148">
        <v>8060</v>
      </c>
      <c r="J9" s="148">
        <v>22803</v>
      </c>
      <c r="K9" s="148">
        <v>4349.58</v>
      </c>
      <c r="L9" s="148">
        <v>3919.4926999999998</v>
      </c>
      <c r="M9" s="148">
        <v>4347.7272000000003</v>
      </c>
      <c r="N9" s="148">
        <v>4347.4017999999996</v>
      </c>
      <c r="O9" s="148">
        <v>6771</v>
      </c>
      <c r="P9" s="148">
        <v>6940.058</v>
      </c>
    </row>
    <row r="10" spans="1:16" x14ac:dyDescent="0.3">
      <c r="A10" s="1"/>
      <c r="B10" s="150" t="s">
        <v>1646</v>
      </c>
      <c r="C10" s="148">
        <v>812</v>
      </c>
      <c r="D10" s="148">
        <v>2986.27</v>
      </c>
      <c r="E10" s="148">
        <v>85.23</v>
      </c>
      <c r="F10" s="148">
        <v>85.23</v>
      </c>
      <c r="G10" s="148">
        <v>4481.6000000000004</v>
      </c>
      <c r="H10" s="148">
        <v>524.66</v>
      </c>
      <c r="I10" s="148">
        <v>8516</v>
      </c>
      <c r="J10" s="148">
        <v>22825</v>
      </c>
      <c r="K10" s="148">
        <v>4349.7203</v>
      </c>
      <c r="L10" s="148">
        <v>3929.8152</v>
      </c>
      <c r="M10" s="148">
        <v>4348.3386</v>
      </c>
      <c r="N10" s="148">
        <v>4347.5623999999998</v>
      </c>
      <c r="O10" s="148">
        <v>6809</v>
      </c>
      <c r="P10" s="148">
        <v>6938.8860000000004</v>
      </c>
    </row>
    <row r="11" spans="1:16" x14ac:dyDescent="0.3">
      <c r="A11" s="1"/>
      <c r="B11" s="150" t="s">
        <v>1647</v>
      </c>
      <c r="C11" s="148">
        <v>790.4</v>
      </c>
      <c r="D11" s="148">
        <v>2985.11</v>
      </c>
      <c r="E11" s="148">
        <v>87.76</v>
      </c>
      <c r="F11" s="148">
        <v>87.76</v>
      </c>
      <c r="G11" s="148">
        <v>4481.6000000000004</v>
      </c>
      <c r="H11" s="148">
        <v>522.69000000000005</v>
      </c>
      <c r="I11" s="148">
        <v>8966</v>
      </c>
      <c r="J11" s="148">
        <v>22726</v>
      </c>
      <c r="K11" s="148">
        <v>4417.5959999999995</v>
      </c>
      <c r="L11" s="148">
        <v>4073.5355</v>
      </c>
      <c r="M11" s="148">
        <v>4415.6391000000003</v>
      </c>
      <c r="N11" s="148">
        <v>4415.1427999999996</v>
      </c>
      <c r="O11" s="148">
        <v>6821</v>
      </c>
      <c r="P11" s="148">
        <v>6937.652</v>
      </c>
    </row>
    <row r="12" spans="1:16" x14ac:dyDescent="0.3">
      <c r="A12" s="1"/>
      <c r="B12" s="150" t="s">
        <v>1648</v>
      </c>
      <c r="C12" s="148">
        <v>790.5</v>
      </c>
      <c r="D12" s="148">
        <v>2989.5</v>
      </c>
      <c r="E12" s="148">
        <v>90.79</v>
      </c>
      <c r="F12" s="148">
        <v>90.79</v>
      </c>
      <c r="G12" s="148">
        <v>4474.7</v>
      </c>
      <c r="H12" s="148">
        <v>520.73</v>
      </c>
      <c r="I12" s="148">
        <v>9379</v>
      </c>
      <c r="J12" s="148">
        <v>22643</v>
      </c>
      <c r="K12" s="148">
        <v>4437.9062000000004</v>
      </c>
      <c r="L12" s="148">
        <v>4112.9413000000004</v>
      </c>
      <c r="M12" s="148">
        <v>4435.8104000000003</v>
      </c>
      <c r="N12" s="148">
        <v>4435.3454000000002</v>
      </c>
      <c r="O12" s="148">
        <v>6833</v>
      </c>
      <c r="P12" s="148">
        <v>6936.4859999999999</v>
      </c>
    </row>
    <row r="13" spans="1:16" x14ac:dyDescent="0.3">
      <c r="A13" s="1"/>
      <c r="B13" s="150" t="s">
        <v>1649</v>
      </c>
      <c r="C13" s="148">
        <v>812</v>
      </c>
      <c r="D13" s="148">
        <v>2987.19</v>
      </c>
      <c r="E13" s="148">
        <v>93.16</v>
      </c>
      <c r="F13" s="148">
        <v>93.16</v>
      </c>
      <c r="G13" s="148">
        <v>4481.6000000000004</v>
      </c>
      <c r="H13" s="148">
        <v>521.71</v>
      </c>
      <c r="I13" s="148">
        <v>9638</v>
      </c>
      <c r="J13" s="148">
        <v>22825</v>
      </c>
      <c r="K13" s="148">
        <v>4452.9712</v>
      </c>
      <c r="L13" s="148">
        <v>4140.4345999999996</v>
      </c>
      <c r="M13" s="148">
        <v>4450.8270000000002</v>
      </c>
      <c r="N13" s="148">
        <v>4450</v>
      </c>
      <c r="O13" s="148">
        <v>6843</v>
      </c>
      <c r="P13" s="148">
        <v>6935.3490000000002</v>
      </c>
    </row>
    <row r="14" spans="1:16" x14ac:dyDescent="0.3">
      <c r="A14" s="1"/>
      <c r="B14" s="150" t="s">
        <v>310</v>
      </c>
      <c r="C14" s="148">
        <v>790.6</v>
      </c>
      <c r="D14" s="148">
        <v>2988.34</v>
      </c>
      <c r="E14" s="148">
        <v>94.37</v>
      </c>
      <c r="F14" s="148">
        <v>94.37</v>
      </c>
      <c r="G14" s="148">
        <v>4481.6000000000004</v>
      </c>
      <c r="H14" s="148">
        <v>522.69000000000005</v>
      </c>
      <c r="I14" s="148">
        <v>9736</v>
      </c>
      <c r="J14" s="148">
        <v>22821</v>
      </c>
      <c r="K14" s="148">
        <v>4424.4197000000004</v>
      </c>
      <c r="L14" s="148">
        <v>4077.4173000000001</v>
      </c>
      <c r="M14" s="148">
        <v>4422.6023999999998</v>
      </c>
      <c r="N14" s="148">
        <v>4421.3958000000002</v>
      </c>
      <c r="O14" s="148">
        <v>6842</v>
      </c>
      <c r="P14" s="148">
        <v>6934.3490000000002</v>
      </c>
    </row>
    <row r="15" spans="1:16" x14ac:dyDescent="0.3">
      <c r="A15" s="1"/>
      <c r="B15" s="150" t="s">
        <v>1650</v>
      </c>
      <c r="C15" s="148">
        <v>791.3</v>
      </c>
      <c r="D15" s="148">
        <v>2988.34</v>
      </c>
      <c r="E15" s="148">
        <v>95.22</v>
      </c>
      <c r="F15" s="148">
        <v>95.22</v>
      </c>
      <c r="G15" s="148">
        <v>4481.6000000000004</v>
      </c>
      <c r="H15" s="148">
        <v>520.73</v>
      </c>
      <c r="I15" s="148">
        <v>9817</v>
      </c>
      <c r="J15" s="148">
        <v>22811</v>
      </c>
      <c r="K15" s="148">
        <v>4396.2177000000001</v>
      </c>
      <c r="L15" s="148">
        <v>4019.5174999999999</v>
      </c>
      <c r="M15" s="148">
        <v>4394.4660000000003</v>
      </c>
      <c r="N15" s="148">
        <v>4393.3459999999995</v>
      </c>
      <c r="O15" s="148">
        <v>6842</v>
      </c>
      <c r="P15" s="148">
        <v>6933.1980000000003</v>
      </c>
    </row>
    <row r="16" spans="1:16" x14ac:dyDescent="0.3">
      <c r="A16" s="1"/>
      <c r="B16" s="150" t="s">
        <v>1651</v>
      </c>
      <c r="C16" s="148">
        <v>866.3</v>
      </c>
      <c r="D16" s="148">
        <v>2988.34</v>
      </c>
      <c r="E16" s="148">
        <v>95.79</v>
      </c>
      <c r="F16" s="148">
        <v>95.79</v>
      </c>
      <c r="G16" s="148">
        <v>4478.2</v>
      </c>
      <c r="H16" s="148">
        <v>521.71</v>
      </c>
      <c r="I16" s="148">
        <v>9877</v>
      </c>
      <c r="J16" s="148">
        <v>22894</v>
      </c>
      <c r="K16" s="148">
        <v>4344.9493000000002</v>
      </c>
      <c r="L16" s="148">
        <v>3938.6905000000002</v>
      </c>
      <c r="M16" s="148">
        <v>4342.9480999999996</v>
      </c>
      <c r="N16" s="148">
        <v>4341.9054999999998</v>
      </c>
      <c r="O16" s="148">
        <v>6841</v>
      </c>
      <c r="P16" s="148">
        <v>6932.1639999999998</v>
      </c>
    </row>
    <row r="17" spans="1:16" x14ac:dyDescent="0.3">
      <c r="A17" s="1"/>
      <c r="B17" s="150" t="s">
        <v>212</v>
      </c>
      <c r="C17" s="148">
        <v>867</v>
      </c>
      <c r="D17" s="148">
        <v>2989.74</v>
      </c>
      <c r="E17" s="148">
        <v>95.71</v>
      </c>
      <c r="F17" s="148">
        <v>95.71</v>
      </c>
      <c r="G17" s="148">
        <v>4476.3999999999996</v>
      </c>
      <c r="H17" s="148">
        <v>516.80999999999995</v>
      </c>
      <c r="I17" s="148">
        <v>9936</v>
      </c>
      <c r="J17" s="148">
        <v>23305</v>
      </c>
      <c r="K17" s="148">
        <v>4287.8463000000002</v>
      </c>
      <c r="L17" s="148">
        <v>3828.6415000000002</v>
      </c>
      <c r="M17" s="148">
        <v>4286.1534000000001</v>
      </c>
      <c r="N17" s="148">
        <v>4285.9850999999999</v>
      </c>
      <c r="O17" s="148">
        <v>6834</v>
      </c>
      <c r="P17" s="148">
        <v>6931.4669999999996</v>
      </c>
    </row>
    <row r="18" spans="1:16" x14ac:dyDescent="0.3">
      <c r="A18" s="1"/>
      <c r="B18" s="150" t="s">
        <v>367</v>
      </c>
      <c r="C18" s="148">
        <v>866.8</v>
      </c>
      <c r="D18" s="148">
        <v>2989.5</v>
      </c>
      <c r="E18" s="148">
        <v>94.29</v>
      </c>
      <c r="F18" s="148">
        <v>94.29</v>
      </c>
      <c r="G18" s="148">
        <v>4480.8999999999996</v>
      </c>
      <c r="H18" s="148">
        <v>520.73</v>
      </c>
      <c r="I18" s="148">
        <v>9847</v>
      </c>
      <c r="J18" s="148">
        <v>22684</v>
      </c>
      <c r="K18" s="148">
        <v>4259.8303999999998</v>
      </c>
      <c r="L18" s="148">
        <v>3785.0401999999999</v>
      </c>
      <c r="M18" s="148">
        <v>4257.2132000000001</v>
      </c>
      <c r="N18" s="148">
        <v>4259.3109000000004</v>
      </c>
      <c r="O18" s="148">
        <v>6831</v>
      </c>
      <c r="P18" s="148">
        <v>6930.6949999999997</v>
      </c>
    </row>
    <row r="19" spans="1:16" x14ac:dyDescent="0.3">
      <c r="A19" s="1"/>
      <c r="B19" s="150" t="s">
        <v>213</v>
      </c>
      <c r="C19" s="148">
        <v>864.7</v>
      </c>
      <c r="D19" s="148">
        <v>2989.26</v>
      </c>
      <c r="E19" s="148">
        <v>92.37</v>
      </c>
      <c r="F19" s="148">
        <v>92.37</v>
      </c>
      <c r="G19" s="148">
        <v>4472.5</v>
      </c>
      <c r="H19" s="148">
        <v>519.75</v>
      </c>
      <c r="I19" s="148">
        <v>9689</v>
      </c>
      <c r="J19" s="148">
        <v>22619</v>
      </c>
      <c r="K19" s="148">
        <v>4245.7488999999996</v>
      </c>
      <c r="L19" s="148">
        <v>3757.7278000000001</v>
      </c>
      <c r="M19" s="148">
        <v>4241.9165999999996</v>
      </c>
      <c r="N19" s="148">
        <v>4247.2933999999996</v>
      </c>
      <c r="O19" s="148">
        <v>6849</v>
      </c>
      <c r="P19" s="148">
        <v>6930.1369999999997</v>
      </c>
    </row>
    <row r="20" spans="1:16" x14ac:dyDescent="0.3">
      <c r="A20" s="1"/>
      <c r="B20" s="150" t="s">
        <v>1652</v>
      </c>
      <c r="C20" s="148">
        <v>788.1</v>
      </c>
      <c r="D20" s="148">
        <v>2988.34</v>
      </c>
      <c r="E20" s="148">
        <v>90.03</v>
      </c>
      <c r="F20" s="148">
        <v>90.03</v>
      </c>
      <c r="G20" s="148">
        <v>4477.1000000000004</v>
      </c>
      <c r="H20" s="148">
        <v>518.77</v>
      </c>
      <c r="I20" s="148">
        <v>9450</v>
      </c>
      <c r="J20" s="148">
        <v>22732</v>
      </c>
      <c r="K20" s="148">
        <v>4233.72</v>
      </c>
      <c r="L20" s="148">
        <v>3724.8076999999998</v>
      </c>
      <c r="M20" s="148">
        <v>4228.9272000000001</v>
      </c>
      <c r="N20" s="148">
        <v>4239.6598000000004</v>
      </c>
      <c r="O20" s="148">
        <v>6840</v>
      </c>
      <c r="P20" s="148">
        <v>6929.2950000000001</v>
      </c>
    </row>
    <row r="21" spans="1:16" x14ac:dyDescent="0.3">
      <c r="A21" s="1"/>
      <c r="B21" s="150" t="s">
        <v>463</v>
      </c>
      <c r="C21" s="148">
        <v>830</v>
      </c>
      <c r="D21" s="148">
        <v>2988.59</v>
      </c>
      <c r="E21" s="148">
        <v>88.76</v>
      </c>
      <c r="F21" s="148">
        <v>88.76</v>
      </c>
      <c r="G21" s="148">
        <v>4477</v>
      </c>
      <c r="H21" s="148">
        <v>522.69000000000005</v>
      </c>
      <c r="I21" s="148">
        <v>9215</v>
      </c>
      <c r="J21" s="148">
        <v>22794</v>
      </c>
      <c r="K21" s="148">
        <v>4204.3022000000001</v>
      </c>
      <c r="L21" s="148">
        <v>3663.6909000000001</v>
      </c>
      <c r="M21" s="148">
        <v>4200.0655999999999</v>
      </c>
      <c r="N21" s="148">
        <v>4211.2444999999998</v>
      </c>
      <c r="O21" s="148">
        <v>6847</v>
      </c>
      <c r="P21" s="148">
        <v>6928.0060000000003</v>
      </c>
    </row>
    <row r="22" spans="1:16" x14ac:dyDescent="0.3">
      <c r="A22" s="1"/>
      <c r="B22" s="150" t="s">
        <v>1653</v>
      </c>
      <c r="C22" s="148">
        <v>857.7</v>
      </c>
      <c r="D22" s="148">
        <v>2987.43</v>
      </c>
      <c r="E22" s="148">
        <v>88.78</v>
      </c>
      <c r="F22" s="148">
        <v>88.78</v>
      </c>
      <c r="G22" s="148">
        <v>4475.3</v>
      </c>
      <c r="H22" s="148">
        <v>520.73</v>
      </c>
      <c r="I22" s="148">
        <v>9202</v>
      </c>
      <c r="J22" s="148">
        <v>22612</v>
      </c>
      <c r="K22" s="148">
        <v>4181.5208000000002</v>
      </c>
      <c r="L22" s="148">
        <v>3639.2509</v>
      </c>
      <c r="M22" s="148">
        <v>4176.7996999999996</v>
      </c>
      <c r="N22" s="148">
        <v>4188.2137000000002</v>
      </c>
      <c r="O22" s="148">
        <v>6841</v>
      </c>
      <c r="P22" s="148">
        <v>6927.0749999999998</v>
      </c>
    </row>
    <row r="23" spans="1:16" x14ac:dyDescent="0.3">
      <c r="A23" s="1"/>
      <c r="B23" s="150" t="s">
        <v>1654</v>
      </c>
      <c r="C23" s="148">
        <v>854.8</v>
      </c>
      <c r="D23" s="148">
        <v>2987.19</v>
      </c>
      <c r="E23" s="148">
        <v>88.78</v>
      </c>
      <c r="F23" s="148">
        <v>88.78</v>
      </c>
      <c r="G23" s="148">
        <v>4475.7</v>
      </c>
      <c r="H23" s="148">
        <v>520.73</v>
      </c>
      <c r="I23" s="148">
        <v>9189</v>
      </c>
      <c r="J23" s="148">
        <v>22848</v>
      </c>
      <c r="K23" s="148">
        <v>4210.7539999999999</v>
      </c>
      <c r="L23" s="148">
        <v>3699.9065000000001</v>
      </c>
      <c r="M23" s="148">
        <v>4205.9993000000004</v>
      </c>
      <c r="N23" s="148">
        <v>4218.1513999999997</v>
      </c>
      <c r="O23" s="148">
        <v>6696</v>
      </c>
      <c r="P23" s="148">
        <v>6926.4620000000004</v>
      </c>
    </row>
    <row r="24" spans="1:16" x14ac:dyDescent="0.3">
      <c r="A24" s="1"/>
      <c r="B24" s="150" t="s">
        <v>1655</v>
      </c>
      <c r="C24" s="148">
        <v>852.6</v>
      </c>
      <c r="D24" s="148">
        <v>2988.34</v>
      </c>
      <c r="E24" s="148">
        <v>87.6</v>
      </c>
      <c r="F24" s="148">
        <v>87.6</v>
      </c>
      <c r="G24" s="148">
        <v>4481.8999999999996</v>
      </c>
      <c r="H24" s="148">
        <v>518.77</v>
      </c>
      <c r="I24" s="148">
        <v>9203</v>
      </c>
      <c r="J24" s="148">
        <v>22737</v>
      </c>
      <c r="K24" s="148">
        <v>4233.8104000000003</v>
      </c>
      <c r="L24" s="148">
        <v>3754.5432999999998</v>
      </c>
      <c r="M24" s="148">
        <v>4229.6588000000002</v>
      </c>
      <c r="N24" s="148">
        <v>4242.9294</v>
      </c>
      <c r="O24" s="148">
        <v>6835</v>
      </c>
      <c r="P24" s="148">
        <v>6925.0069999999996</v>
      </c>
    </row>
    <row r="25" spans="1:16" x14ac:dyDescent="0.3">
      <c r="A25" s="1"/>
      <c r="B25" s="150" t="s">
        <v>380</v>
      </c>
      <c r="C25" s="148">
        <v>853.8</v>
      </c>
      <c r="D25" s="148">
        <v>2986.95</v>
      </c>
      <c r="E25" s="148">
        <v>87.61</v>
      </c>
      <c r="F25" s="148">
        <v>87.61</v>
      </c>
      <c r="G25" s="148">
        <v>4476.3</v>
      </c>
      <c r="H25" s="148">
        <v>523.67999999999995</v>
      </c>
      <c r="I25" s="148">
        <v>9227</v>
      </c>
      <c r="J25" s="148">
        <v>22616</v>
      </c>
      <c r="K25" s="148">
        <v>4262.7681000000002</v>
      </c>
      <c r="L25" s="148">
        <v>3791.2944000000002</v>
      </c>
      <c r="M25" s="148">
        <v>4260.2088000000003</v>
      </c>
      <c r="N25" s="148">
        <v>4265.5910000000003</v>
      </c>
      <c r="O25" s="148">
        <v>6837</v>
      </c>
      <c r="P25" s="148">
        <v>6923.4759999999997</v>
      </c>
    </row>
    <row r="26" spans="1:16" x14ac:dyDescent="0.3">
      <c r="A26" s="1"/>
      <c r="B26" s="150" t="s">
        <v>296</v>
      </c>
      <c r="C26" s="148">
        <v>806.5</v>
      </c>
      <c r="D26" s="148">
        <v>2988.34</v>
      </c>
      <c r="E26" s="148">
        <v>87.11</v>
      </c>
      <c r="F26" s="148">
        <v>87.11</v>
      </c>
      <c r="G26" s="148">
        <v>4476.3999999999996</v>
      </c>
      <c r="H26" s="148">
        <v>523.67999999999995</v>
      </c>
      <c r="I26" s="148">
        <v>9184</v>
      </c>
      <c r="J26" s="148">
        <v>22616</v>
      </c>
      <c r="K26" s="148">
        <v>4202.0506999999998</v>
      </c>
      <c r="L26" s="148">
        <v>3745.2754</v>
      </c>
      <c r="M26" s="148">
        <v>4201.5510000000004</v>
      </c>
      <c r="N26" s="148">
        <v>4204.5794999999998</v>
      </c>
      <c r="O26" s="148">
        <v>6830</v>
      </c>
      <c r="P26" s="148">
        <v>6922.442</v>
      </c>
    </row>
    <row r="27" spans="1:16" x14ac:dyDescent="0.3">
      <c r="A27" s="1"/>
      <c r="B27" s="150" t="s">
        <v>1656</v>
      </c>
      <c r="C27" s="148">
        <v>791.2</v>
      </c>
      <c r="D27" s="148">
        <v>2988.11</v>
      </c>
      <c r="E27" s="148">
        <v>87.09</v>
      </c>
      <c r="F27" s="148">
        <v>87.09</v>
      </c>
      <c r="G27" s="148">
        <v>4480.1000000000004</v>
      </c>
      <c r="H27" s="148">
        <v>519.75</v>
      </c>
      <c r="I27" s="148">
        <v>9074</v>
      </c>
      <c r="J27" s="148">
        <v>22658</v>
      </c>
      <c r="K27" s="148">
        <v>4217.5716000000002</v>
      </c>
      <c r="L27" s="148">
        <v>3759.1567</v>
      </c>
      <c r="M27" s="148">
        <v>4217.1634000000004</v>
      </c>
      <c r="N27" s="148">
        <v>4219.1799000000001</v>
      </c>
      <c r="O27" s="148">
        <v>6816</v>
      </c>
      <c r="P27" s="148">
        <v>6920.2359999999999</v>
      </c>
    </row>
    <row r="28" spans="1:16" x14ac:dyDescent="0.3">
      <c r="A28" s="1"/>
      <c r="B28" s="150" t="s">
        <v>1657</v>
      </c>
      <c r="C28" s="148">
        <v>790.3</v>
      </c>
      <c r="D28" s="148">
        <v>2986.27</v>
      </c>
      <c r="E28" s="148">
        <v>85.76</v>
      </c>
      <c r="F28" s="148">
        <v>85.76</v>
      </c>
      <c r="G28" s="148">
        <v>4474.7</v>
      </c>
      <c r="H28" s="148">
        <v>522.69000000000005</v>
      </c>
      <c r="I28" s="148">
        <v>8956</v>
      </c>
      <c r="J28" s="148">
        <v>22697</v>
      </c>
      <c r="K28" s="148">
        <v>4214.2489999999998</v>
      </c>
      <c r="L28" s="148">
        <v>3783.1412999999998</v>
      </c>
      <c r="M28" s="148">
        <v>4215.5772999999999</v>
      </c>
      <c r="N28" s="148">
        <v>4216.5457999999999</v>
      </c>
      <c r="O28" s="148">
        <v>6810</v>
      </c>
      <c r="P28" s="148">
        <v>6918.25</v>
      </c>
    </row>
    <row r="29" spans="1:16" x14ac:dyDescent="0.3">
      <c r="A29" s="1"/>
      <c r="B29" s="150" t="s">
        <v>1658</v>
      </c>
      <c r="C29" s="148">
        <v>792.4</v>
      </c>
      <c r="D29" s="148">
        <v>2989.74</v>
      </c>
      <c r="E29" s="148">
        <v>83.13</v>
      </c>
      <c r="F29" s="148">
        <v>83.13</v>
      </c>
      <c r="G29" s="148">
        <v>4474.7</v>
      </c>
      <c r="H29" s="148">
        <v>522.69000000000005</v>
      </c>
      <c r="I29" s="148">
        <v>8779</v>
      </c>
      <c r="J29" s="148">
        <v>22662</v>
      </c>
      <c r="K29" s="148">
        <v>4171.9722000000002</v>
      </c>
      <c r="L29" s="148">
        <v>3703.1093000000001</v>
      </c>
      <c r="M29" s="148">
        <v>4173.8063000000002</v>
      </c>
      <c r="N29" s="148">
        <v>4174.2019</v>
      </c>
      <c r="O29" s="148">
        <v>6819</v>
      </c>
      <c r="P29" s="148">
        <v>6917.4430000000002</v>
      </c>
    </row>
    <row r="30" spans="1:16" x14ac:dyDescent="0.3">
      <c r="A30" s="1"/>
      <c r="B30" s="150" t="s">
        <v>1659</v>
      </c>
      <c r="C30" s="148">
        <v>792.7</v>
      </c>
      <c r="D30" s="148">
        <v>2987.19</v>
      </c>
      <c r="E30" s="148">
        <v>81.17</v>
      </c>
      <c r="F30" s="148">
        <v>81.17</v>
      </c>
      <c r="G30" s="148">
        <v>4474.7</v>
      </c>
      <c r="H30" s="148">
        <v>521.71</v>
      </c>
      <c r="I30" s="148">
        <v>8587</v>
      </c>
      <c r="J30" s="148">
        <v>22741</v>
      </c>
      <c r="K30" s="148">
        <v>4161.8185999999996</v>
      </c>
      <c r="L30" s="148">
        <v>3687.8917000000001</v>
      </c>
      <c r="M30" s="148">
        <v>4163.9498999999996</v>
      </c>
      <c r="N30" s="148">
        <v>4163.7587999999996</v>
      </c>
      <c r="O30" s="148">
        <v>6791</v>
      </c>
      <c r="P30" s="148">
        <v>6915.9059999999999</v>
      </c>
    </row>
    <row r="31" spans="1:16" x14ac:dyDescent="0.3">
      <c r="A31" s="1"/>
      <c r="B31" s="150" t="s">
        <v>1660</v>
      </c>
      <c r="C31" s="148">
        <v>793.5</v>
      </c>
      <c r="D31" s="148">
        <v>2989.26</v>
      </c>
      <c r="E31" s="148">
        <v>79.709999999999994</v>
      </c>
      <c r="F31" s="148">
        <v>79.709999999999994</v>
      </c>
      <c r="G31" s="148">
        <v>4474.7</v>
      </c>
      <c r="H31" s="148">
        <v>521.71</v>
      </c>
      <c r="I31" s="148">
        <v>8394</v>
      </c>
      <c r="J31" s="148">
        <v>22633</v>
      </c>
      <c r="K31" s="148">
        <v>4171.8325999999997</v>
      </c>
      <c r="L31" s="148">
        <v>3707.7345999999998</v>
      </c>
      <c r="M31" s="148">
        <v>4173.7884000000004</v>
      </c>
      <c r="N31" s="148">
        <v>4173.9669000000004</v>
      </c>
      <c r="O31" s="148">
        <v>6768</v>
      </c>
      <c r="P31" s="148">
        <v>6914.7610000000004</v>
      </c>
    </row>
    <row r="32" spans="1:16" x14ac:dyDescent="0.3">
      <c r="A32" s="1"/>
      <c r="B32" s="150" t="s">
        <v>1661</v>
      </c>
      <c r="C32" s="148">
        <v>799.1</v>
      </c>
      <c r="D32" s="148">
        <v>2987.19</v>
      </c>
      <c r="E32" s="148">
        <v>79.3</v>
      </c>
      <c r="F32" s="148">
        <v>79.3</v>
      </c>
      <c r="G32" s="148">
        <v>4474.7</v>
      </c>
      <c r="H32" s="148">
        <v>520.73</v>
      </c>
      <c r="I32" s="148">
        <v>8226</v>
      </c>
      <c r="J32" s="148">
        <v>22649</v>
      </c>
      <c r="K32" s="148">
        <v>4265.5815000000002</v>
      </c>
      <c r="L32" s="148">
        <v>3801.9638</v>
      </c>
      <c r="M32" s="148">
        <v>4264.4953999999998</v>
      </c>
      <c r="N32" s="148">
        <v>4264.3356000000003</v>
      </c>
      <c r="O32" s="148" t="s">
        <v>1483</v>
      </c>
      <c r="P32" s="148">
        <v>6913.527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508</v>
      </c>
      <c r="C6" s="200" t="s">
        <v>1662</v>
      </c>
      <c r="D6" s="200"/>
      <c r="E6" s="200"/>
      <c r="F6" s="200"/>
      <c r="G6" s="200"/>
      <c r="H6" s="200"/>
      <c r="I6" s="200"/>
      <c r="J6" s="200"/>
      <c r="K6" s="200"/>
      <c r="L6" s="200"/>
      <c r="M6" s="200"/>
      <c r="N6" s="200"/>
      <c r="O6" s="200"/>
      <c r="P6" s="200"/>
      <c r="Q6" s="200"/>
    </row>
    <row r="7" spans="1:17" ht="40.049999999999997" customHeight="1" x14ac:dyDescent="0.3">
      <c r="A7" s="1"/>
      <c r="B7" s="200"/>
      <c r="C7" s="3" t="s">
        <v>246</v>
      </c>
      <c r="D7" s="3" t="s">
        <v>82</v>
      </c>
      <c r="E7" s="3" t="s">
        <v>82</v>
      </c>
      <c r="F7" s="3" t="s">
        <v>89</v>
      </c>
      <c r="G7" s="3" t="s">
        <v>89</v>
      </c>
      <c r="H7" s="3" t="s">
        <v>89</v>
      </c>
      <c r="I7" s="3" t="s">
        <v>89</v>
      </c>
      <c r="J7" s="3" t="s">
        <v>98</v>
      </c>
      <c r="K7" s="3" t="s">
        <v>564</v>
      </c>
      <c r="L7" s="3" t="s">
        <v>101</v>
      </c>
      <c r="M7" s="3" t="s">
        <v>101</v>
      </c>
      <c r="N7" s="3" t="s">
        <v>140</v>
      </c>
      <c r="O7" s="3" t="s">
        <v>140</v>
      </c>
      <c r="P7" s="3" t="s">
        <v>163</v>
      </c>
      <c r="Q7" s="3" t="s">
        <v>166</v>
      </c>
    </row>
    <row r="8" spans="1:17" ht="40.049999999999997" customHeight="1" x14ac:dyDescent="0.3">
      <c r="A8" s="1"/>
      <c r="B8" s="200"/>
      <c r="C8" s="3" t="s">
        <v>1062</v>
      </c>
      <c r="D8" s="3" t="s">
        <v>1069</v>
      </c>
      <c r="E8" s="3" t="s">
        <v>1070</v>
      </c>
      <c r="F8" s="3" t="s">
        <v>94</v>
      </c>
      <c r="G8" s="3" t="s">
        <v>97</v>
      </c>
      <c r="H8" s="3" t="s">
        <v>1562</v>
      </c>
      <c r="I8" s="3" t="s">
        <v>1087</v>
      </c>
      <c r="J8" s="3" t="s">
        <v>99</v>
      </c>
      <c r="K8" s="3" t="s">
        <v>1093</v>
      </c>
      <c r="L8" s="3" t="s">
        <v>110</v>
      </c>
      <c r="M8" s="3" t="s">
        <v>113</v>
      </c>
      <c r="N8" s="3" t="s">
        <v>1106</v>
      </c>
      <c r="O8" s="3" t="s">
        <v>150</v>
      </c>
      <c r="P8" s="3" t="s">
        <v>1127</v>
      </c>
      <c r="Q8" s="3" t="s">
        <v>1128</v>
      </c>
    </row>
    <row r="9" spans="1:17" x14ac:dyDescent="0.3">
      <c r="A9" s="1"/>
      <c r="B9" s="150" t="s">
        <v>186</v>
      </c>
      <c r="C9" s="148">
        <v>24</v>
      </c>
      <c r="D9" s="148">
        <v>24.02</v>
      </c>
      <c r="E9" s="148">
        <v>24.02</v>
      </c>
      <c r="F9" s="148">
        <v>20.7</v>
      </c>
      <c r="G9" s="148">
        <v>20.7</v>
      </c>
      <c r="H9" s="148">
        <v>25.94</v>
      </c>
      <c r="I9" s="148">
        <v>25.94</v>
      </c>
      <c r="J9" s="148">
        <v>20.6</v>
      </c>
      <c r="K9" s="148">
        <v>34.29</v>
      </c>
      <c r="L9" s="148">
        <v>20.8</v>
      </c>
      <c r="M9" s="148">
        <v>21.7</v>
      </c>
      <c r="N9" s="148">
        <v>27.45</v>
      </c>
      <c r="O9" s="148">
        <v>23.975000000000001</v>
      </c>
      <c r="P9" s="148">
        <v>21.43</v>
      </c>
      <c r="Q9" s="148">
        <v>28.12</v>
      </c>
    </row>
    <row r="10" spans="1:17" x14ac:dyDescent="0.3">
      <c r="A10" s="1"/>
      <c r="B10" s="150" t="s">
        <v>1646</v>
      </c>
      <c r="C10" s="148">
        <v>23</v>
      </c>
      <c r="D10" s="148">
        <v>24.04</v>
      </c>
      <c r="E10" s="148">
        <v>24.04</v>
      </c>
      <c r="F10" s="148">
        <v>20.6</v>
      </c>
      <c r="G10" s="148">
        <v>20.6</v>
      </c>
      <c r="H10" s="148">
        <v>25.59</v>
      </c>
      <c r="I10" s="148">
        <v>25.59</v>
      </c>
      <c r="J10" s="148">
        <v>20.2</v>
      </c>
      <c r="K10" s="148">
        <v>34.46</v>
      </c>
      <c r="L10" s="148">
        <v>21.1</v>
      </c>
      <c r="M10" s="148">
        <v>21.3</v>
      </c>
      <c r="N10" s="148">
        <v>27.29</v>
      </c>
      <c r="O10" s="148">
        <v>23.675000000000001</v>
      </c>
      <c r="P10" s="148">
        <v>22.39</v>
      </c>
      <c r="Q10" s="148">
        <v>27.85</v>
      </c>
    </row>
    <row r="11" spans="1:17" x14ac:dyDescent="0.3">
      <c r="A11" s="1"/>
      <c r="B11" s="150" t="s">
        <v>1647</v>
      </c>
      <c r="C11" s="148">
        <v>23</v>
      </c>
      <c r="D11" s="148">
        <v>24.3</v>
      </c>
      <c r="E11" s="148">
        <v>24.3</v>
      </c>
      <c r="F11" s="148">
        <v>20.2</v>
      </c>
      <c r="G11" s="148">
        <v>20.2</v>
      </c>
      <c r="H11" s="148">
        <v>25.41</v>
      </c>
      <c r="I11" s="148">
        <v>25.41</v>
      </c>
      <c r="J11" s="148">
        <v>19.899999999999999</v>
      </c>
      <c r="K11" s="148">
        <v>34.909999999999997</v>
      </c>
      <c r="L11" s="148">
        <v>21.1</v>
      </c>
      <c r="M11" s="148">
        <v>21</v>
      </c>
      <c r="N11" s="148">
        <v>27.17</v>
      </c>
      <c r="O11" s="148">
        <v>23.513000000000002</v>
      </c>
      <c r="P11" s="148">
        <v>22.29</v>
      </c>
      <c r="Q11" s="148">
        <v>27.5</v>
      </c>
    </row>
    <row r="12" spans="1:17" x14ac:dyDescent="0.3">
      <c r="A12" s="1"/>
      <c r="B12" s="150" t="s">
        <v>1648</v>
      </c>
      <c r="C12" s="148">
        <v>22</v>
      </c>
      <c r="D12" s="148">
        <v>24.63</v>
      </c>
      <c r="E12" s="148">
        <v>24.63</v>
      </c>
      <c r="F12" s="148">
        <v>20.100000000000001</v>
      </c>
      <c r="G12" s="148">
        <v>20.100000000000001</v>
      </c>
      <c r="H12" s="148">
        <v>25.22</v>
      </c>
      <c r="I12" s="148">
        <v>25.22</v>
      </c>
      <c r="J12" s="148">
        <v>19.7</v>
      </c>
      <c r="K12" s="148">
        <v>32.950000000000003</v>
      </c>
      <c r="L12" s="148">
        <v>21</v>
      </c>
      <c r="M12" s="148">
        <v>20.6</v>
      </c>
      <c r="N12" s="148">
        <v>27.06</v>
      </c>
      <c r="O12" s="148">
        <v>23.324999999999999</v>
      </c>
      <c r="P12" s="148">
        <v>22.04</v>
      </c>
      <c r="Q12" s="148">
        <v>27.2</v>
      </c>
    </row>
    <row r="13" spans="1:17" x14ac:dyDescent="0.3">
      <c r="A13" s="1"/>
      <c r="B13" s="150" t="s">
        <v>1649</v>
      </c>
      <c r="C13" s="148">
        <v>22</v>
      </c>
      <c r="D13" s="148">
        <v>24.85</v>
      </c>
      <c r="E13" s="148">
        <v>24.85</v>
      </c>
      <c r="F13" s="148">
        <v>19.899999999999999</v>
      </c>
      <c r="G13" s="148">
        <v>19.899999999999999</v>
      </c>
      <c r="H13" s="148">
        <v>25.22</v>
      </c>
      <c r="I13" s="148">
        <v>25.22</v>
      </c>
      <c r="J13" s="148">
        <v>19.7</v>
      </c>
      <c r="K13" s="148">
        <v>32.32</v>
      </c>
      <c r="L13" s="148">
        <v>20.5</v>
      </c>
      <c r="M13" s="148">
        <v>20.5</v>
      </c>
      <c r="N13" s="148">
        <v>26.87</v>
      </c>
      <c r="O13" s="148">
        <v>22.875</v>
      </c>
      <c r="P13" s="148">
        <v>21.77</v>
      </c>
      <c r="Q13" s="148">
        <v>27.23</v>
      </c>
    </row>
    <row r="14" spans="1:17" x14ac:dyDescent="0.3">
      <c r="A14" s="1"/>
      <c r="B14" s="150" t="s">
        <v>310</v>
      </c>
      <c r="C14" s="148">
        <v>24</v>
      </c>
      <c r="D14" s="148">
        <v>24.6</v>
      </c>
      <c r="E14" s="148">
        <v>24.6</v>
      </c>
      <c r="F14" s="148">
        <v>19.7</v>
      </c>
      <c r="G14" s="148">
        <v>19.7</v>
      </c>
      <c r="H14" s="148">
        <v>25.22</v>
      </c>
      <c r="I14" s="148">
        <v>25.22</v>
      </c>
      <c r="J14" s="148">
        <v>19.5</v>
      </c>
      <c r="K14" s="148">
        <v>32.909999999999997</v>
      </c>
      <c r="L14" s="148">
        <v>20.5</v>
      </c>
      <c r="M14" s="148">
        <v>20.399999999999999</v>
      </c>
      <c r="N14" s="148">
        <v>26.67</v>
      </c>
      <c r="O14" s="148">
        <v>22.5</v>
      </c>
      <c r="P14" s="148">
        <v>21.58</v>
      </c>
      <c r="Q14" s="148">
        <v>27.41</v>
      </c>
    </row>
    <row r="15" spans="1:17" x14ac:dyDescent="0.3">
      <c r="A15" s="1"/>
      <c r="B15" s="150" t="s">
        <v>1650</v>
      </c>
      <c r="C15" s="148">
        <v>24</v>
      </c>
      <c r="D15" s="148">
        <v>23.97</v>
      </c>
      <c r="E15" s="148">
        <v>23.97</v>
      </c>
      <c r="F15" s="148">
        <v>19.7</v>
      </c>
      <c r="G15" s="148">
        <v>19.7</v>
      </c>
      <c r="H15" s="148">
        <v>25.22</v>
      </c>
      <c r="I15" s="148">
        <v>25.22</v>
      </c>
      <c r="J15" s="148">
        <v>19.600000000000001</v>
      </c>
      <c r="K15" s="148">
        <v>34.21</v>
      </c>
      <c r="L15" s="148">
        <v>20.9</v>
      </c>
      <c r="M15" s="148">
        <v>20.2</v>
      </c>
      <c r="N15" s="148">
        <v>26.5</v>
      </c>
      <c r="O15" s="148">
        <v>22.5</v>
      </c>
      <c r="P15" s="148">
        <v>21.51</v>
      </c>
      <c r="Q15" s="148">
        <v>27.62</v>
      </c>
    </row>
    <row r="16" spans="1:17" x14ac:dyDescent="0.3">
      <c r="A16" s="1"/>
      <c r="B16" s="150" t="s">
        <v>1651</v>
      </c>
      <c r="C16" s="148">
        <v>21</v>
      </c>
      <c r="D16" s="148">
        <v>24.09</v>
      </c>
      <c r="E16" s="148">
        <v>24.09</v>
      </c>
      <c r="F16" s="148">
        <v>19.600000000000001</v>
      </c>
      <c r="G16" s="148">
        <v>19.600000000000001</v>
      </c>
      <c r="H16" s="148">
        <v>25.41</v>
      </c>
      <c r="I16" s="148">
        <v>25.41</v>
      </c>
      <c r="J16" s="148">
        <v>19.600000000000001</v>
      </c>
      <c r="K16" s="148">
        <v>34.06</v>
      </c>
      <c r="L16" s="148">
        <v>21.3</v>
      </c>
      <c r="M16" s="148">
        <v>20.2</v>
      </c>
      <c r="N16" s="148">
        <v>26.43</v>
      </c>
      <c r="O16" s="148">
        <v>22.45</v>
      </c>
      <c r="P16" s="148">
        <v>21.46</v>
      </c>
      <c r="Q16" s="148">
        <v>27.83</v>
      </c>
    </row>
    <row r="17" spans="1:17" x14ac:dyDescent="0.3">
      <c r="A17" s="1"/>
      <c r="B17" s="150" t="s">
        <v>212</v>
      </c>
      <c r="C17" s="148">
        <v>22</v>
      </c>
      <c r="D17" s="148">
        <v>24.69</v>
      </c>
      <c r="E17" s="148">
        <v>24.69</v>
      </c>
      <c r="F17" s="148">
        <v>20</v>
      </c>
      <c r="G17" s="148">
        <v>20</v>
      </c>
      <c r="H17" s="148">
        <v>25.48</v>
      </c>
      <c r="I17" s="148">
        <v>25.48</v>
      </c>
      <c r="J17" s="148">
        <v>19.899999999999999</v>
      </c>
      <c r="K17" s="148">
        <v>35.270000000000003</v>
      </c>
      <c r="L17" s="148">
        <v>22.1</v>
      </c>
      <c r="M17" s="148">
        <v>21.4</v>
      </c>
      <c r="N17" s="148">
        <v>26.68</v>
      </c>
      <c r="O17" s="148">
        <v>22.774999999999999</v>
      </c>
      <c r="P17" s="148">
        <v>21.97</v>
      </c>
      <c r="Q17" s="148">
        <v>30.42</v>
      </c>
    </row>
    <row r="18" spans="1:17" x14ac:dyDescent="0.3">
      <c r="A18" s="1"/>
      <c r="B18" s="150" t="s">
        <v>367</v>
      </c>
      <c r="C18" s="148">
        <v>23</v>
      </c>
      <c r="D18" s="148">
        <v>26.97</v>
      </c>
      <c r="E18" s="148">
        <v>26.97</v>
      </c>
      <c r="F18" s="148">
        <v>20.399999999999999</v>
      </c>
      <c r="G18" s="148">
        <v>20.399999999999999</v>
      </c>
      <c r="H18" s="148">
        <v>26.01</v>
      </c>
      <c r="I18" s="148">
        <v>26.01</v>
      </c>
      <c r="J18" s="148">
        <v>20.5</v>
      </c>
      <c r="K18" s="148">
        <v>36.979999999999997</v>
      </c>
      <c r="L18" s="148">
        <v>24.8</v>
      </c>
      <c r="M18" s="148">
        <v>23.8</v>
      </c>
      <c r="N18" s="148">
        <v>27.04</v>
      </c>
      <c r="O18" s="148">
        <v>23.3</v>
      </c>
      <c r="P18" s="148">
        <v>22.5</v>
      </c>
      <c r="Q18" s="148">
        <v>31.43</v>
      </c>
    </row>
    <row r="19" spans="1:17" x14ac:dyDescent="0.3">
      <c r="A19" s="1"/>
      <c r="B19" s="150" t="s">
        <v>213</v>
      </c>
      <c r="C19" s="148">
        <v>26</v>
      </c>
      <c r="D19" s="148">
        <v>27.57</v>
      </c>
      <c r="E19" s="148">
        <v>27.57</v>
      </c>
      <c r="F19" s="148">
        <v>21.7</v>
      </c>
      <c r="G19" s="148">
        <v>21.7</v>
      </c>
      <c r="H19" s="148">
        <v>26.64</v>
      </c>
      <c r="I19" s="148">
        <v>26.64</v>
      </c>
      <c r="J19" s="148">
        <v>21</v>
      </c>
      <c r="K19" s="148">
        <v>34.909999999999997</v>
      </c>
      <c r="L19" s="148">
        <v>25.5</v>
      </c>
      <c r="M19" s="148">
        <v>26.1</v>
      </c>
      <c r="N19" s="148">
        <v>27.73</v>
      </c>
      <c r="O19" s="148">
        <v>23.625</v>
      </c>
      <c r="P19" s="148">
        <v>24.05</v>
      </c>
      <c r="Q19" s="148">
        <v>33.92</v>
      </c>
    </row>
    <row r="20" spans="1:17" x14ac:dyDescent="0.3">
      <c r="A20" s="1"/>
      <c r="B20" s="150" t="s">
        <v>1652</v>
      </c>
      <c r="C20" s="148">
        <v>29</v>
      </c>
      <c r="D20" s="148">
        <v>28.81</v>
      </c>
      <c r="E20" s="148">
        <v>28.81</v>
      </c>
      <c r="F20" s="148">
        <v>24.1</v>
      </c>
      <c r="G20" s="148">
        <v>24.1</v>
      </c>
      <c r="H20" s="148">
        <v>26.35</v>
      </c>
      <c r="I20" s="148">
        <v>26.35</v>
      </c>
      <c r="J20" s="148">
        <v>22</v>
      </c>
      <c r="K20" s="148">
        <v>35.96</v>
      </c>
      <c r="L20" s="148">
        <v>24.8</v>
      </c>
      <c r="M20" s="148">
        <v>26.7</v>
      </c>
      <c r="N20" s="148">
        <v>28.5</v>
      </c>
      <c r="O20" s="148">
        <v>23.538</v>
      </c>
      <c r="P20" s="148">
        <v>25.28</v>
      </c>
      <c r="Q20" s="148">
        <v>36.03</v>
      </c>
    </row>
    <row r="21" spans="1:17" x14ac:dyDescent="0.3">
      <c r="A21" s="1"/>
      <c r="B21" s="150" t="s">
        <v>463</v>
      </c>
      <c r="C21" s="148">
        <v>30</v>
      </c>
      <c r="D21" s="148">
        <v>28.15</v>
      </c>
      <c r="E21" s="148">
        <v>28.15</v>
      </c>
      <c r="F21" s="148">
        <v>23.5</v>
      </c>
      <c r="G21" s="148">
        <v>23.5</v>
      </c>
      <c r="H21" s="148">
        <v>26.99</v>
      </c>
      <c r="I21" s="148">
        <v>26.99</v>
      </c>
      <c r="J21" s="148">
        <v>22</v>
      </c>
      <c r="K21" s="148">
        <v>35.369999999999997</v>
      </c>
      <c r="L21" s="148">
        <v>25.3</v>
      </c>
      <c r="M21" s="148">
        <v>28</v>
      </c>
      <c r="N21" s="148">
        <v>28.6</v>
      </c>
      <c r="O21" s="148">
        <v>23.975000000000001</v>
      </c>
      <c r="P21" s="148">
        <v>26.16</v>
      </c>
      <c r="Q21" s="148">
        <v>36.450000000000003</v>
      </c>
    </row>
    <row r="22" spans="1:17" x14ac:dyDescent="0.3">
      <c r="A22" s="1"/>
      <c r="B22" s="150" t="s">
        <v>1653</v>
      </c>
      <c r="C22" s="148">
        <v>31</v>
      </c>
      <c r="D22" s="148">
        <v>26.95</v>
      </c>
      <c r="E22" s="148">
        <v>26.95</v>
      </c>
      <c r="F22" s="148">
        <v>23.5</v>
      </c>
      <c r="G22" s="148">
        <v>23.5</v>
      </c>
      <c r="H22" s="148">
        <v>27.78</v>
      </c>
      <c r="I22" s="148">
        <v>27.78</v>
      </c>
      <c r="J22" s="148">
        <v>21.9</v>
      </c>
      <c r="K22" s="148">
        <v>34.950000000000003</v>
      </c>
      <c r="L22" s="148">
        <v>25.7</v>
      </c>
      <c r="M22" s="148">
        <v>27.8</v>
      </c>
      <c r="N22" s="148">
        <v>28.9</v>
      </c>
      <c r="O22" s="148">
        <v>25.25</v>
      </c>
      <c r="P22" s="148">
        <v>27.23</v>
      </c>
      <c r="Q22" s="148">
        <v>36.15</v>
      </c>
    </row>
    <row r="23" spans="1:17" x14ac:dyDescent="0.3">
      <c r="A23" s="1"/>
      <c r="B23" s="150" t="s">
        <v>1654</v>
      </c>
      <c r="C23" s="148">
        <v>32</v>
      </c>
      <c r="D23" s="148">
        <v>26.53</v>
      </c>
      <c r="E23" s="148">
        <v>26.53</v>
      </c>
      <c r="F23" s="148">
        <v>23.7</v>
      </c>
      <c r="G23" s="148">
        <v>23.7</v>
      </c>
      <c r="H23" s="148">
        <v>28.28</v>
      </c>
      <c r="I23" s="148">
        <v>28.28</v>
      </c>
      <c r="J23" s="148">
        <v>22.2</v>
      </c>
      <c r="K23" s="148">
        <v>34.770000000000003</v>
      </c>
      <c r="L23" s="148">
        <v>25.2</v>
      </c>
      <c r="M23" s="148">
        <v>26.1</v>
      </c>
      <c r="N23" s="148">
        <v>29.31</v>
      </c>
      <c r="O23" s="148">
        <v>25.524999999999999</v>
      </c>
      <c r="P23" s="148">
        <v>28.17</v>
      </c>
      <c r="Q23" s="148">
        <v>36.799999999999997</v>
      </c>
    </row>
    <row r="24" spans="1:17" x14ac:dyDescent="0.3">
      <c r="A24" s="1"/>
      <c r="B24" s="150" t="s">
        <v>1655</v>
      </c>
      <c r="C24" s="148">
        <v>28</v>
      </c>
      <c r="D24" s="148">
        <v>26.34</v>
      </c>
      <c r="E24" s="148">
        <v>26.34</v>
      </c>
      <c r="F24" s="148">
        <v>23.6</v>
      </c>
      <c r="G24" s="148">
        <v>23.6</v>
      </c>
      <c r="H24" s="148">
        <v>28.28</v>
      </c>
      <c r="I24" s="148">
        <v>28.28</v>
      </c>
      <c r="J24" s="148">
        <v>22.1</v>
      </c>
      <c r="K24" s="148">
        <v>34.1</v>
      </c>
      <c r="L24" s="148">
        <v>24.9</v>
      </c>
      <c r="M24" s="148">
        <v>25.6</v>
      </c>
      <c r="N24" s="148">
        <v>29.93</v>
      </c>
      <c r="O24" s="148">
        <v>26.6</v>
      </c>
      <c r="P24" s="148">
        <v>24.77</v>
      </c>
      <c r="Q24" s="148">
        <v>35.659999999999997</v>
      </c>
    </row>
    <row r="25" spans="1:17" x14ac:dyDescent="0.3">
      <c r="A25" s="1"/>
      <c r="B25" s="150" t="s">
        <v>380</v>
      </c>
      <c r="C25" s="148">
        <v>28</v>
      </c>
      <c r="D25" s="148">
        <v>26.93</v>
      </c>
      <c r="E25" s="148">
        <v>26.93</v>
      </c>
      <c r="F25" s="148">
        <v>21.7</v>
      </c>
      <c r="G25" s="148">
        <v>21.7</v>
      </c>
      <c r="H25" s="148">
        <v>28.42</v>
      </c>
      <c r="I25" s="148">
        <v>28.42</v>
      </c>
      <c r="J25" s="148">
        <v>21.7</v>
      </c>
      <c r="K25" s="148">
        <v>34.83</v>
      </c>
      <c r="L25" s="148">
        <v>24.4</v>
      </c>
      <c r="M25" s="148">
        <v>24.8</v>
      </c>
      <c r="N25" s="148">
        <v>29.76</v>
      </c>
      <c r="O25" s="148">
        <v>24.125</v>
      </c>
      <c r="P25" s="148">
        <v>25.12</v>
      </c>
      <c r="Q25" s="148">
        <v>34.799999999999997</v>
      </c>
    </row>
    <row r="26" spans="1:17" x14ac:dyDescent="0.3">
      <c r="A26" s="1"/>
      <c r="B26" s="150" t="s">
        <v>296</v>
      </c>
      <c r="C26" s="148">
        <v>27</v>
      </c>
      <c r="D26" s="148">
        <v>27.05</v>
      </c>
      <c r="E26" s="148">
        <v>27.05</v>
      </c>
      <c r="F26" s="148">
        <v>21.5</v>
      </c>
      <c r="G26" s="148">
        <v>21.5</v>
      </c>
      <c r="H26" s="148">
        <v>28.6</v>
      </c>
      <c r="I26" s="148">
        <v>28.6</v>
      </c>
      <c r="J26" s="148">
        <v>20.9</v>
      </c>
      <c r="K26" s="148">
        <v>34.31</v>
      </c>
      <c r="L26" s="148">
        <v>25.1</v>
      </c>
      <c r="M26" s="148">
        <v>24.1</v>
      </c>
      <c r="N26" s="148">
        <v>24.39</v>
      </c>
      <c r="O26" s="148">
        <v>24.125</v>
      </c>
      <c r="P26" s="148">
        <v>24.71</v>
      </c>
      <c r="Q26" s="148">
        <v>34.31</v>
      </c>
    </row>
    <row r="27" spans="1:17" x14ac:dyDescent="0.3">
      <c r="A27" s="1"/>
      <c r="B27" s="150" t="s">
        <v>1656</v>
      </c>
      <c r="C27" s="148">
        <v>27</v>
      </c>
      <c r="D27" s="148">
        <v>26.02</v>
      </c>
      <c r="E27" s="148">
        <v>26.02</v>
      </c>
      <c r="F27" s="148">
        <v>21.1</v>
      </c>
      <c r="G27" s="148">
        <v>21.1</v>
      </c>
      <c r="H27" s="148">
        <v>28.56</v>
      </c>
      <c r="I27" s="148">
        <v>28.56</v>
      </c>
      <c r="J27" s="148">
        <v>21.2</v>
      </c>
      <c r="K27" s="148">
        <v>35.03</v>
      </c>
      <c r="L27" s="148">
        <v>23.6</v>
      </c>
      <c r="M27" s="148">
        <v>23.4</v>
      </c>
      <c r="N27" s="148">
        <v>25.02</v>
      </c>
      <c r="O27" s="148">
        <v>24.1</v>
      </c>
      <c r="P27" s="148">
        <v>24.35</v>
      </c>
      <c r="Q27" s="148">
        <v>33.43</v>
      </c>
    </row>
    <row r="28" spans="1:17" x14ac:dyDescent="0.3">
      <c r="A28" s="1"/>
      <c r="B28" s="150" t="s">
        <v>1657</v>
      </c>
      <c r="C28" s="148">
        <v>25</v>
      </c>
      <c r="D28" s="148">
        <v>24.35</v>
      </c>
      <c r="E28" s="148">
        <v>24.35</v>
      </c>
      <c r="F28" s="148">
        <v>21.1</v>
      </c>
      <c r="G28" s="148">
        <v>21.1</v>
      </c>
      <c r="H28" s="148">
        <v>28.08</v>
      </c>
      <c r="I28" s="148">
        <v>28.08</v>
      </c>
      <c r="J28" s="148">
        <v>21.4</v>
      </c>
      <c r="K28" s="148">
        <v>34.07</v>
      </c>
      <c r="L28" s="148">
        <v>22.6</v>
      </c>
      <c r="M28" s="148">
        <v>23</v>
      </c>
      <c r="N28" s="148">
        <v>24.86</v>
      </c>
      <c r="O28" s="148">
        <v>24.95</v>
      </c>
      <c r="P28" s="148">
        <v>24.08</v>
      </c>
      <c r="Q28" s="148">
        <v>32.07</v>
      </c>
    </row>
    <row r="29" spans="1:17" x14ac:dyDescent="0.3">
      <c r="A29" s="1"/>
      <c r="B29" s="150" t="s">
        <v>1658</v>
      </c>
      <c r="C29" s="148">
        <v>24</v>
      </c>
      <c r="D29" s="148">
        <v>23.82</v>
      </c>
      <c r="E29" s="148">
        <v>23.82</v>
      </c>
      <c r="F29" s="148">
        <v>21.1</v>
      </c>
      <c r="G29" s="148">
        <v>21.1</v>
      </c>
      <c r="H29" s="148">
        <v>27.59</v>
      </c>
      <c r="I29" s="148">
        <v>27.59</v>
      </c>
      <c r="J29" s="148">
        <v>21.4</v>
      </c>
      <c r="K29" s="148">
        <v>33.32</v>
      </c>
      <c r="L29" s="148">
        <v>21.8</v>
      </c>
      <c r="M29" s="148">
        <v>22.3</v>
      </c>
      <c r="N29" s="148">
        <v>24.66</v>
      </c>
      <c r="O29" s="148">
        <v>24.824999999999999</v>
      </c>
      <c r="P29" s="148">
        <v>23.83</v>
      </c>
      <c r="Q29" s="148">
        <v>31.43</v>
      </c>
    </row>
    <row r="30" spans="1:17" x14ac:dyDescent="0.3">
      <c r="A30" s="1"/>
      <c r="B30" s="150" t="s">
        <v>1659</v>
      </c>
      <c r="C30" s="148">
        <v>24</v>
      </c>
      <c r="D30" s="148">
        <v>24.15</v>
      </c>
      <c r="E30" s="148">
        <v>24.15</v>
      </c>
      <c r="F30" s="148">
        <v>21.1</v>
      </c>
      <c r="G30" s="148">
        <v>21.1</v>
      </c>
      <c r="H30" s="148">
        <v>26.74</v>
      </c>
      <c r="I30" s="148">
        <v>26.74</v>
      </c>
      <c r="J30" s="148">
        <v>21.2</v>
      </c>
      <c r="K30" s="148">
        <v>33.86</v>
      </c>
      <c r="L30" s="148">
        <v>22.1</v>
      </c>
      <c r="M30" s="148">
        <v>21.8</v>
      </c>
      <c r="N30" s="148">
        <v>24.78</v>
      </c>
      <c r="O30" s="148">
        <v>24.9</v>
      </c>
      <c r="P30" s="148">
        <v>23.6</v>
      </c>
      <c r="Q30" s="148">
        <v>30.59</v>
      </c>
    </row>
    <row r="31" spans="1:17" x14ac:dyDescent="0.3">
      <c r="A31" s="1"/>
      <c r="B31" s="150" t="s">
        <v>1660</v>
      </c>
      <c r="C31" s="148">
        <v>27</v>
      </c>
      <c r="D31" s="148">
        <v>24.32</v>
      </c>
      <c r="E31" s="148">
        <v>24.32</v>
      </c>
      <c r="F31" s="148">
        <v>21.1</v>
      </c>
      <c r="G31" s="148">
        <v>21.1</v>
      </c>
      <c r="H31" s="148">
        <v>26.43</v>
      </c>
      <c r="I31" s="148">
        <v>26.43</v>
      </c>
      <c r="J31" s="148">
        <v>21.7</v>
      </c>
      <c r="K31" s="148">
        <v>33.76</v>
      </c>
      <c r="L31" s="148">
        <v>22.1</v>
      </c>
      <c r="M31" s="148">
        <v>21.7</v>
      </c>
      <c r="N31" s="148">
        <v>24.55</v>
      </c>
      <c r="O31" s="148">
        <v>24.9</v>
      </c>
      <c r="P31" s="148">
        <v>23.34</v>
      </c>
      <c r="Q31" s="148">
        <v>30.23</v>
      </c>
    </row>
    <row r="32" spans="1:17" x14ac:dyDescent="0.3">
      <c r="A32" s="1"/>
      <c r="B32" s="150" t="s">
        <v>1661</v>
      </c>
      <c r="C32" s="148">
        <v>25</v>
      </c>
      <c r="D32" s="148">
        <v>24.56</v>
      </c>
      <c r="E32" s="148">
        <v>24.56</v>
      </c>
      <c r="F32" s="148">
        <v>21.2</v>
      </c>
      <c r="G32" s="148">
        <v>21.2</v>
      </c>
      <c r="H32" s="148">
        <v>26.43</v>
      </c>
      <c r="I32" s="148">
        <v>26.43</v>
      </c>
      <c r="J32" s="148">
        <v>22.2</v>
      </c>
      <c r="K32" s="148">
        <v>34.14</v>
      </c>
      <c r="L32" s="148">
        <v>22.1</v>
      </c>
      <c r="M32" s="148">
        <v>21.3</v>
      </c>
      <c r="N32" s="148">
        <v>24.47</v>
      </c>
      <c r="O32" s="148">
        <v>24.75</v>
      </c>
      <c r="P32" s="148" t="s">
        <v>1483</v>
      </c>
      <c r="Q32" s="148">
        <v>30.15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1663</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1664</v>
      </c>
      <c r="E7" s="3" t="s">
        <v>1665</v>
      </c>
      <c r="F7" s="3" t="s">
        <v>1666</v>
      </c>
      <c r="G7" s="3" t="s">
        <v>8</v>
      </c>
      <c r="H7" s="3" t="s">
        <v>1558</v>
      </c>
    </row>
    <row r="8" spans="1:8" x14ac:dyDescent="0.3">
      <c r="A8" s="1"/>
      <c r="B8" s="4" t="s">
        <v>65</v>
      </c>
      <c r="C8" s="151" t="s">
        <v>246</v>
      </c>
      <c r="D8" s="151" t="s">
        <v>1667</v>
      </c>
      <c r="E8" s="148">
        <v>130</v>
      </c>
      <c r="F8" s="4" t="s">
        <v>1650</v>
      </c>
      <c r="G8" s="4" t="s">
        <v>1668</v>
      </c>
      <c r="H8" s="152"/>
    </row>
    <row r="9" spans="1:8" x14ac:dyDescent="0.3">
      <c r="A9" s="1"/>
      <c r="B9" s="4" t="s">
        <v>65</v>
      </c>
      <c r="C9" s="151" t="s">
        <v>82</v>
      </c>
      <c r="D9" s="151" t="s">
        <v>1669</v>
      </c>
      <c r="E9" s="148">
        <v>339.80200000000002</v>
      </c>
      <c r="F9" s="4" t="s">
        <v>1650</v>
      </c>
      <c r="G9" s="4" t="s">
        <v>1668</v>
      </c>
      <c r="H9" s="152"/>
    </row>
    <row r="10" spans="1:8" x14ac:dyDescent="0.3">
      <c r="A10" s="1"/>
      <c r="B10" s="4" t="s">
        <v>65</v>
      </c>
      <c r="C10" s="151" t="s">
        <v>89</v>
      </c>
      <c r="D10" s="151" t="s">
        <v>1670</v>
      </c>
      <c r="E10" s="148">
        <v>3942.3150000000001</v>
      </c>
      <c r="F10" s="4" t="s">
        <v>1650</v>
      </c>
      <c r="G10" s="4" t="s">
        <v>1668</v>
      </c>
      <c r="H10" s="152"/>
    </row>
    <row r="11" spans="1:8" x14ac:dyDescent="0.3">
      <c r="A11" s="1"/>
      <c r="B11" s="4" t="s">
        <v>65</v>
      </c>
      <c r="C11" s="151" t="s">
        <v>98</v>
      </c>
      <c r="D11" s="151" t="s">
        <v>1671</v>
      </c>
      <c r="E11" s="148">
        <v>2380</v>
      </c>
      <c r="F11" s="4" t="s">
        <v>1650</v>
      </c>
      <c r="G11" s="4" t="s">
        <v>1668</v>
      </c>
      <c r="H11" s="152"/>
    </row>
    <row r="12" spans="1:8" x14ac:dyDescent="0.3">
      <c r="A12" s="1"/>
      <c r="B12" s="4" t="s">
        <v>65</v>
      </c>
      <c r="C12" s="151" t="s">
        <v>101</v>
      </c>
      <c r="D12" s="151" t="s">
        <v>1672</v>
      </c>
      <c r="E12" s="148">
        <v>3737</v>
      </c>
      <c r="F12" s="4" t="s">
        <v>1650</v>
      </c>
      <c r="G12" s="4" t="s">
        <v>1668</v>
      </c>
      <c r="H12" s="152"/>
    </row>
    <row r="13" spans="1:8" x14ac:dyDescent="0.3">
      <c r="A13" s="1"/>
      <c r="B13" s="4" t="s">
        <v>65</v>
      </c>
      <c r="C13" s="151" t="s">
        <v>101</v>
      </c>
      <c r="D13" s="151" t="s">
        <v>1673</v>
      </c>
      <c r="E13" s="148">
        <v>1337</v>
      </c>
      <c r="F13" s="4" t="s">
        <v>1650</v>
      </c>
      <c r="G13" s="4" t="s">
        <v>1668</v>
      </c>
      <c r="H13" s="152"/>
    </row>
    <row r="14" spans="1:8" x14ac:dyDescent="0.3">
      <c r="A14" s="1"/>
      <c r="B14" s="4" t="s">
        <v>65</v>
      </c>
      <c r="C14" s="151" t="s">
        <v>140</v>
      </c>
      <c r="D14" s="151" t="s">
        <v>1674</v>
      </c>
      <c r="E14" s="148">
        <v>1380</v>
      </c>
      <c r="F14" s="4" t="s">
        <v>1650</v>
      </c>
      <c r="G14" s="4" t="s">
        <v>1668</v>
      </c>
      <c r="H14" s="152"/>
    </row>
    <row r="15" spans="1:8" x14ac:dyDescent="0.3">
      <c r="A15" s="1"/>
      <c r="B15" s="4" t="s">
        <v>65</v>
      </c>
      <c r="C15" s="151" t="s">
        <v>163</v>
      </c>
      <c r="D15" s="151" t="s">
        <v>1675</v>
      </c>
      <c r="E15" s="148">
        <v>1462</v>
      </c>
      <c r="F15" s="4" t="s">
        <v>1650</v>
      </c>
      <c r="G15" s="4" t="s">
        <v>1668</v>
      </c>
      <c r="H15" s="152"/>
    </row>
    <row r="16" spans="1:8" x14ac:dyDescent="0.3">
      <c r="A16" s="1"/>
      <c r="B16" s="4" t="s">
        <v>65</v>
      </c>
      <c r="C16" s="151" t="s">
        <v>166</v>
      </c>
      <c r="D16" s="151" t="s">
        <v>1676</v>
      </c>
      <c r="E16" s="148">
        <v>665.44</v>
      </c>
      <c r="F16" s="4" t="s">
        <v>1650</v>
      </c>
      <c r="G16" s="4" t="s">
        <v>1668</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9" t="s">
        <v>1677</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row>
    <row r="5" spans="1:46" ht="22.05" hidden="1" customHeight="1" x14ac:dyDescent="0.3">
      <c r="A5" s="200" t="s">
        <v>61</v>
      </c>
      <c r="B5" s="200" t="s">
        <v>508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0"/>
      <c r="B6" s="200"/>
      <c r="C6" s="228" t="s">
        <v>565</v>
      </c>
      <c r="D6" s="228" t="s">
        <v>566</v>
      </c>
      <c r="E6" s="228" t="s">
        <v>567</v>
      </c>
      <c r="F6" s="228" t="s">
        <v>568</v>
      </c>
      <c r="G6" s="228" t="s">
        <v>563</v>
      </c>
      <c r="H6" s="228" t="s">
        <v>569</v>
      </c>
      <c r="I6" s="228" t="s">
        <v>553</v>
      </c>
      <c r="J6" s="228" t="s">
        <v>531</v>
      </c>
      <c r="K6" s="228" t="s">
        <v>556</v>
      </c>
      <c r="L6" s="228"/>
      <c r="M6" s="228" t="s">
        <v>532</v>
      </c>
      <c r="N6" s="228" t="s">
        <v>89</v>
      </c>
      <c r="O6" s="228"/>
      <c r="P6" s="228"/>
      <c r="Q6" s="228"/>
      <c r="R6" s="228"/>
      <c r="S6" s="228"/>
      <c r="T6" s="228" t="s">
        <v>533</v>
      </c>
      <c r="U6" s="228" t="s">
        <v>291</v>
      </c>
      <c r="V6" s="228" t="s">
        <v>534</v>
      </c>
      <c r="W6" s="228" t="s">
        <v>559</v>
      </c>
      <c r="X6" s="228" t="s">
        <v>101</v>
      </c>
      <c r="Y6" s="228"/>
      <c r="Z6" s="228" t="s">
        <v>535</v>
      </c>
      <c r="AA6" s="228" t="s">
        <v>560</v>
      </c>
      <c r="AB6" s="228" t="s">
        <v>544</v>
      </c>
      <c r="AC6" s="228" t="s">
        <v>140</v>
      </c>
      <c r="AD6" s="228"/>
      <c r="AE6" s="228"/>
      <c r="AF6" s="228"/>
      <c r="AG6" s="228" t="s">
        <v>545</v>
      </c>
      <c r="AH6" s="228" t="s">
        <v>546</v>
      </c>
      <c r="AI6" s="228" t="s">
        <v>547</v>
      </c>
      <c r="AJ6" s="228" t="s">
        <v>357</v>
      </c>
      <c r="AK6" s="228"/>
      <c r="AL6" s="228"/>
      <c r="AM6" s="228"/>
      <c r="AN6" s="228"/>
      <c r="AO6" s="228"/>
      <c r="AP6" s="228"/>
      <c r="AQ6" s="228"/>
      <c r="AR6" s="228"/>
      <c r="AS6" s="228" t="s">
        <v>561</v>
      </c>
      <c r="AT6" s="228" t="s">
        <v>548</v>
      </c>
    </row>
    <row r="7" spans="1:46" ht="57" customHeight="1" x14ac:dyDescent="0.3">
      <c r="A7" s="200"/>
      <c r="B7" s="200"/>
      <c r="C7" s="9" t="s">
        <v>1678</v>
      </c>
      <c r="D7" s="9" t="s">
        <v>1679</v>
      </c>
      <c r="E7" s="9" t="s">
        <v>1680</v>
      </c>
      <c r="F7" s="9" t="s">
        <v>1681</v>
      </c>
      <c r="G7" s="9" t="s">
        <v>1682</v>
      </c>
      <c r="H7" s="9" t="s">
        <v>1681</v>
      </c>
      <c r="I7" s="9" t="s">
        <v>1683</v>
      </c>
      <c r="J7" s="9" t="s">
        <v>1684</v>
      </c>
      <c r="K7" s="9" t="s">
        <v>1685</v>
      </c>
      <c r="L7" s="9" t="s">
        <v>1686</v>
      </c>
      <c r="M7" s="9" t="s">
        <v>1687</v>
      </c>
      <c r="N7" s="9" t="s">
        <v>1688</v>
      </c>
      <c r="O7" s="9" t="s">
        <v>1689</v>
      </c>
      <c r="P7" s="9" t="s">
        <v>1690</v>
      </c>
      <c r="Q7" s="9" t="s">
        <v>1691</v>
      </c>
      <c r="R7" s="9" t="s">
        <v>1692</v>
      </c>
      <c r="S7" s="9" t="s">
        <v>1693</v>
      </c>
      <c r="T7" s="9" t="s">
        <v>1694</v>
      </c>
      <c r="U7" s="9" t="s">
        <v>1695</v>
      </c>
      <c r="V7" s="9" t="s">
        <v>1696</v>
      </c>
      <c r="W7" s="9" t="s">
        <v>1697</v>
      </c>
      <c r="X7" s="9" t="s">
        <v>1698</v>
      </c>
      <c r="Y7" s="9" t="s">
        <v>1699</v>
      </c>
      <c r="Z7" s="9" t="s">
        <v>1700</v>
      </c>
      <c r="AA7" s="9" t="s">
        <v>1701</v>
      </c>
      <c r="AB7" s="9" t="s">
        <v>1702</v>
      </c>
      <c r="AC7" s="9" t="s">
        <v>1703</v>
      </c>
      <c r="AD7" s="9" t="s">
        <v>1704</v>
      </c>
      <c r="AE7" s="9" t="s">
        <v>1705</v>
      </c>
      <c r="AF7" s="9" t="s">
        <v>1706</v>
      </c>
      <c r="AG7" s="9" t="s">
        <v>1707</v>
      </c>
      <c r="AH7" s="9" t="s">
        <v>1708</v>
      </c>
      <c r="AI7" s="9" t="s">
        <v>1709</v>
      </c>
      <c r="AJ7" s="9" t="s">
        <v>1710</v>
      </c>
      <c r="AK7" s="9" t="s">
        <v>1711</v>
      </c>
      <c r="AL7" s="9" t="s">
        <v>1712</v>
      </c>
      <c r="AM7" s="9" t="s">
        <v>1713</v>
      </c>
      <c r="AN7" s="9" t="s">
        <v>1714</v>
      </c>
      <c r="AO7" s="9" t="s">
        <v>1715</v>
      </c>
      <c r="AP7" s="9" t="s">
        <v>1716</v>
      </c>
      <c r="AQ7" s="9" t="s">
        <v>1717</v>
      </c>
      <c r="AR7" s="9" t="s">
        <v>1718</v>
      </c>
      <c r="AS7" s="9" t="s">
        <v>1719</v>
      </c>
      <c r="AT7" s="9" t="s">
        <v>1720</v>
      </c>
    </row>
    <row r="8" spans="1:46" ht="24" customHeight="1" x14ac:dyDescent="0.3">
      <c r="A8" s="13" t="s">
        <v>65</v>
      </c>
      <c r="B8" s="13" t="s">
        <v>742</v>
      </c>
      <c r="C8" s="153">
        <v>21</v>
      </c>
      <c r="D8" s="153">
        <v>0.9</v>
      </c>
      <c r="E8" s="153">
        <v>10.78</v>
      </c>
      <c r="F8" s="153">
        <v>24.9</v>
      </c>
      <c r="G8" s="153">
        <v>20.5</v>
      </c>
      <c r="H8" s="153">
        <v>66.849999999999994</v>
      </c>
      <c r="I8" s="153"/>
      <c r="J8" s="153"/>
      <c r="K8" s="153">
        <v>5.9</v>
      </c>
      <c r="L8" s="153">
        <v>5.72</v>
      </c>
      <c r="M8" s="153">
        <v>8.0549999999999997</v>
      </c>
      <c r="N8" s="153">
        <v>7.95</v>
      </c>
      <c r="O8" s="153">
        <v>7.95</v>
      </c>
      <c r="P8" s="153">
        <v>7.95</v>
      </c>
      <c r="Q8" s="153">
        <v>7.95</v>
      </c>
      <c r="R8" s="153"/>
      <c r="S8" s="153"/>
      <c r="T8" s="153"/>
      <c r="U8" s="153"/>
      <c r="V8" s="153">
        <v>8</v>
      </c>
      <c r="W8" s="153"/>
      <c r="X8" s="153"/>
      <c r="Y8" s="153"/>
      <c r="Z8" s="153"/>
      <c r="AA8" s="153"/>
      <c r="AB8" s="153"/>
      <c r="AC8" s="153">
        <v>4.9202500000000002</v>
      </c>
      <c r="AD8" s="153">
        <v>6.7016200000000001</v>
      </c>
      <c r="AE8" s="153"/>
      <c r="AF8" s="153"/>
      <c r="AG8" s="153"/>
      <c r="AH8" s="153">
        <v>8.7420000000000009</v>
      </c>
      <c r="AI8" s="153">
        <v>8.1999999999999993</v>
      </c>
      <c r="AJ8" s="153">
        <v>374.43151999999998</v>
      </c>
      <c r="AK8" s="153">
        <v>390.43286999999998</v>
      </c>
      <c r="AL8" s="153">
        <v>390.43286999999998</v>
      </c>
      <c r="AM8" s="153">
        <v>0</v>
      </c>
      <c r="AN8" s="153">
        <v>358.43016999999998</v>
      </c>
      <c r="AO8" s="153">
        <v>0</v>
      </c>
      <c r="AP8" s="153">
        <v>282.07092</v>
      </c>
      <c r="AQ8" s="153">
        <v>0</v>
      </c>
      <c r="AR8" s="153">
        <v>294.06</v>
      </c>
      <c r="AS8" s="153"/>
      <c r="AT8" s="153"/>
    </row>
    <row r="9" spans="1:46" ht="24" customHeight="1" x14ac:dyDescent="0.3">
      <c r="A9" s="16" t="s">
        <v>65</v>
      </c>
      <c r="B9" s="16" t="s">
        <v>743</v>
      </c>
      <c r="C9" s="154">
        <v>21</v>
      </c>
      <c r="D9" s="154">
        <v>11.39</v>
      </c>
      <c r="E9" s="154">
        <v>12.26</v>
      </c>
      <c r="F9" s="154">
        <v>26.21</v>
      </c>
      <c r="G9" s="154">
        <v>20.5</v>
      </c>
      <c r="H9" s="154">
        <v>66.59</v>
      </c>
      <c r="I9" s="154"/>
      <c r="J9" s="154"/>
      <c r="K9" s="154">
        <v>6.28</v>
      </c>
      <c r="L9" s="154">
        <v>5.95</v>
      </c>
      <c r="M9" s="154">
        <v>7.3319999999999999</v>
      </c>
      <c r="N9" s="154">
        <v>6.87</v>
      </c>
      <c r="O9" s="154">
        <v>6.87</v>
      </c>
      <c r="P9" s="154">
        <v>6.87</v>
      </c>
      <c r="Q9" s="154">
        <v>6.87</v>
      </c>
      <c r="R9" s="154"/>
      <c r="S9" s="154"/>
      <c r="T9" s="154"/>
      <c r="U9" s="154"/>
      <c r="V9" s="154">
        <v>7</v>
      </c>
      <c r="W9" s="154"/>
      <c r="X9" s="154"/>
      <c r="Y9" s="154"/>
      <c r="Z9" s="154"/>
      <c r="AA9" s="154"/>
      <c r="AB9" s="154"/>
      <c r="AC9" s="154">
        <v>3.4598300000000002</v>
      </c>
      <c r="AD9" s="154">
        <v>6.0333699999999997</v>
      </c>
      <c r="AE9" s="154"/>
      <c r="AF9" s="154"/>
      <c r="AG9" s="154"/>
      <c r="AH9" s="154">
        <v>8.452</v>
      </c>
      <c r="AI9" s="154">
        <v>7.9930000000000003</v>
      </c>
      <c r="AJ9" s="154">
        <v>374.43151999999998</v>
      </c>
      <c r="AK9" s="154">
        <v>390.43286999999998</v>
      </c>
      <c r="AL9" s="154">
        <v>390.43286999999998</v>
      </c>
      <c r="AM9" s="154">
        <v>0</v>
      </c>
      <c r="AN9" s="154">
        <v>358.43016999999998</v>
      </c>
      <c r="AO9" s="154">
        <v>0</v>
      </c>
      <c r="AP9" s="154">
        <v>282.07092</v>
      </c>
      <c r="AQ9" s="154">
        <v>0</v>
      </c>
      <c r="AR9" s="154">
        <v>294.06</v>
      </c>
      <c r="AS9" s="154"/>
      <c r="AT9" s="154"/>
    </row>
    <row r="10" spans="1:46" ht="24" customHeight="1" x14ac:dyDescent="0.3">
      <c r="A10" s="16" t="s">
        <v>65</v>
      </c>
      <c r="B10" s="16" t="s">
        <v>744</v>
      </c>
      <c r="C10" s="154">
        <v>21</v>
      </c>
      <c r="D10" s="154">
        <v>12.69</v>
      </c>
      <c r="E10" s="154">
        <v>11.38</v>
      </c>
      <c r="F10" s="154">
        <v>25.35</v>
      </c>
      <c r="G10" s="154">
        <v>20.5</v>
      </c>
      <c r="H10" s="154">
        <v>66.5</v>
      </c>
      <c r="I10" s="154"/>
      <c r="J10" s="154"/>
      <c r="K10" s="154">
        <v>5.16</v>
      </c>
      <c r="L10" s="154">
        <v>5.96</v>
      </c>
      <c r="M10" s="154">
        <v>6.41</v>
      </c>
      <c r="N10" s="154">
        <v>6.31</v>
      </c>
      <c r="O10" s="154">
        <v>6.31</v>
      </c>
      <c r="P10" s="154">
        <v>6.31</v>
      </c>
      <c r="Q10" s="154">
        <v>6.31</v>
      </c>
      <c r="R10" s="154"/>
      <c r="S10" s="154"/>
      <c r="T10" s="154"/>
      <c r="U10" s="154"/>
      <c r="V10" s="154">
        <v>6</v>
      </c>
      <c r="W10" s="154"/>
      <c r="X10" s="154"/>
      <c r="Y10" s="154"/>
      <c r="Z10" s="154"/>
      <c r="AA10" s="154"/>
      <c r="AB10" s="154"/>
      <c r="AC10" s="154">
        <v>4.14635</v>
      </c>
      <c r="AD10" s="154">
        <v>5.45533</v>
      </c>
      <c r="AE10" s="154"/>
      <c r="AF10" s="154"/>
      <c r="AG10" s="154"/>
      <c r="AH10" s="154">
        <v>8.1910000000000007</v>
      </c>
      <c r="AI10" s="154">
        <v>8.0289999999999999</v>
      </c>
      <c r="AJ10" s="154">
        <v>374.43151999999998</v>
      </c>
      <c r="AK10" s="154">
        <v>390.43286999999998</v>
      </c>
      <c r="AL10" s="154">
        <v>390.43286999999998</v>
      </c>
      <c r="AM10" s="154">
        <v>0</v>
      </c>
      <c r="AN10" s="154">
        <v>358.43016999999998</v>
      </c>
      <c r="AO10" s="154">
        <v>0</v>
      </c>
      <c r="AP10" s="154">
        <v>282.07092</v>
      </c>
      <c r="AQ10" s="154">
        <v>0</v>
      </c>
      <c r="AR10" s="154">
        <v>294.06</v>
      </c>
      <c r="AS10" s="154"/>
      <c r="AT10" s="154"/>
    </row>
    <row r="11" spans="1:46" ht="24" customHeight="1" x14ac:dyDescent="0.3">
      <c r="A11" s="16" t="s">
        <v>65</v>
      </c>
      <c r="B11" s="16" t="s">
        <v>745</v>
      </c>
      <c r="C11" s="154">
        <v>21</v>
      </c>
      <c r="D11" s="154">
        <v>12.69</v>
      </c>
      <c r="E11" s="154">
        <v>11.23</v>
      </c>
      <c r="F11" s="154">
        <v>25.35</v>
      </c>
      <c r="G11" s="154">
        <v>20.5</v>
      </c>
      <c r="H11" s="154">
        <v>68.95</v>
      </c>
      <c r="I11" s="154"/>
      <c r="J11" s="154"/>
      <c r="K11" s="154">
        <v>5.46</v>
      </c>
      <c r="L11" s="154">
        <v>5.42</v>
      </c>
      <c r="M11" s="154">
        <v>6.9349999999999996</v>
      </c>
      <c r="N11" s="154">
        <v>4.9800000000000004</v>
      </c>
      <c r="O11" s="154">
        <v>4.9800000000000004</v>
      </c>
      <c r="P11" s="154">
        <v>4.9800000000000004</v>
      </c>
      <c r="Q11" s="154">
        <v>4.9800000000000004</v>
      </c>
      <c r="R11" s="154"/>
      <c r="S11" s="154"/>
      <c r="T11" s="154"/>
      <c r="U11" s="154"/>
      <c r="V11" s="154">
        <v>7</v>
      </c>
      <c r="W11" s="154"/>
      <c r="X11" s="154"/>
      <c r="Y11" s="154"/>
      <c r="Z11" s="154"/>
      <c r="AA11" s="154"/>
      <c r="AB11" s="154"/>
      <c r="AC11" s="154">
        <v>3.1960600000000001</v>
      </c>
      <c r="AD11" s="154">
        <v>5.2257899999999999</v>
      </c>
      <c r="AE11" s="154"/>
      <c r="AF11" s="154"/>
      <c r="AG11" s="154"/>
      <c r="AH11" s="154">
        <v>7.9569999999999999</v>
      </c>
      <c r="AI11" s="154">
        <v>7.891</v>
      </c>
      <c r="AJ11" s="154">
        <v>374.43151999999998</v>
      </c>
      <c r="AK11" s="154">
        <v>390.43286999999998</v>
      </c>
      <c r="AL11" s="154">
        <v>390.43286999999998</v>
      </c>
      <c r="AM11" s="154">
        <v>0</v>
      </c>
      <c r="AN11" s="154">
        <v>358.43016999999998</v>
      </c>
      <c r="AO11" s="154">
        <v>0</v>
      </c>
      <c r="AP11" s="154">
        <v>282.07092</v>
      </c>
      <c r="AQ11" s="154">
        <v>0</v>
      </c>
      <c r="AR11" s="154">
        <v>294.06</v>
      </c>
      <c r="AS11" s="154"/>
      <c r="AT11" s="154"/>
    </row>
    <row r="12" spans="1:46" ht="24" customHeight="1" x14ac:dyDescent="0.3">
      <c r="A12" s="16" t="s">
        <v>65</v>
      </c>
      <c r="B12" s="16" t="s">
        <v>746</v>
      </c>
      <c r="C12" s="154">
        <v>21</v>
      </c>
      <c r="D12" s="154">
        <v>12.71</v>
      </c>
      <c r="E12" s="154">
        <v>10.89</v>
      </c>
      <c r="F12" s="154">
        <v>25.49</v>
      </c>
      <c r="G12" s="154">
        <v>20.5</v>
      </c>
      <c r="H12" s="154">
        <v>67.680000000000007</v>
      </c>
      <c r="I12" s="154"/>
      <c r="J12" s="154"/>
      <c r="K12" s="154">
        <v>3.75</v>
      </c>
      <c r="L12" s="154">
        <v>4.1500000000000004</v>
      </c>
      <c r="M12" s="154">
        <v>7.1710000000000003</v>
      </c>
      <c r="N12" s="154">
        <v>3.91</v>
      </c>
      <c r="O12" s="154">
        <v>3.91</v>
      </c>
      <c r="P12" s="154">
        <v>3.91</v>
      </c>
      <c r="Q12" s="154">
        <v>3.91</v>
      </c>
      <c r="R12" s="154"/>
      <c r="S12" s="154"/>
      <c r="T12" s="154"/>
      <c r="U12" s="154"/>
      <c r="V12" s="154">
        <v>7</v>
      </c>
      <c r="W12" s="154"/>
      <c r="X12" s="154"/>
      <c r="Y12" s="154"/>
      <c r="Z12" s="154"/>
      <c r="AA12" s="154"/>
      <c r="AB12" s="154"/>
      <c r="AC12" s="154">
        <v>1.79921</v>
      </c>
      <c r="AD12" s="154">
        <v>3.9812599999999998</v>
      </c>
      <c r="AE12" s="154"/>
      <c r="AF12" s="154"/>
      <c r="AG12" s="154"/>
      <c r="AH12" s="154">
        <v>7.1619999999999999</v>
      </c>
      <c r="AI12" s="154">
        <v>7.5449999999999999</v>
      </c>
      <c r="AJ12" s="154">
        <v>374.43151999999998</v>
      </c>
      <c r="AK12" s="154">
        <v>390.43286999999998</v>
      </c>
      <c r="AL12" s="154">
        <v>390.43286999999998</v>
      </c>
      <c r="AM12" s="154">
        <v>0</v>
      </c>
      <c r="AN12" s="154">
        <v>358.43016999999998</v>
      </c>
      <c r="AO12" s="154">
        <v>0</v>
      </c>
      <c r="AP12" s="154">
        <v>282.07092</v>
      </c>
      <c r="AQ12" s="154">
        <v>0</v>
      </c>
      <c r="AR12" s="154">
        <v>294.06</v>
      </c>
      <c r="AS12" s="154"/>
      <c r="AT12" s="154"/>
    </row>
    <row r="13" spans="1:46" ht="24" customHeight="1" x14ac:dyDescent="0.3">
      <c r="A13" s="16" t="s">
        <v>65</v>
      </c>
      <c r="B13" s="16" t="s">
        <v>747</v>
      </c>
      <c r="C13" s="154">
        <v>21</v>
      </c>
      <c r="D13" s="154">
        <v>25.94</v>
      </c>
      <c r="E13" s="154">
        <v>11.28</v>
      </c>
      <c r="F13" s="154">
        <v>25.42</v>
      </c>
      <c r="G13" s="154">
        <v>20.5</v>
      </c>
      <c r="H13" s="154">
        <v>67.81</v>
      </c>
      <c r="I13" s="154"/>
      <c r="J13" s="154"/>
      <c r="K13" s="154">
        <v>3.08</v>
      </c>
      <c r="L13" s="154">
        <v>3.94</v>
      </c>
      <c r="M13" s="154">
        <v>6.9720000000000004</v>
      </c>
      <c r="N13" s="154">
        <v>3.52</v>
      </c>
      <c r="O13" s="154">
        <v>3.52</v>
      </c>
      <c r="P13" s="154">
        <v>3.52</v>
      </c>
      <c r="Q13" s="154">
        <v>3.52</v>
      </c>
      <c r="R13" s="154"/>
      <c r="S13" s="154"/>
      <c r="T13" s="154"/>
      <c r="U13" s="154"/>
      <c r="V13" s="154">
        <v>6</v>
      </c>
      <c r="W13" s="154"/>
      <c r="X13" s="154"/>
      <c r="Y13" s="154"/>
      <c r="Z13" s="154"/>
      <c r="AA13" s="154"/>
      <c r="AB13" s="154"/>
      <c r="AC13" s="154">
        <v>2.2726899999999999</v>
      </c>
      <c r="AD13" s="154">
        <v>3.3279800000000002</v>
      </c>
      <c r="AE13" s="154"/>
      <c r="AF13" s="154"/>
      <c r="AG13" s="154"/>
      <c r="AH13" s="154">
        <v>7.7910000000000004</v>
      </c>
      <c r="AI13" s="154">
        <v>7.6920000000000002</v>
      </c>
      <c r="AJ13" s="154">
        <v>374.43151999999998</v>
      </c>
      <c r="AK13" s="154">
        <v>390.43286999999998</v>
      </c>
      <c r="AL13" s="154">
        <v>390.43286999999998</v>
      </c>
      <c r="AM13" s="154">
        <v>0</v>
      </c>
      <c r="AN13" s="154">
        <v>358.43016999999998</v>
      </c>
      <c r="AO13" s="154">
        <v>0</v>
      </c>
      <c r="AP13" s="154">
        <v>282.07092</v>
      </c>
      <c r="AQ13" s="154">
        <v>0</v>
      </c>
      <c r="AR13" s="154">
        <v>294.06</v>
      </c>
      <c r="AS13" s="154"/>
      <c r="AT13" s="154"/>
    </row>
    <row r="14" spans="1:46" ht="24" customHeight="1" x14ac:dyDescent="0.3">
      <c r="A14" s="16" t="s">
        <v>65</v>
      </c>
      <c r="B14" s="16" t="s">
        <v>748</v>
      </c>
      <c r="C14" s="154">
        <v>20</v>
      </c>
      <c r="D14" s="154">
        <v>29.75</v>
      </c>
      <c r="E14" s="154">
        <v>10.23</v>
      </c>
      <c r="F14" s="154">
        <v>25.23</v>
      </c>
      <c r="G14" s="154">
        <v>20.5</v>
      </c>
      <c r="H14" s="154">
        <v>68.23</v>
      </c>
      <c r="I14" s="154"/>
      <c r="J14" s="154"/>
      <c r="K14" s="154">
        <v>3.36</v>
      </c>
      <c r="L14" s="154">
        <v>3.53</v>
      </c>
      <c r="M14" s="154">
        <v>7.0739999999999998</v>
      </c>
      <c r="N14" s="154">
        <v>5.42</v>
      </c>
      <c r="O14" s="154">
        <v>5.42</v>
      </c>
      <c r="P14" s="154">
        <v>5.42</v>
      </c>
      <c r="Q14" s="154">
        <v>5.42</v>
      </c>
      <c r="R14" s="154"/>
      <c r="S14" s="154"/>
      <c r="T14" s="154"/>
      <c r="U14" s="154"/>
      <c r="V14" s="154">
        <v>7</v>
      </c>
      <c r="W14" s="154"/>
      <c r="X14" s="154"/>
      <c r="Y14" s="154"/>
      <c r="Z14" s="154"/>
      <c r="AA14" s="154"/>
      <c r="AB14" s="154"/>
      <c r="AC14" s="154">
        <v>3.7191100000000001</v>
      </c>
      <c r="AD14" s="154">
        <v>2.8265099999999999</v>
      </c>
      <c r="AE14" s="154"/>
      <c r="AF14" s="154"/>
      <c r="AG14" s="154"/>
      <c r="AH14" s="154">
        <v>7.4119999999999999</v>
      </c>
      <c r="AI14" s="154">
        <v>7.6390000000000002</v>
      </c>
      <c r="AJ14" s="154">
        <v>374.43151999999998</v>
      </c>
      <c r="AK14" s="154">
        <v>390.43286999999998</v>
      </c>
      <c r="AL14" s="154">
        <v>390.43286999999998</v>
      </c>
      <c r="AM14" s="154">
        <v>0</v>
      </c>
      <c r="AN14" s="154">
        <v>358.43016999999998</v>
      </c>
      <c r="AO14" s="154">
        <v>0</v>
      </c>
      <c r="AP14" s="154">
        <v>282.07092</v>
      </c>
      <c r="AQ14" s="154">
        <v>0</v>
      </c>
      <c r="AR14" s="154">
        <v>294.06</v>
      </c>
      <c r="AS14" s="154"/>
      <c r="AT14" s="154"/>
    </row>
    <row r="15" spans="1:46" ht="24" customHeight="1" x14ac:dyDescent="0.3">
      <c r="A15" s="18" t="s">
        <v>65</v>
      </c>
      <c r="B15" s="18" t="s">
        <v>749</v>
      </c>
      <c r="C15" s="155">
        <v>20</v>
      </c>
      <c r="D15" s="155">
        <v>28.91</v>
      </c>
      <c r="E15" s="155">
        <v>12.38</v>
      </c>
      <c r="F15" s="155">
        <v>25.25</v>
      </c>
      <c r="G15" s="155">
        <v>20.5</v>
      </c>
      <c r="H15" s="155">
        <v>65.33</v>
      </c>
      <c r="I15" s="155"/>
      <c r="J15" s="155"/>
      <c r="K15" s="155">
        <v>4.1900000000000004</v>
      </c>
      <c r="L15" s="155">
        <v>3.22</v>
      </c>
      <c r="M15" s="155">
        <v>7.2060000000000004</v>
      </c>
      <c r="N15" s="155">
        <v>6.19</v>
      </c>
      <c r="O15" s="155">
        <v>6.19</v>
      </c>
      <c r="P15" s="155">
        <v>6.19</v>
      </c>
      <c r="Q15" s="155">
        <v>6.19</v>
      </c>
      <c r="R15" s="155"/>
      <c r="S15" s="155"/>
      <c r="T15" s="155"/>
      <c r="U15" s="155"/>
      <c r="V15" s="155">
        <v>8</v>
      </c>
      <c r="W15" s="155"/>
      <c r="X15" s="155"/>
      <c r="Y15" s="155"/>
      <c r="Z15" s="155"/>
      <c r="AA15" s="155"/>
      <c r="AB15" s="155"/>
      <c r="AC15" s="155">
        <v>4.4616800000000003</v>
      </c>
      <c r="AD15" s="155">
        <v>4.3639999999999999</v>
      </c>
      <c r="AE15" s="155"/>
      <c r="AF15" s="155"/>
      <c r="AG15" s="155"/>
      <c r="AH15" s="155">
        <v>7.8040000000000003</v>
      </c>
      <c r="AI15" s="155">
        <v>7.9889999999999999</v>
      </c>
      <c r="AJ15" s="155">
        <v>374.43151999999998</v>
      </c>
      <c r="AK15" s="155">
        <v>390.43286999999998</v>
      </c>
      <c r="AL15" s="155">
        <v>390.43286999999998</v>
      </c>
      <c r="AM15" s="155">
        <v>0</v>
      </c>
      <c r="AN15" s="155">
        <v>358.43016999999998</v>
      </c>
      <c r="AO15" s="155">
        <v>0</v>
      </c>
      <c r="AP15" s="155">
        <v>282.07092</v>
      </c>
      <c r="AQ15" s="155">
        <v>0</v>
      </c>
      <c r="AR15" s="155">
        <v>294.06</v>
      </c>
      <c r="AS15" s="155"/>
      <c r="AT15" s="155"/>
    </row>
    <row r="16" spans="1:46" ht="24" customHeight="1" x14ac:dyDescent="0.3">
      <c r="A16" s="13" t="s">
        <v>65</v>
      </c>
      <c r="B16" s="13" t="s">
        <v>750</v>
      </c>
      <c r="C16" s="153">
        <v>20</v>
      </c>
      <c r="D16" s="153">
        <v>28.9</v>
      </c>
      <c r="E16" s="153">
        <v>11</v>
      </c>
      <c r="F16" s="153">
        <v>25.22</v>
      </c>
      <c r="G16" s="153">
        <v>20.5</v>
      </c>
      <c r="H16" s="153">
        <v>66.72</v>
      </c>
      <c r="I16" s="153"/>
      <c r="J16" s="153"/>
      <c r="K16" s="153">
        <v>5.13</v>
      </c>
      <c r="L16" s="153">
        <v>3.6</v>
      </c>
      <c r="M16" s="153">
        <v>8.3770000000000007</v>
      </c>
      <c r="N16" s="153">
        <v>6.04</v>
      </c>
      <c r="O16" s="153">
        <v>6.04</v>
      </c>
      <c r="P16" s="153">
        <v>6.04</v>
      </c>
      <c r="Q16" s="153">
        <v>6.04</v>
      </c>
      <c r="R16" s="153"/>
      <c r="S16" s="153"/>
      <c r="T16" s="153"/>
      <c r="U16" s="153"/>
      <c r="V16" s="153">
        <v>8</v>
      </c>
      <c r="W16" s="153"/>
      <c r="X16" s="153"/>
      <c r="Y16" s="153"/>
      <c r="Z16" s="153"/>
      <c r="AA16" s="153"/>
      <c r="AB16" s="153"/>
      <c r="AC16" s="153">
        <v>5.1548999999999996</v>
      </c>
      <c r="AD16" s="153">
        <v>4.3354299999999997</v>
      </c>
      <c r="AE16" s="153"/>
      <c r="AF16" s="153"/>
      <c r="AG16" s="153"/>
      <c r="AH16" s="153">
        <v>8.2349999999999994</v>
      </c>
      <c r="AI16" s="153">
        <v>8.3109999999999999</v>
      </c>
      <c r="AJ16" s="153">
        <v>374.43151999999998</v>
      </c>
      <c r="AK16" s="153">
        <v>390.43286999999998</v>
      </c>
      <c r="AL16" s="153">
        <v>390.43286999999998</v>
      </c>
      <c r="AM16" s="153">
        <v>0</v>
      </c>
      <c r="AN16" s="153">
        <v>358.43016999999998</v>
      </c>
      <c r="AO16" s="153">
        <v>0</v>
      </c>
      <c r="AP16" s="153">
        <v>282.07092</v>
      </c>
      <c r="AQ16" s="153">
        <v>0</v>
      </c>
      <c r="AR16" s="153">
        <v>294.06</v>
      </c>
      <c r="AS16" s="153"/>
      <c r="AT16" s="153"/>
    </row>
    <row r="17" spans="1:46" ht="24" customHeight="1" x14ac:dyDescent="0.3">
      <c r="A17" s="16" t="s">
        <v>65</v>
      </c>
      <c r="B17" s="16" t="s">
        <v>751</v>
      </c>
      <c r="C17" s="154">
        <v>20</v>
      </c>
      <c r="D17" s="154">
        <v>28.83</v>
      </c>
      <c r="E17" s="154">
        <v>11.61</v>
      </c>
      <c r="F17" s="154">
        <v>25.27</v>
      </c>
      <c r="G17" s="154">
        <v>20.5</v>
      </c>
      <c r="H17" s="154">
        <v>67.099999999999994</v>
      </c>
      <c r="I17" s="154">
        <v>0</v>
      </c>
      <c r="J17" s="154">
        <v>0</v>
      </c>
      <c r="K17" s="154">
        <v>5.75</v>
      </c>
      <c r="L17" s="154">
        <v>3.57</v>
      </c>
      <c r="M17" s="154">
        <v>7.9790000000000001</v>
      </c>
      <c r="N17" s="154">
        <v>5.84</v>
      </c>
      <c r="O17" s="154">
        <v>5.84</v>
      </c>
      <c r="P17" s="154">
        <v>5.84</v>
      </c>
      <c r="Q17" s="154">
        <v>5.84</v>
      </c>
      <c r="R17" s="154">
        <v>0</v>
      </c>
      <c r="S17" s="154">
        <v>0</v>
      </c>
      <c r="T17" s="154">
        <v>0</v>
      </c>
      <c r="U17" s="154"/>
      <c r="V17" s="154">
        <v>8</v>
      </c>
      <c r="W17" s="154">
        <v>0</v>
      </c>
      <c r="X17" s="154">
        <v>1.6E-2</v>
      </c>
      <c r="Y17" s="154">
        <v>1.6E-2</v>
      </c>
      <c r="Z17" s="154">
        <v>0</v>
      </c>
      <c r="AA17" s="154">
        <v>0</v>
      </c>
      <c r="AB17" s="154">
        <v>0</v>
      </c>
      <c r="AC17" s="154">
        <v>5.7530299999999999</v>
      </c>
      <c r="AD17" s="154">
        <v>5.2549000000000001</v>
      </c>
      <c r="AE17" s="154">
        <v>0</v>
      </c>
      <c r="AF17" s="154">
        <v>0</v>
      </c>
      <c r="AG17" s="154">
        <v>0</v>
      </c>
      <c r="AH17" s="154">
        <v>9.19</v>
      </c>
      <c r="AI17" s="154">
        <v>8.4130000000000003</v>
      </c>
      <c r="AJ17" s="154">
        <v>374.43151999999998</v>
      </c>
      <c r="AK17" s="154">
        <v>390.43286999999998</v>
      </c>
      <c r="AL17" s="154">
        <v>390.43286999999998</v>
      </c>
      <c r="AM17" s="154">
        <v>0</v>
      </c>
      <c r="AN17" s="154">
        <v>358.43016999999998</v>
      </c>
      <c r="AO17" s="154">
        <v>0</v>
      </c>
      <c r="AP17" s="154">
        <v>282.07092</v>
      </c>
      <c r="AQ17" s="154">
        <v>0</v>
      </c>
      <c r="AR17" s="154">
        <v>294.06</v>
      </c>
      <c r="AS17" s="154">
        <v>0</v>
      </c>
      <c r="AT17" s="154">
        <v>0.49</v>
      </c>
    </row>
    <row r="18" spans="1:46" ht="24" customHeight="1" x14ac:dyDescent="0.3">
      <c r="A18" s="16" t="s">
        <v>65</v>
      </c>
      <c r="B18" s="16" t="s">
        <v>752</v>
      </c>
      <c r="C18" s="154">
        <v>22</v>
      </c>
      <c r="D18" s="154">
        <v>28.84</v>
      </c>
      <c r="E18" s="154">
        <v>11.73</v>
      </c>
      <c r="F18" s="154">
        <v>25.43</v>
      </c>
      <c r="G18" s="154">
        <v>20.5</v>
      </c>
      <c r="H18" s="154">
        <v>66.510000000000005</v>
      </c>
      <c r="I18" s="154">
        <v>0</v>
      </c>
      <c r="J18" s="154">
        <v>0</v>
      </c>
      <c r="K18" s="154">
        <v>5.21</v>
      </c>
      <c r="L18" s="154">
        <v>3.45</v>
      </c>
      <c r="M18" s="154">
        <v>7.9950000000000001</v>
      </c>
      <c r="N18" s="154">
        <v>4.79</v>
      </c>
      <c r="O18" s="154">
        <v>4.79</v>
      </c>
      <c r="P18" s="154">
        <v>4.79</v>
      </c>
      <c r="Q18" s="154">
        <v>4.79</v>
      </c>
      <c r="R18" s="154">
        <v>0</v>
      </c>
      <c r="S18" s="154">
        <v>0</v>
      </c>
      <c r="T18" s="154">
        <v>0</v>
      </c>
      <c r="U18" s="154"/>
      <c r="V18" s="154">
        <v>7</v>
      </c>
      <c r="W18" s="154">
        <v>2.5781800000000001</v>
      </c>
      <c r="X18" s="154">
        <v>44.488</v>
      </c>
      <c r="Y18" s="154">
        <v>44.488</v>
      </c>
      <c r="Z18" s="154">
        <v>0</v>
      </c>
      <c r="AA18" s="154">
        <v>0</v>
      </c>
      <c r="AB18" s="154">
        <v>6.2240000000000002</v>
      </c>
      <c r="AC18" s="154">
        <v>6.5506500000000001</v>
      </c>
      <c r="AD18" s="154">
        <v>7.0761599999999998</v>
      </c>
      <c r="AE18" s="154">
        <v>0</v>
      </c>
      <c r="AF18" s="154">
        <v>0.54923999999999995</v>
      </c>
      <c r="AG18" s="154">
        <v>0</v>
      </c>
      <c r="AH18" s="154">
        <v>9.09</v>
      </c>
      <c r="AI18" s="154">
        <v>8.5559999999999992</v>
      </c>
      <c r="AJ18" s="154">
        <v>374.43151999999998</v>
      </c>
      <c r="AK18" s="154">
        <v>390.43286999999998</v>
      </c>
      <c r="AL18" s="154">
        <v>390.43286999999998</v>
      </c>
      <c r="AM18" s="154">
        <v>0</v>
      </c>
      <c r="AN18" s="154">
        <v>358.43016999999998</v>
      </c>
      <c r="AO18" s="154">
        <v>0</v>
      </c>
      <c r="AP18" s="154">
        <v>282.07092</v>
      </c>
      <c r="AQ18" s="154">
        <v>0</v>
      </c>
      <c r="AR18" s="154">
        <v>294.06</v>
      </c>
      <c r="AS18" s="154">
        <v>4.3999999999999997E-2</v>
      </c>
      <c r="AT18" s="154">
        <v>12.05</v>
      </c>
    </row>
    <row r="19" spans="1:46" ht="24" customHeight="1" x14ac:dyDescent="0.3">
      <c r="A19" s="16" t="s">
        <v>65</v>
      </c>
      <c r="B19" s="16" t="s">
        <v>753</v>
      </c>
      <c r="C19" s="154">
        <v>22</v>
      </c>
      <c r="D19" s="154">
        <v>29.3</v>
      </c>
      <c r="E19" s="154">
        <v>11.31</v>
      </c>
      <c r="F19" s="154">
        <v>25.33</v>
      </c>
      <c r="G19" s="154">
        <v>20.5</v>
      </c>
      <c r="H19" s="154">
        <v>67.19</v>
      </c>
      <c r="I19" s="154">
        <v>0.17</v>
      </c>
      <c r="J19" s="154">
        <v>0</v>
      </c>
      <c r="K19" s="154">
        <v>4.58</v>
      </c>
      <c r="L19" s="154">
        <v>3.48</v>
      </c>
      <c r="M19" s="154">
        <v>8.016</v>
      </c>
      <c r="N19" s="154">
        <v>5.42</v>
      </c>
      <c r="O19" s="154">
        <v>5.42</v>
      </c>
      <c r="P19" s="154">
        <v>5.42</v>
      </c>
      <c r="Q19" s="154">
        <v>5.42</v>
      </c>
      <c r="R19" s="154">
        <v>0.24</v>
      </c>
      <c r="S19" s="154">
        <v>0.24</v>
      </c>
      <c r="T19" s="154">
        <v>21.86</v>
      </c>
      <c r="U19" s="154"/>
      <c r="V19" s="154">
        <v>7</v>
      </c>
      <c r="W19" s="154">
        <v>18.069710000000001</v>
      </c>
      <c r="X19" s="154">
        <v>159.53200000000001</v>
      </c>
      <c r="Y19" s="154">
        <v>159.53200000000001</v>
      </c>
      <c r="Z19" s="154">
        <v>0</v>
      </c>
      <c r="AA19" s="154">
        <v>11.351000000000001</v>
      </c>
      <c r="AB19" s="154">
        <v>25.850999999999999</v>
      </c>
      <c r="AC19" s="154">
        <v>6.7321999999999997</v>
      </c>
      <c r="AD19" s="154">
        <v>6.4268700000000001</v>
      </c>
      <c r="AE19" s="154">
        <v>20.299099999999999</v>
      </c>
      <c r="AF19" s="154">
        <v>19.065270000000002</v>
      </c>
      <c r="AG19" s="154">
        <v>21.914999999999999</v>
      </c>
      <c r="AH19" s="154">
        <v>9.8620000000000001</v>
      </c>
      <c r="AI19" s="154">
        <v>9.0500000000000007</v>
      </c>
      <c r="AJ19" s="154">
        <v>390.43286999999998</v>
      </c>
      <c r="AK19" s="154">
        <v>390.43286999999998</v>
      </c>
      <c r="AL19" s="154">
        <v>390.43286999999998</v>
      </c>
      <c r="AM19" s="154">
        <v>0</v>
      </c>
      <c r="AN19" s="154">
        <v>358.43016999999998</v>
      </c>
      <c r="AO19" s="154">
        <v>0</v>
      </c>
      <c r="AP19" s="154">
        <v>282.07092</v>
      </c>
      <c r="AQ19" s="154">
        <v>0</v>
      </c>
      <c r="AR19" s="154">
        <v>294.06</v>
      </c>
      <c r="AS19" s="154">
        <v>24.004000000000001</v>
      </c>
      <c r="AT19" s="154">
        <v>47.822499999999998</v>
      </c>
    </row>
    <row r="20" spans="1:46" ht="24" customHeight="1" x14ac:dyDescent="0.3">
      <c r="A20" s="16" t="s">
        <v>65</v>
      </c>
      <c r="B20" s="16" t="s">
        <v>754</v>
      </c>
      <c r="C20" s="154">
        <v>21</v>
      </c>
      <c r="D20" s="154">
        <v>29.41</v>
      </c>
      <c r="E20" s="154">
        <v>12.92</v>
      </c>
      <c r="F20" s="154">
        <v>25.46</v>
      </c>
      <c r="G20" s="154">
        <v>20.5</v>
      </c>
      <c r="H20" s="154">
        <v>64.08</v>
      </c>
      <c r="I20" s="154">
        <v>2.91</v>
      </c>
      <c r="J20" s="154">
        <v>23.047000000000001</v>
      </c>
      <c r="K20" s="154">
        <v>4.6100000000000003</v>
      </c>
      <c r="L20" s="154">
        <v>4.99</v>
      </c>
      <c r="M20" s="154">
        <v>8.6660000000000004</v>
      </c>
      <c r="N20" s="154">
        <v>5.26</v>
      </c>
      <c r="O20" s="154">
        <v>5.26</v>
      </c>
      <c r="P20" s="154">
        <v>5.26</v>
      </c>
      <c r="Q20" s="154">
        <v>5.26</v>
      </c>
      <c r="R20" s="154">
        <v>30.69</v>
      </c>
      <c r="S20" s="154">
        <v>30.69</v>
      </c>
      <c r="T20" s="154">
        <v>68.930000000000007</v>
      </c>
      <c r="U20" s="154"/>
      <c r="V20" s="154">
        <v>6</v>
      </c>
      <c r="W20" s="154">
        <v>72.946560000000005</v>
      </c>
      <c r="X20" s="154">
        <v>324.06099999999998</v>
      </c>
      <c r="Y20" s="154">
        <v>324.06099999999998</v>
      </c>
      <c r="Z20" s="154">
        <v>0</v>
      </c>
      <c r="AA20" s="154">
        <v>53.941000000000003</v>
      </c>
      <c r="AB20" s="154">
        <v>38.018999999999998</v>
      </c>
      <c r="AC20" s="154">
        <v>5.6798999999999999</v>
      </c>
      <c r="AD20" s="154">
        <v>6.4824200000000003</v>
      </c>
      <c r="AE20" s="154">
        <v>95.713790000000003</v>
      </c>
      <c r="AF20" s="154">
        <v>80.641310000000004</v>
      </c>
      <c r="AG20" s="154">
        <v>34.838999999999999</v>
      </c>
      <c r="AH20" s="154">
        <v>9.5579999999999998</v>
      </c>
      <c r="AI20" s="154">
        <v>8.7249999999999996</v>
      </c>
      <c r="AJ20" s="154">
        <v>390.43286999999998</v>
      </c>
      <c r="AK20" s="154">
        <v>390.43286999999998</v>
      </c>
      <c r="AL20" s="154">
        <v>390.43286999999998</v>
      </c>
      <c r="AM20" s="154">
        <v>0</v>
      </c>
      <c r="AN20" s="154">
        <v>358.43016999999998</v>
      </c>
      <c r="AO20" s="154">
        <v>0</v>
      </c>
      <c r="AP20" s="154">
        <v>282.07092</v>
      </c>
      <c r="AQ20" s="154">
        <v>0</v>
      </c>
      <c r="AR20" s="154">
        <v>294.06</v>
      </c>
      <c r="AS20" s="154">
        <v>84.778000000000006</v>
      </c>
      <c r="AT20" s="154">
        <v>149.06200000000001</v>
      </c>
    </row>
    <row r="21" spans="1:46" ht="24" customHeight="1" x14ac:dyDescent="0.3">
      <c r="A21" s="16" t="s">
        <v>65</v>
      </c>
      <c r="B21" s="16" t="s">
        <v>755</v>
      </c>
      <c r="C21" s="154">
        <v>21</v>
      </c>
      <c r="D21" s="154">
        <v>25.89</v>
      </c>
      <c r="E21" s="154">
        <v>10.99</v>
      </c>
      <c r="F21" s="154">
        <v>23.95</v>
      </c>
      <c r="G21" s="154">
        <v>20.5</v>
      </c>
      <c r="H21" s="154">
        <v>71.13</v>
      </c>
      <c r="I21" s="154">
        <v>13.17</v>
      </c>
      <c r="J21" s="154">
        <v>47.749000000000002</v>
      </c>
      <c r="K21" s="154">
        <v>5</v>
      </c>
      <c r="L21" s="154">
        <v>4.62</v>
      </c>
      <c r="M21" s="154">
        <v>8.35</v>
      </c>
      <c r="N21" s="154">
        <v>6.58</v>
      </c>
      <c r="O21" s="154">
        <v>6.58</v>
      </c>
      <c r="P21" s="154">
        <v>6.58</v>
      </c>
      <c r="Q21" s="154">
        <v>6.58</v>
      </c>
      <c r="R21" s="154">
        <v>70.41</v>
      </c>
      <c r="S21" s="154">
        <v>70.41</v>
      </c>
      <c r="T21" s="154">
        <v>150.29</v>
      </c>
      <c r="U21" s="154"/>
      <c r="V21" s="154">
        <v>6</v>
      </c>
      <c r="W21" s="154">
        <v>387.61142000000001</v>
      </c>
      <c r="X21" s="154">
        <v>1288.9839999999999</v>
      </c>
      <c r="Y21" s="154">
        <v>1288.9839999999999</v>
      </c>
      <c r="Z21" s="154">
        <v>2.49031</v>
      </c>
      <c r="AA21" s="154">
        <v>118.753</v>
      </c>
      <c r="AB21" s="154">
        <v>58.237000000000002</v>
      </c>
      <c r="AC21" s="154">
        <v>6.8502099999999997</v>
      </c>
      <c r="AD21" s="154">
        <v>6.6245399999999997</v>
      </c>
      <c r="AE21" s="154">
        <v>200.40299999999999</v>
      </c>
      <c r="AF21" s="154">
        <v>168.34473</v>
      </c>
      <c r="AG21" s="154">
        <v>58.395000000000003</v>
      </c>
      <c r="AH21" s="154">
        <v>9.4499999999999993</v>
      </c>
      <c r="AI21" s="154">
        <v>9.1010000000000009</v>
      </c>
      <c r="AJ21" s="154">
        <v>390.43286999999998</v>
      </c>
      <c r="AK21" s="154">
        <v>390.43286999999998</v>
      </c>
      <c r="AL21" s="154">
        <v>390.43286999999998</v>
      </c>
      <c r="AM21" s="154">
        <v>0</v>
      </c>
      <c r="AN21" s="154">
        <v>358.43016999999998</v>
      </c>
      <c r="AO21" s="154">
        <v>0</v>
      </c>
      <c r="AP21" s="154">
        <v>282.07092</v>
      </c>
      <c r="AQ21" s="154">
        <v>0</v>
      </c>
      <c r="AR21" s="154">
        <v>294.06</v>
      </c>
      <c r="AS21" s="154">
        <v>102.264</v>
      </c>
      <c r="AT21" s="154">
        <v>413.22899999999998</v>
      </c>
    </row>
    <row r="22" spans="1:46" ht="24" customHeight="1" x14ac:dyDescent="0.3">
      <c r="A22" s="16" t="s">
        <v>65</v>
      </c>
      <c r="B22" s="16" t="s">
        <v>756</v>
      </c>
      <c r="C22" s="154">
        <v>20</v>
      </c>
      <c r="D22" s="154">
        <v>12.65</v>
      </c>
      <c r="E22" s="154">
        <v>10.75</v>
      </c>
      <c r="F22" s="154">
        <v>24.66</v>
      </c>
      <c r="G22" s="154">
        <v>20.5</v>
      </c>
      <c r="H22" s="154">
        <v>65.790000000000006</v>
      </c>
      <c r="I22" s="154">
        <v>39.71</v>
      </c>
      <c r="J22" s="154">
        <v>59.307000000000002</v>
      </c>
      <c r="K22" s="154">
        <v>4.68</v>
      </c>
      <c r="L22" s="154">
        <v>5.58</v>
      </c>
      <c r="M22" s="154">
        <v>8.0169999999999995</v>
      </c>
      <c r="N22" s="154">
        <v>7.35</v>
      </c>
      <c r="O22" s="154">
        <v>7.35</v>
      </c>
      <c r="P22" s="154">
        <v>7.35</v>
      </c>
      <c r="Q22" s="154">
        <v>7.35</v>
      </c>
      <c r="R22" s="154">
        <v>181.51</v>
      </c>
      <c r="S22" s="154">
        <v>181.51</v>
      </c>
      <c r="T22" s="154">
        <v>347.79</v>
      </c>
      <c r="U22" s="154"/>
      <c r="V22" s="154">
        <v>6</v>
      </c>
      <c r="W22" s="154">
        <v>475.23824999999999</v>
      </c>
      <c r="X22" s="154">
        <v>1425.56</v>
      </c>
      <c r="Y22" s="154">
        <v>1425.56</v>
      </c>
      <c r="Z22" s="154">
        <v>28.98387</v>
      </c>
      <c r="AA22" s="154">
        <v>327.51799999999997</v>
      </c>
      <c r="AB22" s="154">
        <v>148.703</v>
      </c>
      <c r="AC22" s="154">
        <v>4.9036999999999997</v>
      </c>
      <c r="AD22" s="154">
        <v>6.7232200000000004</v>
      </c>
      <c r="AE22" s="154">
        <v>224.40331</v>
      </c>
      <c r="AF22" s="154">
        <v>248.37679</v>
      </c>
      <c r="AG22" s="154">
        <v>148.46</v>
      </c>
      <c r="AH22" s="154">
        <v>9.1340000000000003</v>
      </c>
      <c r="AI22" s="154">
        <v>8.9789999999999992</v>
      </c>
      <c r="AJ22" s="154">
        <v>390.43286999999998</v>
      </c>
      <c r="AK22" s="154">
        <v>390.43286999999998</v>
      </c>
      <c r="AL22" s="154">
        <v>390.43286999999998</v>
      </c>
      <c r="AM22" s="154">
        <v>0</v>
      </c>
      <c r="AN22" s="154">
        <v>358.43016999999998</v>
      </c>
      <c r="AO22" s="154">
        <v>0</v>
      </c>
      <c r="AP22" s="154">
        <v>282.07092</v>
      </c>
      <c r="AQ22" s="154">
        <v>0</v>
      </c>
      <c r="AR22" s="154">
        <v>294.06</v>
      </c>
      <c r="AS22" s="154">
        <v>189.346</v>
      </c>
      <c r="AT22" s="154">
        <v>645.15650000000005</v>
      </c>
    </row>
    <row r="23" spans="1:46" ht="24" customHeight="1" x14ac:dyDescent="0.3">
      <c r="A23" s="18" t="s">
        <v>65</v>
      </c>
      <c r="B23" s="18" t="s">
        <v>757</v>
      </c>
      <c r="C23" s="155">
        <v>20</v>
      </c>
      <c r="D23" s="155">
        <v>12.67</v>
      </c>
      <c r="E23" s="155">
        <v>10.99</v>
      </c>
      <c r="F23" s="155">
        <v>24.54</v>
      </c>
      <c r="G23" s="155">
        <v>20.5</v>
      </c>
      <c r="H23" s="155">
        <v>69.44</v>
      </c>
      <c r="I23" s="155">
        <v>64.739999999999995</v>
      </c>
      <c r="J23" s="155">
        <v>137.65100000000001</v>
      </c>
      <c r="K23" s="155">
        <v>4.4000000000000004</v>
      </c>
      <c r="L23" s="155">
        <v>4.54</v>
      </c>
      <c r="M23" s="155">
        <v>8.0879999999999992</v>
      </c>
      <c r="N23" s="155">
        <v>6.4</v>
      </c>
      <c r="O23" s="155">
        <v>6.4</v>
      </c>
      <c r="P23" s="155">
        <v>6.4</v>
      </c>
      <c r="Q23" s="155">
        <v>6.4</v>
      </c>
      <c r="R23" s="155">
        <v>349.26</v>
      </c>
      <c r="S23" s="155">
        <v>349.26</v>
      </c>
      <c r="T23" s="155">
        <v>408.57</v>
      </c>
      <c r="U23" s="155"/>
      <c r="V23" s="155">
        <v>6</v>
      </c>
      <c r="W23" s="155">
        <v>440.91606000000002</v>
      </c>
      <c r="X23" s="155">
        <v>1356.298</v>
      </c>
      <c r="Y23" s="155">
        <v>1356.298</v>
      </c>
      <c r="Z23" s="155">
        <v>65.657859999999999</v>
      </c>
      <c r="AA23" s="155">
        <v>191.79499999999999</v>
      </c>
      <c r="AB23" s="155">
        <v>211.989</v>
      </c>
      <c r="AC23" s="155">
        <v>6.54678</v>
      </c>
      <c r="AD23" s="155">
        <v>6.4512499999999999</v>
      </c>
      <c r="AE23" s="155">
        <v>293.51607000000001</v>
      </c>
      <c r="AF23" s="155">
        <v>303.56718000000001</v>
      </c>
      <c r="AG23" s="155">
        <v>195.417</v>
      </c>
      <c r="AH23" s="155">
        <v>9.1280000000000001</v>
      </c>
      <c r="AI23" s="155">
        <v>8.6649999999999991</v>
      </c>
      <c r="AJ23" s="155">
        <v>390.43286999999998</v>
      </c>
      <c r="AK23" s="155">
        <v>390.43286999999998</v>
      </c>
      <c r="AL23" s="155">
        <v>390.43286999999998</v>
      </c>
      <c r="AM23" s="155">
        <v>0</v>
      </c>
      <c r="AN23" s="155">
        <v>358.43016999999998</v>
      </c>
      <c r="AO23" s="155">
        <v>0</v>
      </c>
      <c r="AP23" s="155">
        <v>282.07092</v>
      </c>
      <c r="AQ23" s="155">
        <v>0</v>
      </c>
      <c r="AR23" s="155">
        <v>294.06</v>
      </c>
      <c r="AS23" s="155">
        <v>285.55900000000003</v>
      </c>
      <c r="AT23" s="155">
        <v>1002.585</v>
      </c>
    </row>
    <row r="24" spans="1:46" ht="24" customHeight="1" x14ac:dyDescent="0.3">
      <c r="A24" s="13" t="s">
        <v>65</v>
      </c>
      <c r="B24" s="13" t="s">
        <v>758</v>
      </c>
      <c r="C24" s="153">
        <v>22</v>
      </c>
      <c r="D24" s="153">
        <v>12.65</v>
      </c>
      <c r="E24" s="153">
        <v>10.42</v>
      </c>
      <c r="F24" s="153">
        <v>24.67</v>
      </c>
      <c r="G24" s="153">
        <v>18.3</v>
      </c>
      <c r="H24" s="153">
        <v>70.900000000000006</v>
      </c>
      <c r="I24" s="153">
        <v>290.42</v>
      </c>
      <c r="J24" s="153">
        <v>120.80800000000001</v>
      </c>
      <c r="K24" s="153">
        <v>3.6</v>
      </c>
      <c r="L24" s="153">
        <v>2.69</v>
      </c>
      <c r="M24" s="153">
        <v>7.859</v>
      </c>
      <c r="N24" s="153">
        <v>7.89</v>
      </c>
      <c r="O24" s="153">
        <v>7.89</v>
      </c>
      <c r="P24" s="153">
        <v>7.89</v>
      </c>
      <c r="Q24" s="153">
        <v>7.89</v>
      </c>
      <c r="R24" s="153">
        <v>717.39</v>
      </c>
      <c r="S24" s="153">
        <v>717.39</v>
      </c>
      <c r="T24" s="153">
        <v>495.86</v>
      </c>
      <c r="U24" s="153"/>
      <c r="V24" s="153">
        <v>7</v>
      </c>
      <c r="W24" s="153">
        <v>711.79925000000003</v>
      </c>
      <c r="X24" s="153">
        <v>2005.4259999999999</v>
      </c>
      <c r="Y24" s="153">
        <v>2005.4259999999999</v>
      </c>
      <c r="Z24" s="153">
        <v>94.292180000000002</v>
      </c>
      <c r="AA24" s="153">
        <v>245.38200000000001</v>
      </c>
      <c r="AB24" s="153">
        <v>423.49400000000003</v>
      </c>
      <c r="AC24" s="153">
        <v>6.6389899999999997</v>
      </c>
      <c r="AD24" s="153">
        <v>6.1982100000000004</v>
      </c>
      <c r="AE24" s="153">
        <v>476.94044000000002</v>
      </c>
      <c r="AF24" s="153">
        <v>428.88508999999999</v>
      </c>
      <c r="AG24" s="153">
        <v>372.64</v>
      </c>
      <c r="AH24" s="153">
        <v>9.0909999999999993</v>
      </c>
      <c r="AI24" s="153">
        <v>8.702</v>
      </c>
      <c r="AJ24" s="153">
        <v>390.43286999999998</v>
      </c>
      <c r="AK24" s="153">
        <v>390.43286999999998</v>
      </c>
      <c r="AL24" s="153">
        <v>390.43286999999998</v>
      </c>
      <c r="AM24" s="153">
        <v>0</v>
      </c>
      <c r="AN24" s="153">
        <v>358.43016999999998</v>
      </c>
      <c r="AO24" s="153">
        <v>0</v>
      </c>
      <c r="AP24" s="153">
        <v>282.07092</v>
      </c>
      <c r="AQ24" s="153">
        <v>0</v>
      </c>
      <c r="AR24" s="153">
        <v>294.06</v>
      </c>
      <c r="AS24" s="153">
        <v>494.61399999999998</v>
      </c>
      <c r="AT24" s="153">
        <v>1069.8495</v>
      </c>
    </row>
    <row r="25" spans="1:46" ht="24" customHeight="1" x14ac:dyDescent="0.3">
      <c r="A25" s="16" t="s">
        <v>65</v>
      </c>
      <c r="B25" s="16" t="s">
        <v>759</v>
      </c>
      <c r="C25" s="154">
        <v>22</v>
      </c>
      <c r="D25" s="154">
        <v>12.66</v>
      </c>
      <c r="E25" s="154">
        <v>10.01</v>
      </c>
      <c r="F25" s="154">
        <v>24.57</v>
      </c>
      <c r="G25" s="154">
        <v>18.3</v>
      </c>
      <c r="H25" s="154">
        <v>71.03</v>
      </c>
      <c r="I25" s="154">
        <v>575.48</v>
      </c>
      <c r="J25" s="154">
        <v>260.339</v>
      </c>
      <c r="K25" s="154">
        <v>3.31</v>
      </c>
      <c r="L25" s="154">
        <v>2.21</v>
      </c>
      <c r="M25" s="154">
        <v>7.9749999999999996</v>
      </c>
      <c r="N25" s="154">
        <v>8.19</v>
      </c>
      <c r="O25" s="154">
        <v>8.19</v>
      </c>
      <c r="P25" s="154">
        <v>8.19</v>
      </c>
      <c r="Q25" s="154">
        <v>8.19</v>
      </c>
      <c r="R25" s="154">
        <v>1120.77</v>
      </c>
      <c r="S25" s="154">
        <v>1120.77</v>
      </c>
      <c r="T25" s="154">
        <v>693.93</v>
      </c>
      <c r="U25" s="154"/>
      <c r="V25" s="154">
        <v>8</v>
      </c>
      <c r="W25" s="154">
        <v>747.93230000000005</v>
      </c>
      <c r="X25" s="154">
        <v>2844.944</v>
      </c>
      <c r="Y25" s="154">
        <v>2844.944</v>
      </c>
      <c r="Z25" s="154">
        <v>164.16353000000001</v>
      </c>
      <c r="AA25" s="154">
        <v>393.452</v>
      </c>
      <c r="AB25" s="154">
        <v>633.29499999999996</v>
      </c>
      <c r="AC25" s="154">
        <v>6.4411800000000001</v>
      </c>
      <c r="AD25" s="154">
        <v>5.78268</v>
      </c>
      <c r="AE25" s="154">
        <v>995.16036999999994</v>
      </c>
      <c r="AF25" s="154">
        <v>774.42361000000005</v>
      </c>
      <c r="AG25" s="154">
        <v>550.03599999999994</v>
      </c>
      <c r="AH25" s="154">
        <v>9.1</v>
      </c>
      <c r="AI25" s="154">
        <v>9.3420000000000005</v>
      </c>
      <c r="AJ25" s="154">
        <v>390.43286999999998</v>
      </c>
      <c r="AK25" s="154">
        <v>390.43286999999998</v>
      </c>
      <c r="AL25" s="154">
        <v>390.43286999999998</v>
      </c>
      <c r="AM25" s="154">
        <v>0</v>
      </c>
      <c r="AN25" s="154">
        <v>358.43016999999998</v>
      </c>
      <c r="AO25" s="154">
        <v>0</v>
      </c>
      <c r="AP25" s="154">
        <v>282.07092</v>
      </c>
      <c r="AQ25" s="154">
        <v>0</v>
      </c>
      <c r="AR25" s="154">
        <v>294.06</v>
      </c>
      <c r="AS25" s="154">
        <v>286.274</v>
      </c>
      <c r="AT25" s="154">
        <v>1090.8430000000001</v>
      </c>
    </row>
    <row r="26" spans="1:46" ht="24" customHeight="1" x14ac:dyDescent="0.3">
      <c r="A26" s="16" t="s">
        <v>65</v>
      </c>
      <c r="B26" s="16" t="s">
        <v>760</v>
      </c>
      <c r="C26" s="154">
        <v>21</v>
      </c>
      <c r="D26" s="154">
        <v>12.65</v>
      </c>
      <c r="E26" s="154">
        <v>9.92</v>
      </c>
      <c r="F26" s="154">
        <v>24.76</v>
      </c>
      <c r="G26" s="154">
        <v>18.3</v>
      </c>
      <c r="H26" s="154">
        <v>69.819999999999993</v>
      </c>
      <c r="I26" s="154">
        <v>552.88</v>
      </c>
      <c r="J26" s="154">
        <v>469.98200000000003</v>
      </c>
      <c r="K26" s="154">
        <v>3.13</v>
      </c>
      <c r="L26" s="154">
        <v>1.45</v>
      </c>
      <c r="M26" s="154">
        <v>7.9349999999999996</v>
      </c>
      <c r="N26" s="154">
        <v>9.17</v>
      </c>
      <c r="O26" s="154">
        <v>9.17</v>
      </c>
      <c r="P26" s="154">
        <v>9.17</v>
      </c>
      <c r="Q26" s="154">
        <v>9.17</v>
      </c>
      <c r="R26" s="154">
        <v>931.43</v>
      </c>
      <c r="S26" s="154">
        <v>931.43</v>
      </c>
      <c r="T26" s="154">
        <v>732.57</v>
      </c>
      <c r="U26" s="154"/>
      <c r="V26" s="154">
        <v>9</v>
      </c>
      <c r="W26" s="154">
        <v>720.34768999999994</v>
      </c>
      <c r="X26" s="154">
        <v>2621.4319999999998</v>
      </c>
      <c r="Y26" s="154">
        <v>2621.4319999999998</v>
      </c>
      <c r="Z26" s="154">
        <v>226.85339999999999</v>
      </c>
      <c r="AA26" s="154">
        <v>878.42399999999998</v>
      </c>
      <c r="AB26" s="154">
        <v>1002.048</v>
      </c>
      <c r="AC26" s="154">
        <v>5.4798299999999998</v>
      </c>
      <c r="AD26" s="154">
        <v>5.7686500000000001</v>
      </c>
      <c r="AE26" s="154">
        <v>1129.3895299999999</v>
      </c>
      <c r="AF26" s="154">
        <v>1186.6541099999999</v>
      </c>
      <c r="AG26" s="154">
        <v>1094.4849999999999</v>
      </c>
      <c r="AH26" s="154">
        <v>9.1509999999999998</v>
      </c>
      <c r="AI26" s="154">
        <v>9.6560000000000006</v>
      </c>
      <c r="AJ26" s="154">
        <v>390.43286999999998</v>
      </c>
      <c r="AK26" s="154">
        <v>390.43286999999998</v>
      </c>
      <c r="AL26" s="154">
        <v>390.43286999999998</v>
      </c>
      <c r="AM26" s="154">
        <v>0</v>
      </c>
      <c r="AN26" s="154">
        <v>358.43016999999998</v>
      </c>
      <c r="AO26" s="154">
        <v>0</v>
      </c>
      <c r="AP26" s="154">
        <v>282.07092</v>
      </c>
      <c r="AQ26" s="154">
        <v>0</v>
      </c>
      <c r="AR26" s="154">
        <v>294.06</v>
      </c>
      <c r="AS26" s="154">
        <v>535.08799999999997</v>
      </c>
      <c r="AT26" s="154">
        <v>1111.277</v>
      </c>
    </row>
    <row r="27" spans="1:46" ht="24" customHeight="1" x14ac:dyDescent="0.3">
      <c r="A27" s="16" t="s">
        <v>65</v>
      </c>
      <c r="B27" s="16" t="s">
        <v>761</v>
      </c>
      <c r="C27" s="154">
        <v>21</v>
      </c>
      <c r="D27" s="154">
        <v>12.66</v>
      </c>
      <c r="E27" s="154">
        <v>10.08</v>
      </c>
      <c r="F27" s="154">
        <v>24.71</v>
      </c>
      <c r="G27" s="154">
        <v>18.3</v>
      </c>
      <c r="H27" s="154">
        <v>70.23</v>
      </c>
      <c r="I27" s="154">
        <v>833.72</v>
      </c>
      <c r="J27" s="154">
        <v>653.77200000000005</v>
      </c>
      <c r="K27" s="154">
        <v>3.18</v>
      </c>
      <c r="L27" s="154">
        <v>1.85</v>
      </c>
      <c r="M27" s="154">
        <v>9.44</v>
      </c>
      <c r="N27" s="154">
        <v>8.7100000000000009</v>
      </c>
      <c r="O27" s="154">
        <v>8.7100000000000009</v>
      </c>
      <c r="P27" s="154">
        <v>8.7100000000000009</v>
      </c>
      <c r="Q27" s="154">
        <v>8.7100000000000009</v>
      </c>
      <c r="R27" s="154">
        <v>1117.67</v>
      </c>
      <c r="S27" s="154">
        <v>1117.67</v>
      </c>
      <c r="T27" s="154">
        <v>986.21</v>
      </c>
      <c r="U27" s="154"/>
      <c r="V27" s="154">
        <v>9</v>
      </c>
      <c r="W27" s="154">
        <v>776.02917000000002</v>
      </c>
      <c r="X27" s="154">
        <v>2356.491</v>
      </c>
      <c r="Y27" s="154">
        <v>2356.491</v>
      </c>
      <c r="Z27" s="154">
        <v>296.48160999999999</v>
      </c>
      <c r="AA27" s="154">
        <v>572.05799999999999</v>
      </c>
      <c r="AB27" s="154">
        <v>1093.912</v>
      </c>
      <c r="AC27" s="154">
        <v>6.0925399999999996</v>
      </c>
      <c r="AD27" s="154">
        <v>5.7357800000000001</v>
      </c>
      <c r="AE27" s="154">
        <v>1123.14771</v>
      </c>
      <c r="AF27" s="154">
        <v>1102.1910399999999</v>
      </c>
      <c r="AG27" s="154">
        <v>1113.806</v>
      </c>
      <c r="AH27" s="154">
        <v>9.2859999999999996</v>
      </c>
      <c r="AI27" s="154">
        <v>9.8510000000000009</v>
      </c>
      <c r="AJ27" s="154">
        <v>390.43286999999998</v>
      </c>
      <c r="AK27" s="154">
        <v>361.63044000000002</v>
      </c>
      <c r="AL27" s="154">
        <v>374.43151999999998</v>
      </c>
      <c r="AM27" s="154">
        <v>0</v>
      </c>
      <c r="AN27" s="154">
        <v>358.43016999999998</v>
      </c>
      <c r="AO27" s="154">
        <v>0</v>
      </c>
      <c r="AP27" s="154">
        <v>282.07092</v>
      </c>
      <c r="AQ27" s="154">
        <v>0</v>
      </c>
      <c r="AR27" s="154">
        <v>294.06</v>
      </c>
      <c r="AS27" s="154">
        <v>777.69200000000001</v>
      </c>
      <c r="AT27" s="154">
        <v>1113.4565</v>
      </c>
    </row>
    <row r="28" spans="1:46" ht="24" customHeight="1" x14ac:dyDescent="0.3">
      <c r="A28" s="16" t="s">
        <v>65</v>
      </c>
      <c r="B28" s="16" t="s">
        <v>762</v>
      </c>
      <c r="C28" s="154">
        <v>21</v>
      </c>
      <c r="D28" s="154">
        <v>12.67</v>
      </c>
      <c r="E28" s="154">
        <v>10.11</v>
      </c>
      <c r="F28" s="154">
        <v>24.71</v>
      </c>
      <c r="G28" s="154">
        <v>18.3</v>
      </c>
      <c r="H28" s="154">
        <v>70.599999999999994</v>
      </c>
      <c r="I28" s="154">
        <v>761.79</v>
      </c>
      <c r="J28" s="154">
        <v>530.55200000000002</v>
      </c>
      <c r="K28" s="154">
        <v>3.11</v>
      </c>
      <c r="L28" s="154">
        <v>1.76</v>
      </c>
      <c r="M28" s="154">
        <v>9.3409999999999993</v>
      </c>
      <c r="N28" s="154">
        <v>9.73</v>
      </c>
      <c r="O28" s="154">
        <v>9.73</v>
      </c>
      <c r="P28" s="154">
        <v>9.73</v>
      </c>
      <c r="Q28" s="154">
        <v>9.73</v>
      </c>
      <c r="R28" s="154">
        <v>1105.95</v>
      </c>
      <c r="S28" s="154">
        <v>1105.95</v>
      </c>
      <c r="T28" s="154">
        <v>606.71</v>
      </c>
      <c r="U28" s="154"/>
      <c r="V28" s="154">
        <v>9</v>
      </c>
      <c r="W28" s="154">
        <v>615.61928999999998</v>
      </c>
      <c r="X28" s="154">
        <v>2556.855</v>
      </c>
      <c r="Y28" s="154">
        <v>2556.855</v>
      </c>
      <c r="Z28" s="154">
        <v>271.44376</v>
      </c>
      <c r="AA28" s="154">
        <v>1156.6669999999999</v>
      </c>
      <c r="AB28" s="154">
        <v>1079.364</v>
      </c>
      <c r="AC28" s="154">
        <v>4.97926</v>
      </c>
      <c r="AD28" s="154">
        <v>4.8123300000000002</v>
      </c>
      <c r="AE28" s="154">
        <v>1114.44543</v>
      </c>
      <c r="AF28" s="154">
        <v>1118.7186300000001</v>
      </c>
      <c r="AG28" s="154">
        <v>1106.2339999999999</v>
      </c>
      <c r="AH28" s="154">
        <v>8.9610000000000003</v>
      </c>
      <c r="AI28" s="154">
        <v>10.079000000000001</v>
      </c>
      <c r="AJ28" s="154">
        <v>390.43286999999998</v>
      </c>
      <c r="AK28" s="154">
        <v>358.43016999999998</v>
      </c>
      <c r="AL28" s="154">
        <v>374.43151999999998</v>
      </c>
      <c r="AM28" s="154">
        <v>0</v>
      </c>
      <c r="AN28" s="154">
        <v>358.43016999999998</v>
      </c>
      <c r="AO28" s="154">
        <v>0</v>
      </c>
      <c r="AP28" s="154">
        <v>282.07092</v>
      </c>
      <c r="AQ28" s="154">
        <v>0</v>
      </c>
      <c r="AR28" s="154">
        <v>294.06</v>
      </c>
      <c r="AS28" s="154">
        <v>660.12599999999998</v>
      </c>
      <c r="AT28" s="154">
        <v>1071.672</v>
      </c>
    </row>
    <row r="29" spans="1:46" ht="24" customHeight="1" x14ac:dyDescent="0.3">
      <c r="A29" s="16" t="s">
        <v>65</v>
      </c>
      <c r="B29" s="16" t="s">
        <v>763</v>
      </c>
      <c r="C29" s="154">
        <v>21</v>
      </c>
      <c r="D29" s="154">
        <v>12.68</v>
      </c>
      <c r="E29" s="154">
        <v>10.76</v>
      </c>
      <c r="F29" s="154">
        <v>24.68</v>
      </c>
      <c r="G29" s="154">
        <v>18.3</v>
      </c>
      <c r="H29" s="154">
        <v>70.48</v>
      </c>
      <c r="I29" s="154">
        <v>824.1</v>
      </c>
      <c r="J29" s="154">
        <v>544.64300000000003</v>
      </c>
      <c r="K29" s="154">
        <v>3.3</v>
      </c>
      <c r="L29" s="154">
        <v>2.92</v>
      </c>
      <c r="M29" s="154">
        <v>9.1859999999999999</v>
      </c>
      <c r="N29" s="154">
        <v>9.24</v>
      </c>
      <c r="O29" s="154">
        <v>9.24</v>
      </c>
      <c r="P29" s="154">
        <v>9.24</v>
      </c>
      <c r="Q29" s="154">
        <v>9.24</v>
      </c>
      <c r="R29" s="154">
        <v>1116.19</v>
      </c>
      <c r="S29" s="154">
        <v>1116.19</v>
      </c>
      <c r="T29" s="154">
        <v>897.21</v>
      </c>
      <c r="U29" s="154"/>
      <c r="V29" s="154">
        <v>9</v>
      </c>
      <c r="W29" s="154">
        <v>843.37217999999996</v>
      </c>
      <c r="X29" s="154">
        <v>2586.4259999999999</v>
      </c>
      <c r="Y29" s="154">
        <v>2586.4259999999999</v>
      </c>
      <c r="Z29" s="154">
        <v>241.8245</v>
      </c>
      <c r="AA29" s="154">
        <v>944.46900000000005</v>
      </c>
      <c r="AB29" s="154">
        <v>1112.713</v>
      </c>
      <c r="AC29" s="154">
        <v>4.2602200000000003</v>
      </c>
      <c r="AD29" s="154">
        <v>4.2241900000000001</v>
      </c>
      <c r="AE29" s="154">
        <v>1114.1504500000001</v>
      </c>
      <c r="AF29" s="154">
        <v>1107.83557</v>
      </c>
      <c r="AG29" s="154">
        <v>1112.895</v>
      </c>
      <c r="AH29" s="154">
        <v>9.484</v>
      </c>
      <c r="AI29" s="154">
        <v>10.618</v>
      </c>
      <c r="AJ29" s="154">
        <v>390.43286999999998</v>
      </c>
      <c r="AK29" s="154">
        <v>358.43016999999998</v>
      </c>
      <c r="AL29" s="154">
        <v>374.43151999999998</v>
      </c>
      <c r="AM29" s="154">
        <v>0</v>
      </c>
      <c r="AN29" s="154">
        <v>358.43016999999998</v>
      </c>
      <c r="AO29" s="154">
        <v>0</v>
      </c>
      <c r="AP29" s="154">
        <v>282.07092</v>
      </c>
      <c r="AQ29" s="154">
        <v>0</v>
      </c>
      <c r="AR29" s="154">
        <v>294.06</v>
      </c>
      <c r="AS29" s="154">
        <v>529.60900000000004</v>
      </c>
      <c r="AT29" s="154">
        <v>1103.6695</v>
      </c>
    </row>
    <row r="30" spans="1:46" ht="24" customHeight="1" x14ac:dyDescent="0.3">
      <c r="A30" s="16" t="s">
        <v>65</v>
      </c>
      <c r="B30" s="16" t="s">
        <v>764</v>
      </c>
      <c r="C30" s="154">
        <v>21</v>
      </c>
      <c r="D30" s="154">
        <v>12.65</v>
      </c>
      <c r="E30" s="154">
        <v>10.210000000000001</v>
      </c>
      <c r="F30" s="154">
        <v>24.94</v>
      </c>
      <c r="G30" s="154">
        <v>18.3</v>
      </c>
      <c r="H30" s="154">
        <v>72.13</v>
      </c>
      <c r="I30" s="154">
        <v>1006.75</v>
      </c>
      <c r="J30" s="154">
        <v>1121.7819999999999</v>
      </c>
      <c r="K30" s="154">
        <v>4.59</v>
      </c>
      <c r="L30" s="154">
        <v>2.09</v>
      </c>
      <c r="M30" s="154">
        <v>8.5890000000000004</v>
      </c>
      <c r="N30" s="154">
        <v>8.57</v>
      </c>
      <c r="O30" s="154">
        <v>8.57</v>
      </c>
      <c r="P30" s="154">
        <v>8.57</v>
      </c>
      <c r="Q30" s="154">
        <v>8.57</v>
      </c>
      <c r="R30" s="154">
        <v>1126.99</v>
      </c>
      <c r="S30" s="154">
        <v>1126.99</v>
      </c>
      <c r="T30" s="154">
        <v>1343.71</v>
      </c>
      <c r="U30" s="154"/>
      <c r="V30" s="154">
        <v>9</v>
      </c>
      <c r="W30" s="154">
        <v>1033.82735</v>
      </c>
      <c r="X30" s="154">
        <v>4295.6760000000004</v>
      </c>
      <c r="Y30" s="154">
        <v>4295.6760000000004</v>
      </c>
      <c r="Z30" s="154">
        <v>331.42264</v>
      </c>
      <c r="AA30" s="154">
        <v>1148.7159999999999</v>
      </c>
      <c r="AB30" s="154">
        <v>1010.449</v>
      </c>
      <c r="AC30" s="154">
        <v>6.71197</v>
      </c>
      <c r="AD30" s="154">
        <v>5.5201399999999996</v>
      </c>
      <c r="AE30" s="154">
        <v>1166.0831900000001</v>
      </c>
      <c r="AF30" s="154">
        <v>1178.9724100000001</v>
      </c>
      <c r="AG30" s="154">
        <v>957.59299999999996</v>
      </c>
      <c r="AH30" s="154">
        <v>9.7460000000000004</v>
      </c>
      <c r="AI30" s="154">
        <v>10.688000000000001</v>
      </c>
      <c r="AJ30" s="154">
        <v>374.43151999999998</v>
      </c>
      <c r="AK30" s="154">
        <v>355.22989999999999</v>
      </c>
      <c r="AL30" s="154">
        <v>390.43286999999998</v>
      </c>
      <c r="AM30" s="154">
        <v>0</v>
      </c>
      <c r="AN30" s="154">
        <v>358.43016999999998</v>
      </c>
      <c r="AO30" s="154">
        <v>0</v>
      </c>
      <c r="AP30" s="154">
        <v>282.07092</v>
      </c>
      <c r="AQ30" s="154">
        <v>0</v>
      </c>
      <c r="AR30" s="154">
        <v>294.06</v>
      </c>
      <c r="AS30" s="154">
        <v>535.52800000000002</v>
      </c>
      <c r="AT30" s="154">
        <v>1070.0145</v>
      </c>
    </row>
    <row r="31" spans="1:46" ht="24" customHeight="1" x14ac:dyDescent="0.3">
      <c r="A31" s="18" t="s">
        <v>65</v>
      </c>
      <c r="B31" s="18" t="s">
        <v>765</v>
      </c>
      <c r="C31" s="155">
        <v>21</v>
      </c>
      <c r="D31" s="155">
        <v>12.69</v>
      </c>
      <c r="E31" s="155">
        <v>11.53</v>
      </c>
      <c r="F31" s="155">
        <v>25.08</v>
      </c>
      <c r="G31" s="155">
        <v>18.3</v>
      </c>
      <c r="H31" s="155">
        <v>63.39</v>
      </c>
      <c r="I31" s="155">
        <v>1018.35</v>
      </c>
      <c r="J31" s="155">
        <v>496.88499999999999</v>
      </c>
      <c r="K31" s="155">
        <v>4.3</v>
      </c>
      <c r="L31" s="155">
        <v>5.59</v>
      </c>
      <c r="M31" s="155">
        <v>8.8490000000000002</v>
      </c>
      <c r="N31" s="155">
        <v>8.5299999999999994</v>
      </c>
      <c r="O31" s="155">
        <v>8.5299999999999994</v>
      </c>
      <c r="P31" s="155">
        <v>8.5299999999999994</v>
      </c>
      <c r="Q31" s="155">
        <v>8.5299999999999994</v>
      </c>
      <c r="R31" s="155">
        <v>1137.51</v>
      </c>
      <c r="S31" s="155">
        <v>1137.51</v>
      </c>
      <c r="T31" s="155">
        <v>1205.21</v>
      </c>
      <c r="U31" s="155"/>
      <c r="V31" s="155">
        <v>8</v>
      </c>
      <c r="W31" s="155">
        <v>1067.30719</v>
      </c>
      <c r="X31" s="155">
        <v>4681.3220000000001</v>
      </c>
      <c r="Y31" s="155">
        <v>4681.3220000000001</v>
      </c>
      <c r="Z31" s="155">
        <v>326.52305999999999</v>
      </c>
      <c r="AA31" s="155">
        <v>1141.607</v>
      </c>
      <c r="AB31" s="155">
        <v>1093.056</v>
      </c>
      <c r="AC31" s="155">
        <v>9.4751300000000001</v>
      </c>
      <c r="AD31" s="155">
        <v>6.9308500000000004</v>
      </c>
      <c r="AE31" s="155">
        <v>1188.7345600000001</v>
      </c>
      <c r="AF31" s="155">
        <v>1198.1633300000001</v>
      </c>
      <c r="AG31" s="155">
        <v>1125.8689999999999</v>
      </c>
      <c r="AH31" s="155">
        <v>9.61</v>
      </c>
      <c r="AI31" s="155">
        <v>10.474</v>
      </c>
      <c r="AJ31" s="155">
        <v>358.43016999999998</v>
      </c>
      <c r="AK31" s="155">
        <v>358.43016999999998</v>
      </c>
      <c r="AL31" s="155">
        <v>358.43016999999998</v>
      </c>
      <c r="AM31" s="155">
        <v>0</v>
      </c>
      <c r="AN31" s="155">
        <v>358.43016999999998</v>
      </c>
      <c r="AO31" s="155">
        <v>0</v>
      </c>
      <c r="AP31" s="155">
        <v>282.07092</v>
      </c>
      <c r="AQ31" s="155">
        <v>0</v>
      </c>
      <c r="AR31" s="155">
        <v>294.06</v>
      </c>
      <c r="AS31" s="155">
        <v>682.91600000000005</v>
      </c>
      <c r="AT31" s="155">
        <v>1097.8955000000001</v>
      </c>
    </row>
    <row r="32" spans="1:46" ht="24" customHeight="1" x14ac:dyDescent="0.3">
      <c r="A32" s="13" t="s">
        <v>65</v>
      </c>
      <c r="B32" s="13" t="s">
        <v>766</v>
      </c>
      <c r="C32" s="153">
        <v>22</v>
      </c>
      <c r="D32" s="153">
        <v>12.68</v>
      </c>
      <c r="E32" s="153">
        <v>12.9</v>
      </c>
      <c r="F32" s="153">
        <v>25.51</v>
      </c>
      <c r="G32" s="153">
        <v>18.3</v>
      </c>
      <c r="H32" s="153">
        <v>71.11</v>
      </c>
      <c r="I32" s="153">
        <v>957.4</v>
      </c>
      <c r="J32" s="153">
        <v>285.95</v>
      </c>
      <c r="K32" s="153">
        <v>4.0999999999999996</v>
      </c>
      <c r="L32" s="153">
        <v>4.0599999999999996</v>
      </c>
      <c r="M32" s="153">
        <v>9.702</v>
      </c>
      <c r="N32" s="153">
        <v>10.33</v>
      </c>
      <c r="O32" s="153">
        <v>10.33</v>
      </c>
      <c r="P32" s="153">
        <v>10.33</v>
      </c>
      <c r="Q32" s="153">
        <v>10.33</v>
      </c>
      <c r="R32" s="153">
        <v>1205.8900000000001</v>
      </c>
      <c r="S32" s="153">
        <v>1205.8900000000001</v>
      </c>
      <c r="T32" s="153">
        <v>1102.6400000000001</v>
      </c>
      <c r="U32" s="153"/>
      <c r="V32" s="153">
        <v>7</v>
      </c>
      <c r="W32" s="153">
        <v>1063.7712799999999</v>
      </c>
      <c r="X32" s="153">
        <v>4586.223</v>
      </c>
      <c r="Y32" s="153">
        <v>4586.223</v>
      </c>
      <c r="Z32" s="153">
        <v>272.80216000000001</v>
      </c>
      <c r="AA32" s="153">
        <v>1138.078</v>
      </c>
      <c r="AB32" s="153">
        <v>1048.472</v>
      </c>
      <c r="AC32" s="153">
        <v>8.8401999999999994</v>
      </c>
      <c r="AD32" s="153">
        <v>8.5333400000000008</v>
      </c>
      <c r="AE32" s="153">
        <v>711.03471000000002</v>
      </c>
      <c r="AF32" s="153">
        <v>1178.80945</v>
      </c>
      <c r="AG32" s="153">
        <v>957.08699999999999</v>
      </c>
      <c r="AH32" s="153">
        <v>9.5350000000000001</v>
      </c>
      <c r="AI32" s="153">
        <v>10.656000000000001</v>
      </c>
      <c r="AJ32" s="153">
        <v>358.43016999999998</v>
      </c>
      <c r="AK32" s="153">
        <v>358.43016999999998</v>
      </c>
      <c r="AL32" s="153">
        <v>358.43016999999998</v>
      </c>
      <c r="AM32" s="153">
        <v>0</v>
      </c>
      <c r="AN32" s="153">
        <v>358.43016999999998</v>
      </c>
      <c r="AO32" s="153">
        <v>0</v>
      </c>
      <c r="AP32" s="153">
        <v>259.99581000000001</v>
      </c>
      <c r="AQ32" s="153">
        <v>0</v>
      </c>
      <c r="AR32" s="153">
        <v>294.06</v>
      </c>
      <c r="AS32" s="153">
        <v>1158.9459999999999</v>
      </c>
      <c r="AT32" s="153">
        <v>1094.8615</v>
      </c>
    </row>
    <row r="33" spans="1:46" ht="24" customHeight="1" x14ac:dyDescent="0.3">
      <c r="A33" s="16" t="s">
        <v>65</v>
      </c>
      <c r="B33" s="16" t="s">
        <v>767</v>
      </c>
      <c r="C33" s="154">
        <v>22</v>
      </c>
      <c r="D33" s="154">
        <v>12.66</v>
      </c>
      <c r="E33" s="154">
        <v>11.45</v>
      </c>
      <c r="F33" s="154">
        <v>25.39</v>
      </c>
      <c r="G33" s="154">
        <v>18.3</v>
      </c>
      <c r="H33" s="154">
        <v>67.55</v>
      </c>
      <c r="I33" s="154">
        <v>991.2</v>
      </c>
      <c r="J33" s="154">
        <v>251.13800000000001</v>
      </c>
      <c r="K33" s="154">
        <v>5.45</v>
      </c>
      <c r="L33" s="154">
        <v>4.2300000000000004</v>
      </c>
      <c r="M33" s="154">
        <v>7.8559999999999999</v>
      </c>
      <c r="N33" s="154">
        <v>10.25</v>
      </c>
      <c r="O33" s="154">
        <v>10.25</v>
      </c>
      <c r="P33" s="154">
        <v>10.25</v>
      </c>
      <c r="Q33" s="154">
        <v>10.25</v>
      </c>
      <c r="R33" s="154">
        <v>659.62</v>
      </c>
      <c r="S33" s="154">
        <v>659.62</v>
      </c>
      <c r="T33" s="154">
        <v>1139.43</v>
      </c>
      <c r="U33" s="154"/>
      <c r="V33" s="154">
        <v>8</v>
      </c>
      <c r="W33" s="154">
        <v>983.95516999999995</v>
      </c>
      <c r="X33" s="154">
        <v>4616.0919999999996</v>
      </c>
      <c r="Y33" s="154">
        <v>4616.0919999999996</v>
      </c>
      <c r="Z33" s="154">
        <v>334.94592999999998</v>
      </c>
      <c r="AA33" s="154">
        <v>1109.3910000000001</v>
      </c>
      <c r="AB33" s="154">
        <v>913.83900000000006</v>
      </c>
      <c r="AC33" s="154">
        <v>8.9039800000000007</v>
      </c>
      <c r="AD33" s="154">
        <v>9.28064</v>
      </c>
      <c r="AE33" s="154">
        <v>1245.9966999999999</v>
      </c>
      <c r="AF33" s="154">
        <v>1233.9944499999999</v>
      </c>
      <c r="AG33" s="154">
        <v>954.798</v>
      </c>
      <c r="AH33" s="154">
        <v>9.33</v>
      </c>
      <c r="AI33" s="154">
        <v>10.266999999999999</v>
      </c>
      <c r="AJ33" s="154">
        <v>358.43016999999998</v>
      </c>
      <c r="AK33" s="154">
        <v>358.43016999999998</v>
      </c>
      <c r="AL33" s="154">
        <v>358.43016999999998</v>
      </c>
      <c r="AM33" s="154">
        <v>0</v>
      </c>
      <c r="AN33" s="154">
        <v>358.43016999999998</v>
      </c>
      <c r="AO33" s="154">
        <v>0</v>
      </c>
      <c r="AP33" s="154">
        <v>259.99581000000001</v>
      </c>
      <c r="AQ33" s="154">
        <v>0</v>
      </c>
      <c r="AR33" s="154">
        <v>294.06</v>
      </c>
      <c r="AS33" s="154">
        <v>1267.2460000000001</v>
      </c>
      <c r="AT33" s="154">
        <v>1090.6835000000001</v>
      </c>
    </row>
    <row r="34" spans="1:46" ht="24" customHeight="1" x14ac:dyDescent="0.3">
      <c r="A34" s="16" t="s">
        <v>65</v>
      </c>
      <c r="B34" s="16" t="s">
        <v>768</v>
      </c>
      <c r="C34" s="154">
        <v>21</v>
      </c>
      <c r="D34" s="154">
        <v>12.63</v>
      </c>
      <c r="E34" s="154">
        <v>12.94</v>
      </c>
      <c r="F34" s="154">
        <v>25.5</v>
      </c>
      <c r="G34" s="154">
        <v>18.3</v>
      </c>
      <c r="H34" s="154">
        <v>68.63</v>
      </c>
      <c r="I34" s="154">
        <v>1062.8399999999999</v>
      </c>
      <c r="J34" s="154">
        <v>288.94400000000002</v>
      </c>
      <c r="K34" s="154">
        <v>7.67</v>
      </c>
      <c r="L34" s="154">
        <v>4.6900000000000004</v>
      </c>
      <c r="M34" s="154">
        <v>6.75</v>
      </c>
      <c r="N34" s="154">
        <v>9.89</v>
      </c>
      <c r="O34" s="154">
        <v>9.89</v>
      </c>
      <c r="P34" s="154">
        <v>9.89</v>
      </c>
      <c r="Q34" s="154">
        <v>9.89</v>
      </c>
      <c r="R34" s="154">
        <v>880.68</v>
      </c>
      <c r="S34" s="154">
        <v>880.68</v>
      </c>
      <c r="T34" s="154">
        <v>1174.21</v>
      </c>
      <c r="U34" s="154"/>
      <c r="V34" s="154">
        <v>8</v>
      </c>
      <c r="W34" s="154">
        <v>714.02439000000004</v>
      </c>
      <c r="X34" s="154">
        <v>3775.4929999999999</v>
      </c>
      <c r="Y34" s="154">
        <v>3775.4929999999999</v>
      </c>
      <c r="Z34" s="154">
        <v>326.37412999999998</v>
      </c>
      <c r="AA34" s="154">
        <v>1082.174</v>
      </c>
      <c r="AB34" s="154">
        <v>1095.5</v>
      </c>
      <c r="AC34" s="154">
        <v>9.5830900000000003</v>
      </c>
      <c r="AD34" s="154">
        <v>9.2241199999999992</v>
      </c>
      <c r="AE34" s="154">
        <v>928.68218999999999</v>
      </c>
      <c r="AF34" s="154">
        <v>751.13710000000003</v>
      </c>
      <c r="AG34" s="154">
        <v>1103.0219999999999</v>
      </c>
      <c r="AH34" s="154">
        <v>9.0809999999999995</v>
      </c>
      <c r="AI34" s="154">
        <v>10.205</v>
      </c>
      <c r="AJ34" s="154">
        <v>358.43016999999998</v>
      </c>
      <c r="AK34" s="154">
        <v>358.43016999999998</v>
      </c>
      <c r="AL34" s="154">
        <v>358.43016999999998</v>
      </c>
      <c r="AM34" s="154">
        <v>0</v>
      </c>
      <c r="AN34" s="154">
        <v>358.43016999999998</v>
      </c>
      <c r="AO34" s="154">
        <v>0</v>
      </c>
      <c r="AP34" s="154">
        <v>259.99581000000001</v>
      </c>
      <c r="AQ34" s="154">
        <v>0</v>
      </c>
      <c r="AR34" s="154">
        <v>294.06</v>
      </c>
      <c r="AS34" s="154">
        <v>1025.54</v>
      </c>
      <c r="AT34" s="154">
        <v>1087.25</v>
      </c>
    </row>
    <row r="35" spans="1:46" ht="24" customHeight="1" x14ac:dyDescent="0.3">
      <c r="A35" s="16" t="s">
        <v>65</v>
      </c>
      <c r="B35" s="16" t="s">
        <v>769</v>
      </c>
      <c r="C35" s="154">
        <v>21</v>
      </c>
      <c r="D35" s="154">
        <v>12.69</v>
      </c>
      <c r="E35" s="154">
        <v>12.28</v>
      </c>
      <c r="F35" s="154">
        <v>25.57</v>
      </c>
      <c r="G35" s="154">
        <v>18.3</v>
      </c>
      <c r="H35" s="154">
        <v>67.73</v>
      </c>
      <c r="I35" s="154">
        <v>964.77</v>
      </c>
      <c r="J35" s="154">
        <v>361.44299999999998</v>
      </c>
      <c r="K35" s="154">
        <v>7.65</v>
      </c>
      <c r="L35" s="154">
        <v>5.07</v>
      </c>
      <c r="M35" s="154">
        <v>6.6870000000000003</v>
      </c>
      <c r="N35" s="154">
        <v>10.79</v>
      </c>
      <c r="O35" s="154">
        <v>10.79</v>
      </c>
      <c r="P35" s="154">
        <v>10.79</v>
      </c>
      <c r="Q35" s="154">
        <v>10.79</v>
      </c>
      <c r="R35" s="154">
        <v>286.88</v>
      </c>
      <c r="S35" s="154">
        <v>286.88</v>
      </c>
      <c r="T35" s="154">
        <v>1200.1400000000001</v>
      </c>
      <c r="U35" s="154"/>
      <c r="V35" s="154">
        <v>7</v>
      </c>
      <c r="W35" s="154">
        <v>522.75818000000004</v>
      </c>
      <c r="X35" s="154">
        <v>1721.069</v>
      </c>
      <c r="Y35" s="154">
        <v>1721.069</v>
      </c>
      <c r="Z35" s="154">
        <v>318.7183</v>
      </c>
      <c r="AA35" s="154">
        <v>865.58799999999997</v>
      </c>
      <c r="AB35" s="154">
        <v>1084.2760000000001</v>
      </c>
      <c r="AC35" s="154">
        <v>10.92693</v>
      </c>
      <c r="AD35" s="154">
        <v>10.41038</v>
      </c>
      <c r="AE35" s="154">
        <v>465.46095000000003</v>
      </c>
      <c r="AF35" s="154">
        <v>437.77843999999999</v>
      </c>
      <c r="AG35" s="154">
        <v>1085.6020000000001</v>
      </c>
      <c r="AH35" s="154">
        <v>9.0679999999999996</v>
      </c>
      <c r="AI35" s="154">
        <v>9.718</v>
      </c>
      <c r="AJ35" s="154">
        <v>358.43016999999998</v>
      </c>
      <c r="AK35" s="154">
        <v>358.43016999999998</v>
      </c>
      <c r="AL35" s="154">
        <v>358.43016999999998</v>
      </c>
      <c r="AM35" s="154">
        <v>0</v>
      </c>
      <c r="AN35" s="154">
        <v>358.43016999999998</v>
      </c>
      <c r="AO35" s="154">
        <v>0</v>
      </c>
      <c r="AP35" s="154">
        <v>259.99581000000001</v>
      </c>
      <c r="AQ35" s="154">
        <v>0</v>
      </c>
      <c r="AR35" s="154">
        <v>294.06</v>
      </c>
      <c r="AS35" s="154">
        <v>704.053</v>
      </c>
      <c r="AT35" s="154">
        <v>1051.826</v>
      </c>
    </row>
    <row r="36" spans="1:46" ht="24" customHeight="1" x14ac:dyDescent="0.3">
      <c r="A36" s="16" t="s">
        <v>65</v>
      </c>
      <c r="B36" s="16" t="s">
        <v>770</v>
      </c>
      <c r="C36" s="154">
        <v>21</v>
      </c>
      <c r="D36" s="154">
        <v>12.67</v>
      </c>
      <c r="E36" s="154">
        <v>11.97</v>
      </c>
      <c r="F36" s="154">
        <v>25.62</v>
      </c>
      <c r="G36" s="154">
        <v>18.3</v>
      </c>
      <c r="H36" s="154">
        <v>68.180000000000007</v>
      </c>
      <c r="I36" s="154">
        <v>582.83000000000004</v>
      </c>
      <c r="J36" s="154">
        <v>356.10599999999999</v>
      </c>
      <c r="K36" s="154">
        <v>8.3000000000000007</v>
      </c>
      <c r="L36" s="154">
        <v>5.38</v>
      </c>
      <c r="M36" s="154">
        <v>7.024</v>
      </c>
      <c r="N36" s="154">
        <v>11.48</v>
      </c>
      <c r="O36" s="154">
        <v>11.48</v>
      </c>
      <c r="P36" s="154">
        <v>11.48</v>
      </c>
      <c r="Q36" s="154">
        <v>11.48</v>
      </c>
      <c r="R36" s="154">
        <v>181.69</v>
      </c>
      <c r="S36" s="154">
        <v>181.69</v>
      </c>
      <c r="T36" s="154">
        <v>1251.21</v>
      </c>
      <c r="U36" s="154"/>
      <c r="V36" s="154">
        <v>7</v>
      </c>
      <c r="W36" s="154">
        <v>594.84038999999996</v>
      </c>
      <c r="X36" s="154">
        <v>1939.2349999999999</v>
      </c>
      <c r="Y36" s="154">
        <v>1939.2349999999999</v>
      </c>
      <c r="Z36" s="154">
        <v>181.66082</v>
      </c>
      <c r="AA36" s="154">
        <v>881.80799999999999</v>
      </c>
      <c r="AB36" s="154">
        <v>918.92200000000003</v>
      </c>
      <c r="AC36" s="154">
        <v>9.8996899999999997</v>
      </c>
      <c r="AD36" s="154">
        <v>10.68801</v>
      </c>
      <c r="AE36" s="154">
        <v>275.67241000000001</v>
      </c>
      <c r="AF36" s="154">
        <v>263.36103000000003</v>
      </c>
      <c r="AG36" s="154">
        <v>909.28800000000001</v>
      </c>
      <c r="AH36" s="154">
        <v>9.5340000000000007</v>
      </c>
      <c r="AI36" s="154">
        <v>9.859</v>
      </c>
      <c r="AJ36" s="154">
        <v>358.43016999999998</v>
      </c>
      <c r="AK36" s="154">
        <v>358.43016999999998</v>
      </c>
      <c r="AL36" s="154">
        <v>358.43016999999998</v>
      </c>
      <c r="AM36" s="154">
        <v>0</v>
      </c>
      <c r="AN36" s="154">
        <v>358.43016999999998</v>
      </c>
      <c r="AO36" s="154">
        <v>0</v>
      </c>
      <c r="AP36" s="154">
        <v>259.99581000000001</v>
      </c>
      <c r="AQ36" s="154">
        <v>0</v>
      </c>
      <c r="AR36" s="154">
        <v>294.06</v>
      </c>
      <c r="AS36" s="154">
        <v>953.50800000000004</v>
      </c>
      <c r="AT36" s="154">
        <v>857.44050000000004</v>
      </c>
    </row>
    <row r="37" spans="1:46" ht="24" customHeight="1" x14ac:dyDescent="0.3">
      <c r="A37" s="16" t="s">
        <v>65</v>
      </c>
      <c r="B37" s="16" t="s">
        <v>771</v>
      </c>
      <c r="C37" s="154">
        <v>21</v>
      </c>
      <c r="D37" s="154">
        <v>12.63</v>
      </c>
      <c r="E37" s="154">
        <v>12.81</v>
      </c>
      <c r="F37" s="154">
        <v>25.57</v>
      </c>
      <c r="G37" s="154">
        <v>18.3</v>
      </c>
      <c r="H37" s="154">
        <v>58.52</v>
      </c>
      <c r="I37" s="154">
        <v>616.42999999999995</v>
      </c>
      <c r="J37" s="154">
        <v>209.077</v>
      </c>
      <c r="K37" s="154">
        <v>8.36</v>
      </c>
      <c r="L37" s="154">
        <v>4.83</v>
      </c>
      <c r="M37" s="154">
        <v>7.5439999999999996</v>
      </c>
      <c r="N37" s="154">
        <v>11.71</v>
      </c>
      <c r="O37" s="154">
        <v>11.71</v>
      </c>
      <c r="P37" s="154">
        <v>11.71</v>
      </c>
      <c r="Q37" s="154">
        <v>11.71</v>
      </c>
      <c r="R37" s="154">
        <v>131.52000000000001</v>
      </c>
      <c r="S37" s="154">
        <v>131.52000000000001</v>
      </c>
      <c r="T37" s="154">
        <v>1143.8599999999999</v>
      </c>
      <c r="U37" s="154"/>
      <c r="V37" s="154">
        <v>4</v>
      </c>
      <c r="W37" s="154">
        <v>833.51543000000004</v>
      </c>
      <c r="X37" s="154">
        <v>3430.6959999999999</v>
      </c>
      <c r="Y37" s="154">
        <v>3430.6959999999999</v>
      </c>
      <c r="Z37" s="154">
        <v>103.93668</v>
      </c>
      <c r="AA37" s="154">
        <v>685.63</v>
      </c>
      <c r="AB37" s="154">
        <v>650.12300000000005</v>
      </c>
      <c r="AC37" s="154">
        <v>12.270210000000001</v>
      </c>
      <c r="AD37" s="154">
        <v>10.83417</v>
      </c>
      <c r="AE37" s="154">
        <v>176.99620999999999</v>
      </c>
      <c r="AF37" s="154">
        <v>162.63965999999999</v>
      </c>
      <c r="AG37" s="154">
        <v>645.41700000000003</v>
      </c>
      <c r="AH37" s="154">
        <v>9.4700000000000006</v>
      </c>
      <c r="AI37" s="154">
        <v>9.9969999999999999</v>
      </c>
      <c r="AJ37" s="154">
        <v>358.43016999999998</v>
      </c>
      <c r="AK37" s="154">
        <v>358.43016999999998</v>
      </c>
      <c r="AL37" s="154">
        <v>358.43016999999998</v>
      </c>
      <c r="AM37" s="154">
        <v>0</v>
      </c>
      <c r="AN37" s="154">
        <v>358.43016999999998</v>
      </c>
      <c r="AO37" s="154">
        <v>0</v>
      </c>
      <c r="AP37" s="154">
        <v>259.99581000000001</v>
      </c>
      <c r="AQ37" s="154">
        <v>0</v>
      </c>
      <c r="AR37" s="154">
        <v>294.06</v>
      </c>
      <c r="AS37" s="154">
        <v>598.71699999999998</v>
      </c>
      <c r="AT37" s="154">
        <v>378.89350000000002</v>
      </c>
    </row>
    <row r="38" spans="1:46" ht="24" customHeight="1" x14ac:dyDescent="0.3">
      <c r="A38" s="16" t="s">
        <v>65</v>
      </c>
      <c r="B38" s="16" t="s">
        <v>772</v>
      </c>
      <c r="C38" s="154">
        <v>21</v>
      </c>
      <c r="D38" s="154">
        <v>12.63</v>
      </c>
      <c r="E38" s="154">
        <v>12.62</v>
      </c>
      <c r="F38" s="154">
        <v>24.88</v>
      </c>
      <c r="G38" s="154">
        <v>18.3</v>
      </c>
      <c r="H38" s="154">
        <v>67.16</v>
      </c>
      <c r="I38" s="154">
        <v>647.32000000000005</v>
      </c>
      <c r="J38" s="154">
        <v>95.116</v>
      </c>
      <c r="K38" s="154">
        <v>9.4</v>
      </c>
      <c r="L38" s="154">
        <v>4.4000000000000004</v>
      </c>
      <c r="M38" s="154">
        <v>10.029999999999999</v>
      </c>
      <c r="N38" s="154">
        <v>9.86</v>
      </c>
      <c r="O38" s="154">
        <v>9.86</v>
      </c>
      <c r="P38" s="154">
        <v>9.86</v>
      </c>
      <c r="Q38" s="154">
        <v>9.86</v>
      </c>
      <c r="R38" s="154">
        <v>111.96</v>
      </c>
      <c r="S38" s="154">
        <v>111.96</v>
      </c>
      <c r="T38" s="154">
        <v>1151.3599999999999</v>
      </c>
      <c r="U38" s="154"/>
      <c r="V38" s="154">
        <v>1</v>
      </c>
      <c r="W38" s="154">
        <v>688.45069000000001</v>
      </c>
      <c r="X38" s="154">
        <v>1887.231</v>
      </c>
      <c r="Y38" s="154">
        <v>1887.231</v>
      </c>
      <c r="Z38" s="154">
        <v>61.015700000000002</v>
      </c>
      <c r="AA38" s="154">
        <v>622.16499999999996</v>
      </c>
      <c r="AB38" s="154">
        <v>437.13</v>
      </c>
      <c r="AC38" s="154">
        <v>11.02544</v>
      </c>
      <c r="AD38" s="154">
        <v>11.23251</v>
      </c>
      <c r="AE38" s="154">
        <v>162.56106</v>
      </c>
      <c r="AF38" s="154">
        <v>192.74554000000001</v>
      </c>
      <c r="AG38" s="154">
        <v>433.32499999999999</v>
      </c>
      <c r="AH38" s="154">
        <v>10.112</v>
      </c>
      <c r="AI38" s="154">
        <v>10.509</v>
      </c>
      <c r="AJ38" s="154">
        <v>358.43016999999998</v>
      </c>
      <c r="AK38" s="154">
        <v>371.23124999999999</v>
      </c>
      <c r="AL38" s="154">
        <v>374.43151999999998</v>
      </c>
      <c r="AM38" s="154">
        <v>0</v>
      </c>
      <c r="AN38" s="154">
        <v>358.43016999999998</v>
      </c>
      <c r="AO38" s="154">
        <v>0</v>
      </c>
      <c r="AP38" s="154">
        <v>259.99581000000001</v>
      </c>
      <c r="AQ38" s="154">
        <v>0</v>
      </c>
      <c r="AR38" s="154">
        <v>294.06</v>
      </c>
      <c r="AS38" s="154">
        <v>387.048</v>
      </c>
      <c r="AT38" s="154">
        <v>236.16050000000001</v>
      </c>
    </row>
    <row r="39" spans="1:46" ht="24" customHeight="1" x14ac:dyDescent="0.3">
      <c r="A39" s="18" t="s">
        <v>65</v>
      </c>
      <c r="B39" s="18" t="s">
        <v>773</v>
      </c>
      <c r="C39" s="155">
        <v>21</v>
      </c>
      <c r="D39" s="155">
        <v>12.64</v>
      </c>
      <c r="E39" s="155">
        <v>12.16</v>
      </c>
      <c r="F39" s="155">
        <v>24.93</v>
      </c>
      <c r="G39" s="155">
        <v>18.3</v>
      </c>
      <c r="H39" s="155">
        <v>68.37</v>
      </c>
      <c r="I39" s="155">
        <v>372.62</v>
      </c>
      <c r="J39" s="155">
        <v>105.408</v>
      </c>
      <c r="K39" s="155">
        <v>8.5399999999999991</v>
      </c>
      <c r="L39" s="155">
        <v>3.94</v>
      </c>
      <c r="M39" s="155">
        <v>9.7230000000000008</v>
      </c>
      <c r="N39" s="155">
        <v>9.4</v>
      </c>
      <c r="O39" s="155">
        <v>9.4</v>
      </c>
      <c r="P39" s="155">
        <v>9.4</v>
      </c>
      <c r="Q39" s="155">
        <v>9.4</v>
      </c>
      <c r="R39" s="155">
        <v>188.46</v>
      </c>
      <c r="S39" s="155">
        <v>188.46</v>
      </c>
      <c r="T39" s="155">
        <v>734.57</v>
      </c>
      <c r="U39" s="155"/>
      <c r="V39" s="155">
        <v>3</v>
      </c>
      <c r="W39" s="155">
        <v>290.74011000000002</v>
      </c>
      <c r="X39" s="155">
        <v>992.50599999999997</v>
      </c>
      <c r="Y39" s="155">
        <v>992.50599999999997</v>
      </c>
      <c r="Z39" s="155">
        <v>52.618949999999998</v>
      </c>
      <c r="AA39" s="155">
        <v>273.815</v>
      </c>
      <c r="AB39" s="155">
        <v>241.66200000000001</v>
      </c>
      <c r="AC39" s="155">
        <v>9.6381099999999993</v>
      </c>
      <c r="AD39" s="155">
        <v>11.390040000000001</v>
      </c>
      <c r="AE39" s="155">
        <v>196.18741</v>
      </c>
      <c r="AF39" s="155">
        <v>216.80014</v>
      </c>
      <c r="AG39" s="155">
        <v>237.607</v>
      </c>
      <c r="AH39" s="155">
        <v>9.7829999999999995</v>
      </c>
      <c r="AI39" s="155">
        <v>10.279</v>
      </c>
      <c r="AJ39" s="155">
        <v>358.43016999999998</v>
      </c>
      <c r="AK39" s="155">
        <v>393.63312999999999</v>
      </c>
      <c r="AL39" s="155">
        <v>390.43286999999998</v>
      </c>
      <c r="AM39" s="155">
        <v>0</v>
      </c>
      <c r="AN39" s="155">
        <v>358.43016999999998</v>
      </c>
      <c r="AO39" s="155">
        <v>0</v>
      </c>
      <c r="AP39" s="155">
        <v>259.99581000000001</v>
      </c>
      <c r="AQ39" s="155">
        <v>0</v>
      </c>
      <c r="AR39" s="155">
        <v>294.06</v>
      </c>
      <c r="AS39" s="155">
        <v>286.59199999999998</v>
      </c>
      <c r="AT39" s="155">
        <v>270.38099999999997</v>
      </c>
    </row>
    <row r="40" spans="1:46" ht="24" customHeight="1" x14ac:dyDescent="0.3">
      <c r="A40" s="13" t="s">
        <v>65</v>
      </c>
      <c r="B40" s="13" t="s">
        <v>774</v>
      </c>
      <c r="C40" s="153">
        <v>21</v>
      </c>
      <c r="D40" s="153">
        <v>12.63</v>
      </c>
      <c r="E40" s="153">
        <v>11.3</v>
      </c>
      <c r="F40" s="153">
        <v>25.12</v>
      </c>
      <c r="G40" s="153">
        <v>18.5</v>
      </c>
      <c r="H40" s="153">
        <v>62.28</v>
      </c>
      <c r="I40" s="153">
        <v>211.95</v>
      </c>
      <c r="J40" s="153">
        <v>48.9</v>
      </c>
      <c r="K40" s="153">
        <v>7.42</v>
      </c>
      <c r="L40" s="153">
        <v>4.18</v>
      </c>
      <c r="M40" s="153">
        <v>9.0530000000000008</v>
      </c>
      <c r="N40" s="153">
        <v>9.41</v>
      </c>
      <c r="O40" s="153">
        <v>9.41</v>
      </c>
      <c r="P40" s="153">
        <v>9.41</v>
      </c>
      <c r="Q40" s="153">
        <v>9.41</v>
      </c>
      <c r="R40" s="153">
        <v>116.81</v>
      </c>
      <c r="S40" s="153">
        <v>116.81</v>
      </c>
      <c r="T40" s="153">
        <v>323.36</v>
      </c>
      <c r="U40" s="153"/>
      <c r="V40" s="153">
        <v>1</v>
      </c>
      <c r="W40" s="153">
        <v>187.99420000000001</v>
      </c>
      <c r="X40" s="153">
        <v>663.46500000000003</v>
      </c>
      <c r="Y40" s="153">
        <v>663.46500000000003</v>
      </c>
      <c r="Z40" s="153">
        <v>66.489729999999994</v>
      </c>
      <c r="AA40" s="153">
        <v>279.92599999999999</v>
      </c>
      <c r="AB40" s="153">
        <v>216.94399999999999</v>
      </c>
      <c r="AC40" s="153">
        <v>9.9336900000000004</v>
      </c>
      <c r="AD40" s="153">
        <v>11.20581</v>
      </c>
      <c r="AE40" s="153">
        <v>218.34614999999999</v>
      </c>
      <c r="AF40" s="153">
        <v>223.16914</v>
      </c>
      <c r="AG40" s="153">
        <v>211.666</v>
      </c>
      <c r="AH40" s="153">
        <v>9.9420000000000002</v>
      </c>
      <c r="AI40" s="153">
        <v>10.315</v>
      </c>
      <c r="AJ40" s="153">
        <v>390.43286999999998</v>
      </c>
      <c r="AK40" s="153">
        <v>390.43286999999998</v>
      </c>
      <c r="AL40" s="153">
        <v>390.43286999999998</v>
      </c>
      <c r="AM40" s="153">
        <v>0</v>
      </c>
      <c r="AN40" s="153">
        <v>358.43016999999998</v>
      </c>
      <c r="AO40" s="153">
        <v>0</v>
      </c>
      <c r="AP40" s="153">
        <v>259.99581000000001</v>
      </c>
      <c r="AQ40" s="153">
        <v>0</v>
      </c>
      <c r="AR40" s="153">
        <v>294.06</v>
      </c>
      <c r="AS40" s="153">
        <v>179.25399999999999</v>
      </c>
      <c r="AT40" s="153">
        <v>202.35400000000001</v>
      </c>
    </row>
    <row r="41" spans="1:46" ht="24" customHeight="1" x14ac:dyDescent="0.3">
      <c r="A41" s="16" t="s">
        <v>65</v>
      </c>
      <c r="B41" s="16" t="s">
        <v>775</v>
      </c>
      <c r="C41" s="154">
        <v>21</v>
      </c>
      <c r="D41" s="154">
        <v>12.61</v>
      </c>
      <c r="E41" s="154">
        <v>12.61</v>
      </c>
      <c r="F41" s="154">
        <v>25.15</v>
      </c>
      <c r="G41" s="154">
        <v>18.5</v>
      </c>
      <c r="H41" s="154">
        <v>66.58</v>
      </c>
      <c r="I41" s="154">
        <v>135.16999999999999</v>
      </c>
      <c r="J41" s="154">
        <v>30.661999999999999</v>
      </c>
      <c r="K41" s="154">
        <v>7.85</v>
      </c>
      <c r="L41" s="154">
        <v>4.6500000000000004</v>
      </c>
      <c r="M41" s="154">
        <v>7.9720000000000004</v>
      </c>
      <c r="N41" s="154">
        <v>8.49</v>
      </c>
      <c r="O41" s="154">
        <v>8.49</v>
      </c>
      <c r="P41" s="154">
        <v>8.49</v>
      </c>
      <c r="Q41" s="154">
        <v>8.49</v>
      </c>
      <c r="R41" s="154">
        <v>104.62</v>
      </c>
      <c r="S41" s="154">
        <v>104.62</v>
      </c>
      <c r="T41" s="154">
        <v>178.29</v>
      </c>
      <c r="U41" s="154"/>
      <c r="V41" s="154">
        <v>4</v>
      </c>
      <c r="W41" s="154">
        <v>135.44748999999999</v>
      </c>
      <c r="X41" s="154">
        <v>534.54399999999998</v>
      </c>
      <c r="Y41" s="154">
        <v>534.54399999999998</v>
      </c>
      <c r="Z41" s="154">
        <v>66.869169999999997</v>
      </c>
      <c r="AA41" s="154">
        <v>163.20699999999999</v>
      </c>
      <c r="AB41" s="154">
        <v>134.88499999999999</v>
      </c>
      <c r="AC41" s="154">
        <v>9.5649700000000006</v>
      </c>
      <c r="AD41" s="154">
        <v>11.168609999999999</v>
      </c>
      <c r="AE41" s="154">
        <v>168.95896999999999</v>
      </c>
      <c r="AF41" s="154">
        <v>161.46870000000001</v>
      </c>
      <c r="AG41" s="154">
        <v>131.50399999999999</v>
      </c>
      <c r="AH41" s="154">
        <v>9.9920000000000009</v>
      </c>
      <c r="AI41" s="154">
        <v>10.676</v>
      </c>
      <c r="AJ41" s="154">
        <v>390.43286999999998</v>
      </c>
      <c r="AK41" s="154">
        <v>390.43286999999998</v>
      </c>
      <c r="AL41" s="154">
        <v>390.43286999999998</v>
      </c>
      <c r="AM41" s="154">
        <v>0</v>
      </c>
      <c r="AN41" s="154">
        <v>358.43016999999998</v>
      </c>
      <c r="AO41" s="154">
        <v>0</v>
      </c>
      <c r="AP41" s="154">
        <v>259.99581000000001</v>
      </c>
      <c r="AQ41" s="154">
        <v>0</v>
      </c>
      <c r="AR41" s="154">
        <v>294.06</v>
      </c>
      <c r="AS41" s="154">
        <v>123.11</v>
      </c>
      <c r="AT41" s="154">
        <v>118.148</v>
      </c>
    </row>
    <row r="42" spans="1:46" ht="24" customHeight="1" x14ac:dyDescent="0.3">
      <c r="A42" s="16" t="s">
        <v>65</v>
      </c>
      <c r="B42" s="16" t="s">
        <v>776</v>
      </c>
      <c r="C42" s="154">
        <v>21</v>
      </c>
      <c r="D42" s="154">
        <v>12.63</v>
      </c>
      <c r="E42" s="154">
        <v>12.51</v>
      </c>
      <c r="F42" s="154">
        <v>24.97</v>
      </c>
      <c r="G42" s="154">
        <v>18.5</v>
      </c>
      <c r="H42" s="154">
        <v>68.13</v>
      </c>
      <c r="I42" s="154">
        <v>82.47</v>
      </c>
      <c r="J42" s="154">
        <v>11.398</v>
      </c>
      <c r="K42" s="154">
        <v>7.78</v>
      </c>
      <c r="L42" s="154">
        <v>4.66</v>
      </c>
      <c r="M42" s="154">
        <v>8.2469999999999999</v>
      </c>
      <c r="N42" s="154">
        <v>8.6300000000000008</v>
      </c>
      <c r="O42" s="154">
        <v>8.6300000000000008</v>
      </c>
      <c r="P42" s="154">
        <v>8.6300000000000008</v>
      </c>
      <c r="Q42" s="154">
        <v>8.6300000000000008</v>
      </c>
      <c r="R42" s="154">
        <v>91.49</v>
      </c>
      <c r="S42" s="154">
        <v>91.49</v>
      </c>
      <c r="T42" s="154">
        <v>105.36</v>
      </c>
      <c r="U42" s="154"/>
      <c r="V42" s="154">
        <v>4</v>
      </c>
      <c r="W42" s="154">
        <v>31.70598</v>
      </c>
      <c r="X42" s="154">
        <v>193.71799999999999</v>
      </c>
      <c r="Y42" s="154">
        <v>193.71799999999999</v>
      </c>
      <c r="Z42" s="154">
        <v>70.367500000000007</v>
      </c>
      <c r="AA42" s="154">
        <v>77.67</v>
      </c>
      <c r="AB42" s="154">
        <v>53.640999999999998</v>
      </c>
      <c r="AC42" s="154">
        <v>11.71988</v>
      </c>
      <c r="AD42" s="154">
        <v>11.298</v>
      </c>
      <c r="AE42" s="154">
        <v>115.23577</v>
      </c>
      <c r="AF42" s="154">
        <v>114.39292</v>
      </c>
      <c r="AG42" s="154">
        <v>54.33</v>
      </c>
      <c r="AH42" s="154">
        <v>9.6809999999999992</v>
      </c>
      <c r="AI42" s="154">
        <v>10.249000000000001</v>
      </c>
      <c r="AJ42" s="154">
        <v>390.43286999999998</v>
      </c>
      <c r="AK42" s="154">
        <v>390.43286999999998</v>
      </c>
      <c r="AL42" s="154">
        <v>390.43286999999998</v>
      </c>
      <c r="AM42" s="154">
        <v>0</v>
      </c>
      <c r="AN42" s="154">
        <v>358.43016999999998</v>
      </c>
      <c r="AO42" s="154">
        <v>0</v>
      </c>
      <c r="AP42" s="154">
        <v>272.25976000000003</v>
      </c>
      <c r="AQ42" s="154">
        <v>0</v>
      </c>
      <c r="AR42" s="154">
        <v>294.06</v>
      </c>
      <c r="AS42" s="154">
        <v>27.196999999999999</v>
      </c>
      <c r="AT42" s="154">
        <v>65.517499999999998</v>
      </c>
    </row>
    <row r="43" spans="1:46" ht="24" customHeight="1" x14ac:dyDescent="0.3">
      <c r="A43" s="16" t="s">
        <v>65</v>
      </c>
      <c r="B43" s="16" t="s">
        <v>777</v>
      </c>
      <c r="C43" s="154">
        <v>21</v>
      </c>
      <c r="D43" s="154">
        <v>11.35</v>
      </c>
      <c r="E43" s="154">
        <v>11.84</v>
      </c>
      <c r="F43" s="154">
        <v>24.99</v>
      </c>
      <c r="G43" s="154">
        <v>18.5</v>
      </c>
      <c r="H43" s="154">
        <v>68.790000000000006</v>
      </c>
      <c r="I43" s="154">
        <v>33.32</v>
      </c>
      <c r="J43" s="154">
        <v>3.3929999999999998</v>
      </c>
      <c r="K43" s="154">
        <v>7.87</v>
      </c>
      <c r="L43" s="154">
        <v>3.79</v>
      </c>
      <c r="M43" s="154">
        <v>7.5179999999999998</v>
      </c>
      <c r="N43" s="154">
        <v>10.06</v>
      </c>
      <c r="O43" s="154">
        <v>10.06</v>
      </c>
      <c r="P43" s="154">
        <v>10.06</v>
      </c>
      <c r="Q43" s="154">
        <v>10.06</v>
      </c>
      <c r="R43" s="154">
        <v>56.37</v>
      </c>
      <c r="S43" s="154">
        <v>56.37</v>
      </c>
      <c r="T43" s="154">
        <v>29.29</v>
      </c>
      <c r="U43" s="154"/>
      <c r="V43" s="154">
        <v>5</v>
      </c>
      <c r="W43" s="154">
        <v>2.7808299999999999</v>
      </c>
      <c r="X43" s="154">
        <v>36.414999999999999</v>
      </c>
      <c r="Y43" s="154">
        <v>36.414999999999999</v>
      </c>
      <c r="Z43" s="154">
        <v>38.694569999999999</v>
      </c>
      <c r="AA43" s="154">
        <v>27.667999999999999</v>
      </c>
      <c r="AB43" s="154">
        <v>10.29</v>
      </c>
      <c r="AC43" s="154">
        <v>10.646509999999999</v>
      </c>
      <c r="AD43" s="154">
        <v>10.704639999999999</v>
      </c>
      <c r="AE43" s="154">
        <v>41.1982</v>
      </c>
      <c r="AF43" s="154">
        <v>41.0901</v>
      </c>
      <c r="AG43" s="154">
        <v>0</v>
      </c>
      <c r="AH43" s="154">
        <v>9.8550000000000004</v>
      </c>
      <c r="AI43" s="154">
        <v>10.29</v>
      </c>
      <c r="AJ43" s="154">
        <v>390.43286999999998</v>
      </c>
      <c r="AK43" s="154">
        <v>390.43286999999998</v>
      </c>
      <c r="AL43" s="154">
        <v>390.43286999999998</v>
      </c>
      <c r="AM43" s="154">
        <v>0</v>
      </c>
      <c r="AN43" s="154">
        <v>358.43016999999998</v>
      </c>
      <c r="AO43" s="154">
        <v>0</v>
      </c>
      <c r="AP43" s="154">
        <v>272.25976000000003</v>
      </c>
      <c r="AQ43" s="154">
        <v>0</v>
      </c>
      <c r="AR43" s="154">
        <v>294.06</v>
      </c>
      <c r="AS43" s="154">
        <v>9.6270000000000007</v>
      </c>
      <c r="AT43" s="154">
        <v>17.081</v>
      </c>
    </row>
    <row r="44" spans="1:46" ht="24" customHeight="1" x14ac:dyDescent="0.3">
      <c r="A44" s="16" t="s">
        <v>65</v>
      </c>
      <c r="B44" s="16" t="s">
        <v>778</v>
      </c>
      <c r="C44" s="154">
        <v>21</v>
      </c>
      <c r="D44" s="154">
        <v>11.26</v>
      </c>
      <c r="E44" s="154">
        <v>11.92</v>
      </c>
      <c r="F44" s="154">
        <v>25.05</v>
      </c>
      <c r="G44" s="154">
        <v>18.5</v>
      </c>
      <c r="H44" s="154">
        <v>60.8</v>
      </c>
      <c r="I44" s="154">
        <v>16.98</v>
      </c>
      <c r="J44" s="154">
        <v>2.4929999999999999</v>
      </c>
      <c r="K44" s="154">
        <v>8.6</v>
      </c>
      <c r="L44" s="154">
        <v>3.11</v>
      </c>
      <c r="M44" s="154">
        <v>7.2190000000000003</v>
      </c>
      <c r="N44" s="154">
        <v>9.24</v>
      </c>
      <c r="O44" s="154">
        <v>9.24</v>
      </c>
      <c r="P44" s="154">
        <v>9.24</v>
      </c>
      <c r="Q44" s="154">
        <v>9.24</v>
      </c>
      <c r="R44" s="154">
        <v>19.829999999999998</v>
      </c>
      <c r="S44" s="154">
        <v>19.829999999999998</v>
      </c>
      <c r="T44" s="154">
        <v>4.1500000000000004</v>
      </c>
      <c r="U44" s="154"/>
      <c r="V44" s="154">
        <v>6</v>
      </c>
      <c r="W44" s="154">
        <v>1.0318799999999999</v>
      </c>
      <c r="X44" s="154">
        <v>1.0820000000000001</v>
      </c>
      <c r="Y44" s="154">
        <v>1.0820000000000001</v>
      </c>
      <c r="Z44" s="154">
        <v>21.32779</v>
      </c>
      <c r="AA44" s="154">
        <v>2.7080000000000002</v>
      </c>
      <c r="AB44" s="154">
        <v>0</v>
      </c>
      <c r="AC44" s="154">
        <v>9.3429099999999998</v>
      </c>
      <c r="AD44" s="154">
        <v>10.13069</v>
      </c>
      <c r="AE44" s="154">
        <v>7.6269299999999998</v>
      </c>
      <c r="AF44" s="154">
        <v>6.6679599999999999</v>
      </c>
      <c r="AG44" s="154">
        <v>0</v>
      </c>
      <c r="AH44" s="154">
        <v>8.8699999999999992</v>
      </c>
      <c r="AI44" s="154">
        <v>9.2360000000000007</v>
      </c>
      <c r="AJ44" s="154">
        <v>396.83339999999998</v>
      </c>
      <c r="AK44" s="154">
        <v>390.43286999999998</v>
      </c>
      <c r="AL44" s="154">
        <v>390.43286999999998</v>
      </c>
      <c r="AM44" s="154">
        <v>0</v>
      </c>
      <c r="AN44" s="154">
        <v>358.43016999999998</v>
      </c>
      <c r="AO44" s="154">
        <v>0</v>
      </c>
      <c r="AP44" s="154">
        <v>272.25976000000003</v>
      </c>
      <c r="AQ44" s="154">
        <v>0</v>
      </c>
      <c r="AR44" s="154">
        <v>294.06</v>
      </c>
      <c r="AS44" s="154">
        <v>1.3660000000000001</v>
      </c>
      <c r="AT44" s="154">
        <v>1.0500000000000001E-2</v>
      </c>
    </row>
    <row r="45" spans="1:46" ht="24" customHeight="1" x14ac:dyDescent="0.3">
      <c r="A45" s="16" t="s">
        <v>65</v>
      </c>
      <c r="B45" s="16" t="s">
        <v>779</v>
      </c>
      <c r="C45" s="154">
        <v>21</v>
      </c>
      <c r="D45" s="154">
        <v>12.61</v>
      </c>
      <c r="E45" s="154">
        <v>12.86</v>
      </c>
      <c r="F45" s="154">
        <v>25</v>
      </c>
      <c r="G45" s="154">
        <v>18.5</v>
      </c>
      <c r="H45" s="154">
        <v>71.069999999999993</v>
      </c>
      <c r="I45" s="154">
        <v>0</v>
      </c>
      <c r="J45" s="154">
        <v>0</v>
      </c>
      <c r="K45" s="154">
        <v>8.44</v>
      </c>
      <c r="L45" s="154">
        <v>3.31</v>
      </c>
      <c r="M45" s="154">
        <v>7.476</v>
      </c>
      <c r="N45" s="154">
        <v>9.08</v>
      </c>
      <c r="O45" s="154">
        <v>9.08</v>
      </c>
      <c r="P45" s="154">
        <v>9.08</v>
      </c>
      <c r="Q45" s="154">
        <v>9.08</v>
      </c>
      <c r="R45" s="154">
        <v>39</v>
      </c>
      <c r="S45" s="154">
        <v>39</v>
      </c>
      <c r="T45" s="154">
        <v>0</v>
      </c>
      <c r="U45" s="154"/>
      <c r="V45" s="154">
        <v>3</v>
      </c>
      <c r="W45" s="154">
        <v>0</v>
      </c>
      <c r="X45" s="154">
        <v>0</v>
      </c>
      <c r="Y45" s="154">
        <v>0</v>
      </c>
      <c r="Z45" s="154">
        <v>18.923749999999998</v>
      </c>
      <c r="AA45" s="154">
        <v>0</v>
      </c>
      <c r="AB45" s="154">
        <v>0</v>
      </c>
      <c r="AC45" s="154">
        <v>8.2362900000000003</v>
      </c>
      <c r="AD45" s="154">
        <v>8.6429200000000002</v>
      </c>
      <c r="AE45" s="154">
        <v>0</v>
      </c>
      <c r="AF45" s="154">
        <v>0</v>
      </c>
      <c r="AG45" s="154">
        <v>0</v>
      </c>
      <c r="AH45" s="154">
        <v>8.5719999999999992</v>
      </c>
      <c r="AI45" s="154">
        <v>8.81</v>
      </c>
      <c r="AJ45" s="154">
        <v>396.83339999999998</v>
      </c>
      <c r="AK45" s="154">
        <v>390.43286999999998</v>
      </c>
      <c r="AL45" s="154">
        <v>390.43286999999998</v>
      </c>
      <c r="AM45" s="154">
        <v>0</v>
      </c>
      <c r="AN45" s="154">
        <v>358.43016999999998</v>
      </c>
      <c r="AO45" s="154">
        <v>0</v>
      </c>
      <c r="AP45" s="154">
        <v>272.25976000000003</v>
      </c>
      <c r="AQ45" s="154">
        <v>0</v>
      </c>
      <c r="AR45" s="154">
        <v>294.06</v>
      </c>
      <c r="AS45" s="154">
        <v>0</v>
      </c>
      <c r="AT45" s="154">
        <v>0</v>
      </c>
    </row>
    <row r="46" spans="1:46" ht="24" customHeight="1" x14ac:dyDescent="0.3">
      <c r="A46" s="16" t="s">
        <v>65</v>
      </c>
      <c r="B46" s="16" t="s">
        <v>780</v>
      </c>
      <c r="C46" s="154">
        <v>21</v>
      </c>
      <c r="D46" s="154">
        <v>12.63</v>
      </c>
      <c r="E46" s="154">
        <v>14.21</v>
      </c>
      <c r="F46" s="154">
        <v>25.59</v>
      </c>
      <c r="G46" s="154">
        <v>18.5</v>
      </c>
      <c r="H46" s="154">
        <v>68.41</v>
      </c>
      <c r="I46" s="154">
        <v>0</v>
      </c>
      <c r="J46" s="154">
        <v>0</v>
      </c>
      <c r="K46" s="154">
        <v>7.88</v>
      </c>
      <c r="L46" s="154">
        <v>2.69</v>
      </c>
      <c r="M46" s="154">
        <v>6.9050000000000002</v>
      </c>
      <c r="N46" s="154">
        <v>9.48</v>
      </c>
      <c r="O46" s="154">
        <v>9.48</v>
      </c>
      <c r="P46" s="154">
        <v>9.48</v>
      </c>
      <c r="Q46" s="154">
        <v>9.48</v>
      </c>
      <c r="R46" s="154">
        <v>0</v>
      </c>
      <c r="S46" s="154">
        <v>0</v>
      </c>
      <c r="T46" s="154">
        <v>0</v>
      </c>
      <c r="U46" s="154"/>
      <c r="V46" s="154">
        <v>1</v>
      </c>
      <c r="W46" s="154">
        <v>0</v>
      </c>
      <c r="X46" s="154">
        <v>0</v>
      </c>
      <c r="Y46" s="154">
        <v>0</v>
      </c>
      <c r="Z46" s="154">
        <v>2.8820999999999999</v>
      </c>
      <c r="AA46" s="154">
        <v>0</v>
      </c>
      <c r="AB46" s="154">
        <v>0</v>
      </c>
      <c r="AC46" s="154">
        <v>7.4911000000000003</v>
      </c>
      <c r="AD46" s="154">
        <v>8.4067500000000006</v>
      </c>
      <c r="AE46" s="154">
        <v>0</v>
      </c>
      <c r="AF46" s="154">
        <v>0</v>
      </c>
      <c r="AG46" s="154">
        <v>0</v>
      </c>
      <c r="AH46" s="154">
        <v>7.8769999999999998</v>
      </c>
      <c r="AI46" s="154">
        <v>7.9950000000000001</v>
      </c>
      <c r="AJ46" s="154">
        <v>396.83339999999998</v>
      </c>
      <c r="AK46" s="154">
        <v>390.43286999999998</v>
      </c>
      <c r="AL46" s="154">
        <v>390.43286999999998</v>
      </c>
      <c r="AM46" s="154">
        <v>0</v>
      </c>
      <c r="AN46" s="154">
        <v>358.43016999999998</v>
      </c>
      <c r="AO46" s="154">
        <v>0</v>
      </c>
      <c r="AP46" s="154">
        <v>272.25976000000003</v>
      </c>
      <c r="AQ46" s="154">
        <v>0</v>
      </c>
      <c r="AR46" s="154">
        <v>294.06</v>
      </c>
      <c r="AS46" s="154">
        <v>0</v>
      </c>
      <c r="AT46" s="154">
        <v>0</v>
      </c>
    </row>
    <row r="47" spans="1:46" ht="24" customHeight="1" x14ac:dyDescent="0.3">
      <c r="A47" s="18" t="s">
        <v>65</v>
      </c>
      <c r="B47" s="18" t="s">
        <v>781</v>
      </c>
      <c r="C47" s="155">
        <v>21</v>
      </c>
      <c r="D47" s="155">
        <v>11.37</v>
      </c>
      <c r="E47" s="155">
        <v>11.88</v>
      </c>
      <c r="F47" s="155">
        <v>25.54</v>
      </c>
      <c r="G47" s="155">
        <v>18.5</v>
      </c>
      <c r="H47" s="155">
        <v>68.680000000000007</v>
      </c>
      <c r="I47" s="155"/>
      <c r="J47" s="155"/>
      <c r="K47" s="155">
        <v>8.1300000000000008</v>
      </c>
      <c r="L47" s="155">
        <v>2.44</v>
      </c>
      <c r="M47" s="155">
        <v>6.54</v>
      </c>
      <c r="N47" s="155">
        <v>8.3699999999999992</v>
      </c>
      <c r="O47" s="155">
        <v>8.3699999999999992</v>
      </c>
      <c r="P47" s="155">
        <v>8.3699999999999992</v>
      </c>
      <c r="Q47" s="155">
        <v>8.3699999999999992</v>
      </c>
      <c r="R47" s="155"/>
      <c r="S47" s="155"/>
      <c r="T47" s="155"/>
      <c r="U47" s="155"/>
      <c r="V47" s="155">
        <v>5</v>
      </c>
      <c r="W47" s="155"/>
      <c r="X47" s="155"/>
      <c r="Y47" s="155"/>
      <c r="Z47" s="155"/>
      <c r="AA47" s="155"/>
      <c r="AB47" s="155"/>
      <c r="AC47" s="155">
        <v>7.5739099999999997</v>
      </c>
      <c r="AD47" s="155">
        <v>7.6941800000000002</v>
      </c>
      <c r="AE47" s="155"/>
      <c r="AF47" s="155"/>
      <c r="AG47" s="155"/>
      <c r="AH47" s="155">
        <v>7.5110000000000001</v>
      </c>
      <c r="AI47" s="155">
        <v>7.3289999999999997</v>
      </c>
      <c r="AJ47" s="155">
        <v>396.83339999999998</v>
      </c>
      <c r="AK47" s="155">
        <v>390.43286999999998</v>
      </c>
      <c r="AL47" s="155">
        <v>390.43286999999998</v>
      </c>
      <c r="AM47" s="155">
        <v>0</v>
      </c>
      <c r="AN47" s="155">
        <v>358.43016999999998</v>
      </c>
      <c r="AO47" s="155">
        <v>0</v>
      </c>
      <c r="AP47" s="155">
        <v>272.25976000000003</v>
      </c>
      <c r="AQ47" s="155">
        <v>0</v>
      </c>
      <c r="AR47" s="155">
        <v>294.06</v>
      </c>
      <c r="AS47" s="155"/>
      <c r="AT47" s="155"/>
    </row>
    <row r="48" spans="1:46" ht="24" customHeight="1" x14ac:dyDescent="0.3">
      <c r="A48" s="13" t="s">
        <v>65</v>
      </c>
      <c r="B48" s="13" t="s">
        <v>782</v>
      </c>
      <c r="C48" s="153">
        <v>21</v>
      </c>
      <c r="D48" s="153">
        <v>12.64</v>
      </c>
      <c r="E48" s="153">
        <v>12.14</v>
      </c>
      <c r="F48" s="153">
        <v>25.24</v>
      </c>
      <c r="G48" s="153">
        <v>18.5</v>
      </c>
      <c r="H48" s="153">
        <v>68.77</v>
      </c>
      <c r="I48" s="153"/>
      <c r="J48" s="153"/>
      <c r="K48" s="153">
        <v>8.02</v>
      </c>
      <c r="L48" s="153">
        <v>2.17</v>
      </c>
      <c r="M48" s="153">
        <v>6.2560000000000002</v>
      </c>
      <c r="N48" s="153">
        <v>7.87</v>
      </c>
      <c r="O48" s="153">
        <v>7.87</v>
      </c>
      <c r="P48" s="153">
        <v>7.87</v>
      </c>
      <c r="Q48" s="153">
        <v>7.87</v>
      </c>
      <c r="R48" s="153"/>
      <c r="S48" s="153"/>
      <c r="T48" s="153"/>
      <c r="U48" s="153"/>
      <c r="V48" s="153">
        <v>4</v>
      </c>
      <c r="W48" s="153"/>
      <c r="X48" s="153"/>
      <c r="Y48" s="153"/>
      <c r="Z48" s="153"/>
      <c r="AA48" s="153"/>
      <c r="AB48" s="153"/>
      <c r="AC48" s="153">
        <v>6.0946800000000003</v>
      </c>
      <c r="AD48" s="153">
        <v>7.0574300000000001</v>
      </c>
      <c r="AE48" s="153"/>
      <c r="AF48" s="153"/>
      <c r="AG48" s="153"/>
      <c r="AH48" s="153">
        <v>6.5519999999999996</v>
      </c>
      <c r="AI48" s="153">
        <v>6.7009999999999996</v>
      </c>
      <c r="AJ48" s="153">
        <v>396.83339999999998</v>
      </c>
      <c r="AK48" s="153">
        <v>390.43286999999998</v>
      </c>
      <c r="AL48" s="153">
        <v>390.43286999999998</v>
      </c>
      <c r="AM48" s="153">
        <v>0</v>
      </c>
      <c r="AN48" s="153">
        <v>358.43016999999998</v>
      </c>
      <c r="AO48" s="153">
        <v>0</v>
      </c>
      <c r="AP48" s="153">
        <v>272.25976000000003</v>
      </c>
      <c r="AQ48" s="153">
        <v>0</v>
      </c>
      <c r="AR48" s="153">
        <v>294.06</v>
      </c>
      <c r="AS48" s="153"/>
      <c r="AT48" s="153"/>
    </row>
    <row r="49" spans="1:46" ht="24" customHeight="1" x14ac:dyDescent="0.3">
      <c r="A49" s="16" t="s">
        <v>65</v>
      </c>
      <c r="B49" s="16" t="s">
        <v>783</v>
      </c>
      <c r="C49" s="154">
        <v>21</v>
      </c>
      <c r="D49" s="154">
        <v>12.63</v>
      </c>
      <c r="E49" s="154">
        <v>13.51</v>
      </c>
      <c r="F49" s="154">
        <v>25.18</v>
      </c>
      <c r="G49" s="154">
        <v>18.5</v>
      </c>
      <c r="H49" s="154">
        <v>67.959999999999994</v>
      </c>
      <c r="I49" s="154"/>
      <c r="J49" s="154"/>
      <c r="K49" s="154">
        <v>8.14</v>
      </c>
      <c r="L49" s="154">
        <v>1.82</v>
      </c>
      <c r="M49" s="154">
        <v>5.8730000000000002</v>
      </c>
      <c r="N49" s="154">
        <v>5.51</v>
      </c>
      <c r="O49" s="154">
        <v>5.51</v>
      </c>
      <c r="P49" s="154">
        <v>5.51</v>
      </c>
      <c r="Q49" s="154">
        <v>5.51</v>
      </c>
      <c r="R49" s="154"/>
      <c r="S49" s="154"/>
      <c r="T49" s="154"/>
      <c r="U49" s="154"/>
      <c r="V49" s="154">
        <v>4</v>
      </c>
      <c r="W49" s="154"/>
      <c r="X49" s="154"/>
      <c r="Y49" s="154"/>
      <c r="Z49" s="154"/>
      <c r="AA49" s="154"/>
      <c r="AB49" s="154"/>
      <c r="AC49" s="154">
        <v>5.8159000000000001</v>
      </c>
      <c r="AD49" s="154">
        <v>6.2270599999999998</v>
      </c>
      <c r="AE49" s="154"/>
      <c r="AF49" s="154"/>
      <c r="AG49" s="154"/>
      <c r="AH49" s="154">
        <v>6.0759999999999996</v>
      </c>
      <c r="AI49" s="154">
        <v>6.5179999999999998</v>
      </c>
      <c r="AJ49" s="154">
        <v>396.83339999999998</v>
      </c>
      <c r="AK49" s="154">
        <v>390.43286999999998</v>
      </c>
      <c r="AL49" s="154">
        <v>390.43286999999998</v>
      </c>
      <c r="AM49" s="154">
        <v>0</v>
      </c>
      <c r="AN49" s="154">
        <v>358.43016999999998</v>
      </c>
      <c r="AO49" s="154">
        <v>0</v>
      </c>
      <c r="AP49" s="154">
        <v>274.71255000000002</v>
      </c>
      <c r="AQ49" s="154">
        <v>0</v>
      </c>
      <c r="AR49" s="154">
        <v>294.06</v>
      </c>
      <c r="AS49" s="154"/>
      <c r="AT49" s="154"/>
    </row>
    <row r="50" spans="1:46" ht="24" customHeight="1" x14ac:dyDescent="0.3">
      <c r="A50" s="16" t="s">
        <v>65</v>
      </c>
      <c r="B50" s="16" t="s">
        <v>784</v>
      </c>
      <c r="C50" s="154">
        <v>21</v>
      </c>
      <c r="D50" s="154">
        <v>12.63</v>
      </c>
      <c r="E50" s="154">
        <v>13.86</v>
      </c>
      <c r="F50" s="154">
        <v>25.38</v>
      </c>
      <c r="G50" s="154">
        <v>18.5</v>
      </c>
      <c r="H50" s="154">
        <v>68.48</v>
      </c>
      <c r="I50" s="154"/>
      <c r="J50" s="154"/>
      <c r="K50" s="154">
        <v>7.47</v>
      </c>
      <c r="L50" s="154">
        <v>1.78</v>
      </c>
      <c r="M50" s="154">
        <v>6.2850000000000001</v>
      </c>
      <c r="N50" s="154">
        <v>6.35</v>
      </c>
      <c r="O50" s="154">
        <v>6.35</v>
      </c>
      <c r="P50" s="154">
        <v>6.35</v>
      </c>
      <c r="Q50" s="154">
        <v>6.35</v>
      </c>
      <c r="R50" s="154"/>
      <c r="S50" s="154"/>
      <c r="T50" s="154"/>
      <c r="U50" s="154"/>
      <c r="V50" s="154">
        <v>4</v>
      </c>
      <c r="W50" s="154"/>
      <c r="X50" s="154"/>
      <c r="Y50" s="154"/>
      <c r="Z50" s="154"/>
      <c r="AA50" s="154"/>
      <c r="AB50" s="154"/>
      <c r="AC50" s="154">
        <v>6.7846399999999996</v>
      </c>
      <c r="AD50" s="154">
        <v>6.5171000000000001</v>
      </c>
      <c r="AE50" s="154"/>
      <c r="AF50" s="154"/>
      <c r="AG50" s="154"/>
      <c r="AH50" s="154">
        <v>6.1959999999999997</v>
      </c>
      <c r="AI50" s="154">
        <v>6.32</v>
      </c>
      <c r="AJ50" s="154">
        <v>396.83339999999998</v>
      </c>
      <c r="AK50" s="154">
        <v>390.43286999999998</v>
      </c>
      <c r="AL50" s="154">
        <v>390.43286999999998</v>
      </c>
      <c r="AM50" s="154">
        <v>0</v>
      </c>
      <c r="AN50" s="154">
        <v>358.43016999999998</v>
      </c>
      <c r="AO50" s="154">
        <v>0</v>
      </c>
      <c r="AP50" s="154">
        <v>282.07092</v>
      </c>
      <c r="AQ50" s="154">
        <v>0</v>
      </c>
      <c r="AR50" s="154">
        <v>294.06</v>
      </c>
      <c r="AS50" s="154"/>
      <c r="AT50" s="154"/>
    </row>
    <row r="51" spans="1:46" ht="24" customHeight="1" x14ac:dyDescent="0.3">
      <c r="A51" s="16" t="s">
        <v>65</v>
      </c>
      <c r="B51" s="16" t="s">
        <v>785</v>
      </c>
      <c r="C51" s="154">
        <v>21</v>
      </c>
      <c r="D51" s="154">
        <v>12.62</v>
      </c>
      <c r="E51" s="154">
        <v>12.64</v>
      </c>
      <c r="F51" s="154">
        <v>25.4</v>
      </c>
      <c r="G51" s="154">
        <v>18.5</v>
      </c>
      <c r="H51" s="154">
        <v>67.63</v>
      </c>
      <c r="I51" s="154"/>
      <c r="J51" s="154"/>
      <c r="K51" s="154">
        <v>7.07</v>
      </c>
      <c r="L51" s="154">
        <v>1.9</v>
      </c>
      <c r="M51" s="154">
        <v>5.1479999999999997</v>
      </c>
      <c r="N51" s="154">
        <v>4.78</v>
      </c>
      <c r="O51" s="154">
        <v>4.78</v>
      </c>
      <c r="P51" s="154">
        <v>4.78</v>
      </c>
      <c r="Q51" s="154">
        <v>4.78</v>
      </c>
      <c r="R51" s="154"/>
      <c r="S51" s="154"/>
      <c r="T51" s="154"/>
      <c r="U51" s="154"/>
      <c r="V51" s="154">
        <v>5</v>
      </c>
      <c r="W51" s="154"/>
      <c r="X51" s="154"/>
      <c r="Y51" s="154"/>
      <c r="Z51" s="154"/>
      <c r="AA51" s="154"/>
      <c r="AB51" s="154"/>
      <c r="AC51" s="154">
        <v>6.6008599999999999</v>
      </c>
      <c r="AD51" s="154">
        <v>6.5550199999999998</v>
      </c>
      <c r="AE51" s="154"/>
      <c r="AF51" s="154"/>
      <c r="AG51" s="154"/>
      <c r="AH51" s="154">
        <v>6.1379999999999999</v>
      </c>
      <c r="AI51" s="154">
        <v>6.1040000000000001</v>
      </c>
      <c r="AJ51" s="154">
        <v>396.83339999999998</v>
      </c>
      <c r="AK51" s="154">
        <v>390.43286999999998</v>
      </c>
      <c r="AL51" s="154">
        <v>390.43286999999998</v>
      </c>
      <c r="AM51" s="154">
        <v>0</v>
      </c>
      <c r="AN51" s="154">
        <v>358.43016999999998</v>
      </c>
      <c r="AO51" s="154">
        <v>0</v>
      </c>
      <c r="AP51" s="154">
        <v>282.07092</v>
      </c>
      <c r="AQ51" s="154">
        <v>0</v>
      </c>
      <c r="AR51" s="154">
        <v>294.06</v>
      </c>
      <c r="AS51" s="154"/>
      <c r="AT51" s="154"/>
    </row>
    <row r="52" spans="1:46" ht="24" customHeight="1" x14ac:dyDescent="0.3">
      <c r="A52" s="16" t="s">
        <v>65</v>
      </c>
      <c r="B52" s="16" t="s">
        <v>786</v>
      </c>
      <c r="C52" s="154">
        <v>21</v>
      </c>
      <c r="D52" s="154">
        <v>12.61</v>
      </c>
      <c r="E52" s="154">
        <v>13.65</v>
      </c>
      <c r="F52" s="154">
        <v>25.47</v>
      </c>
      <c r="G52" s="154">
        <v>18.5</v>
      </c>
      <c r="H52" s="154">
        <v>59.42</v>
      </c>
      <c r="I52" s="154"/>
      <c r="J52" s="154"/>
      <c r="K52" s="154">
        <v>6.09</v>
      </c>
      <c r="L52" s="154">
        <v>2.14</v>
      </c>
      <c r="M52" s="154">
        <v>5.0339999999999998</v>
      </c>
      <c r="N52" s="154">
        <v>5.47</v>
      </c>
      <c r="O52" s="154">
        <v>5.47</v>
      </c>
      <c r="P52" s="154">
        <v>5.47</v>
      </c>
      <c r="Q52" s="154">
        <v>5.47</v>
      </c>
      <c r="R52" s="154"/>
      <c r="S52" s="154"/>
      <c r="T52" s="154"/>
      <c r="U52" s="154"/>
      <c r="V52" s="154">
        <v>5</v>
      </c>
      <c r="W52" s="154"/>
      <c r="X52" s="154"/>
      <c r="Y52" s="154"/>
      <c r="Z52" s="154"/>
      <c r="AA52" s="154"/>
      <c r="AB52" s="154"/>
      <c r="AC52" s="154">
        <v>6.04542</v>
      </c>
      <c r="AD52" s="154">
        <v>6.3943899999999996</v>
      </c>
      <c r="AE52" s="154"/>
      <c r="AF52" s="154"/>
      <c r="AG52" s="154"/>
      <c r="AH52" s="154">
        <v>5.2430000000000003</v>
      </c>
      <c r="AI52" s="154">
        <v>5.532</v>
      </c>
      <c r="AJ52" s="154">
        <v>390.43286999999998</v>
      </c>
      <c r="AK52" s="154">
        <v>390.43286999999998</v>
      </c>
      <c r="AL52" s="154">
        <v>390.43286999999998</v>
      </c>
      <c r="AM52" s="154">
        <v>0</v>
      </c>
      <c r="AN52" s="154">
        <v>358.43016999999998</v>
      </c>
      <c r="AO52" s="154">
        <v>0</v>
      </c>
      <c r="AP52" s="154">
        <v>282.07092</v>
      </c>
      <c r="AQ52" s="154">
        <v>0</v>
      </c>
      <c r="AR52" s="154">
        <v>294.06</v>
      </c>
      <c r="AS52" s="154"/>
      <c r="AT52" s="154"/>
    </row>
    <row r="53" spans="1:46" ht="24" customHeight="1" x14ac:dyDescent="0.3">
      <c r="A53" s="16" t="s">
        <v>65</v>
      </c>
      <c r="B53" s="16" t="s">
        <v>787</v>
      </c>
      <c r="C53" s="154">
        <v>21</v>
      </c>
      <c r="D53" s="154">
        <v>11.98</v>
      </c>
      <c r="E53" s="154">
        <v>13.74</v>
      </c>
      <c r="F53" s="154">
        <v>25.45</v>
      </c>
      <c r="G53" s="154">
        <v>18.5</v>
      </c>
      <c r="H53" s="154">
        <v>66.28</v>
      </c>
      <c r="I53" s="154"/>
      <c r="J53" s="154"/>
      <c r="K53" s="154">
        <v>6.11</v>
      </c>
      <c r="L53" s="154">
        <v>3.13</v>
      </c>
      <c r="M53" s="154">
        <v>4.4139999999999997</v>
      </c>
      <c r="N53" s="154">
        <v>4.97</v>
      </c>
      <c r="O53" s="154">
        <v>4.97</v>
      </c>
      <c r="P53" s="154">
        <v>4.97</v>
      </c>
      <c r="Q53" s="154">
        <v>4.97</v>
      </c>
      <c r="R53" s="154"/>
      <c r="S53" s="154"/>
      <c r="T53" s="154"/>
      <c r="U53" s="154"/>
      <c r="V53" s="154">
        <v>4</v>
      </c>
      <c r="W53" s="154"/>
      <c r="X53" s="154"/>
      <c r="Y53" s="154"/>
      <c r="Z53" s="154"/>
      <c r="AA53" s="154"/>
      <c r="AB53" s="154"/>
      <c r="AC53" s="154">
        <v>4.1495499999999996</v>
      </c>
      <c r="AD53" s="154">
        <v>5.5224399999999996</v>
      </c>
      <c r="AE53" s="154"/>
      <c r="AF53" s="154"/>
      <c r="AG53" s="154"/>
      <c r="AH53" s="154">
        <v>4.9400000000000004</v>
      </c>
      <c r="AI53" s="154">
        <v>4.7720000000000002</v>
      </c>
      <c r="AJ53" s="154">
        <v>390.43286999999998</v>
      </c>
      <c r="AK53" s="154">
        <v>390.43286999999998</v>
      </c>
      <c r="AL53" s="154">
        <v>390.43286999999998</v>
      </c>
      <c r="AM53" s="154">
        <v>0</v>
      </c>
      <c r="AN53" s="154">
        <v>358.43016999999998</v>
      </c>
      <c r="AO53" s="154">
        <v>0</v>
      </c>
      <c r="AP53" s="154">
        <v>282.07092</v>
      </c>
      <c r="AQ53" s="154">
        <v>0</v>
      </c>
      <c r="AR53" s="154">
        <v>294.06</v>
      </c>
      <c r="AS53" s="154"/>
      <c r="AT53" s="154"/>
    </row>
    <row r="54" spans="1:46" ht="24" customHeight="1" x14ac:dyDescent="0.3">
      <c r="A54" s="16" t="s">
        <v>65</v>
      </c>
      <c r="B54" s="16" t="s">
        <v>788</v>
      </c>
      <c r="C54" s="154">
        <v>20</v>
      </c>
      <c r="D54" s="154">
        <v>12.63</v>
      </c>
      <c r="E54" s="154">
        <v>13.97</v>
      </c>
      <c r="F54" s="154">
        <v>24.74</v>
      </c>
      <c r="G54" s="154">
        <v>18.5</v>
      </c>
      <c r="H54" s="154">
        <v>66.78</v>
      </c>
      <c r="I54" s="154"/>
      <c r="J54" s="154"/>
      <c r="K54" s="154">
        <v>5.05</v>
      </c>
      <c r="L54" s="154">
        <v>4.05</v>
      </c>
      <c r="M54" s="154">
        <v>5.3220000000000001</v>
      </c>
      <c r="N54" s="154">
        <v>5.87</v>
      </c>
      <c r="O54" s="154">
        <v>5.87</v>
      </c>
      <c r="P54" s="154">
        <v>5.87</v>
      </c>
      <c r="Q54" s="154">
        <v>5.87</v>
      </c>
      <c r="R54" s="154"/>
      <c r="S54" s="154"/>
      <c r="T54" s="154"/>
      <c r="U54" s="154"/>
      <c r="V54" s="154">
        <v>1</v>
      </c>
      <c r="W54" s="154"/>
      <c r="X54" s="154"/>
      <c r="Y54" s="154"/>
      <c r="Z54" s="154"/>
      <c r="AA54" s="154"/>
      <c r="AB54" s="154"/>
      <c r="AC54" s="154">
        <v>1.2411000000000001</v>
      </c>
      <c r="AD54" s="154">
        <v>3.67096</v>
      </c>
      <c r="AE54" s="154"/>
      <c r="AF54" s="154"/>
      <c r="AG54" s="154"/>
      <c r="AH54" s="154">
        <v>5.3049999999999997</v>
      </c>
      <c r="AI54" s="154">
        <v>4.2910000000000004</v>
      </c>
      <c r="AJ54" s="154">
        <v>390.43286999999998</v>
      </c>
      <c r="AK54" s="154">
        <v>390.43286999999998</v>
      </c>
      <c r="AL54" s="154">
        <v>390.43286999999998</v>
      </c>
      <c r="AM54" s="154">
        <v>0</v>
      </c>
      <c r="AN54" s="154">
        <v>358.43016999999998</v>
      </c>
      <c r="AO54" s="154">
        <v>0</v>
      </c>
      <c r="AP54" s="154">
        <v>282.07092</v>
      </c>
      <c r="AQ54" s="154">
        <v>0</v>
      </c>
      <c r="AR54" s="154">
        <v>294.06</v>
      </c>
      <c r="AS54" s="154"/>
      <c r="AT54" s="154"/>
    </row>
    <row r="55" spans="1:46" ht="24" customHeight="1" x14ac:dyDescent="0.3">
      <c r="A55" s="18" t="s">
        <v>789</v>
      </c>
      <c r="B55" s="18" t="s">
        <v>66</v>
      </c>
      <c r="C55" s="155">
        <v>20</v>
      </c>
      <c r="D55" s="155">
        <v>11.44</v>
      </c>
      <c r="E55" s="155">
        <v>13.83</v>
      </c>
      <c r="F55" s="155">
        <v>26.88</v>
      </c>
      <c r="G55" s="155">
        <v>18.5</v>
      </c>
      <c r="H55" s="155">
        <v>65.819999999999993</v>
      </c>
      <c r="I55" s="155"/>
      <c r="J55" s="155"/>
      <c r="K55" s="155">
        <v>5.46</v>
      </c>
      <c r="L55" s="155">
        <v>3.64</v>
      </c>
      <c r="M55" s="155">
        <v>5.82</v>
      </c>
      <c r="N55" s="155">
        <v>5.18</v>
      </c>
      <c r="O55" s="155">
        <v>5.18</v>
      </c>
      <c r="P55" s="155">
        <v>5.18</v>
      </c>
      <c r="Q55" s="155">
        <v>5.18</v>
      </c>
      <c r="R55" s="155"/>
      <c r="S55" s="155"/>
      <c r="T55" s="155"/>
      <c r="U55" s="155"/>
      <c r="V55" s="155">
        <v>1</v>
      </c>
      <c r="W55" s="155"/>
      <c r="X55" s="155"/>
      <c r="Y55" s="155"/>
      <c r="Z55" s="155"/>
      <c r="AA55" s="155"/>
      <c r="AB55" s="155"/>
      <c r="AC55" s="155">
        <v>1.1069</v>
      </c>
      <c r="AD55" s="155">
        <v>2.6980499999999998</v>
      </c>
      <c r="AE55" s="155"/>
      <c r="AF55" s="155"/>
      <c r="AG55" s="155"/>
      <c r="AH55" s="155">
        <v>5.6029999999999998</v>
      </c>
      <c r="AI55" s="155">
        <v>5.0410000000000004</v>
      </c>
      <c r="AJ55" s="155">
        <v>390.43286999999998</v>
      </c>
      <c r="AK55" s="155">
        <v>390.43286999999998</v>
      </c>
      <c r="AL55" s="155">
        <v>390.43286999999998</v>
      </c>
      <c r="AM55" s="155">
        <v>0</v>
      </c>
      <c r="AN55" s="155">
        <v>358.43016999999998</v>
      </c>
      <c r="AO55" s="155">
        <v>0</v>
      </c>
      <c r="AP55" s="155">
        <v>282.07092</v>
      </c>
      <c r="AQ55" s="155">
        <v>0</v>
      </c>
      <c r="AR55" s="155">
        <v>294.06</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29" t="s">
        <v>1721</v>
      </c>
      <c r="B4" s="200"/>
      <c r="C4" s="200"/>
      <c r="D4" s="200"/>
      <c r="E4" s="200"/>
      <c r="F4" s="200"/>
      <c r="G4" s="200"/>
      <c r="H4" s="200"/>
      <c r="I4" s="200"/>
      <c r="J4" s="200"/>
    </row>
    <row r="5" spans="1:10" ht="22.05" hidden="1" customHeight="1" x14ac:dyDescent="0.3">
      <c r="A5" s="200" t="s">
        <v>61</v>
      </c>
      <c r="B5" s="200" t="s">
        <v>508</v>
      </c>
      <c r="C5" s="9">
        <v>42879</v>
      </c>
      <c r="D5" s="9">
        <v>42880</v>
      </c>
      <c r="E5" s="9">
        <v>46665</v>
      </c>
      <c r="F5" s="9">
        <v>70163</v>
      </c>
      <c r="G5" s="9">
        <v>47090</v>
      </c>
      <c r="H5" s="9">
        <v>75130</v>
      </c>
      <c r="I5" s="9">
        <v>62201</v>
      </c>
      <c r="J5" s="200" t="s">
        <v>1722</v>
      </c>
    </row>
    <row r="6" spans="1:10" ht="40.049999999999997" customHeight="1" x14ac:dyDescent="0.3">
      <c r="A6" s="200"/>
      <c r="B6" s="200"/>
      <c r="C6" s="228" t="s">
        <v>565</v>
      </c>
      <c r="D6" s="228" t="s">
        <v>566</v>
      </c>
      <c r="E6" s="228" t="s">
        <v>567</v>
      </c>
      <c r="F6" s="228" t="s">
        <v>568</v>
      </c>
      <c r="G6" s="228" t="s">
        <v>563</v>
      </c>
      <c r="H6" s="228" t="s">
        <v>569</v>
      </c>
      <c r="I6" s="228" t="s">
        <v>564</v>
      </c>
      <c r="J6" s="200"/>
    </row>
    <row r="7" spans="1:10" ht="57" customHeight="1" x14ac:dyDescent="0.3">
      <c r="A7" s="200"/>
      <c r="B7" s="200"/>
      <c r="C7" s="9" t="s">
        <v>1723</v>
      </c>
      <c r="D7" s="9" t="s">
        <v>1724</v>
      </c>
      <c r="E7" s="9" t="s">
        <v>1725</v>
      </c>
      <c r="F7" s="9" t="s">
        <v>1726</v>
      </c>
      <c r="G7" s="9" t="s">
        <v>1727</v>
      </c>
      <c r="H7" s="9" t="s">
        <v>1728</v>
      </c>
      <c r="I7" s="9" t="s">
        <v>1729</v>
      </c>
      <c r="J7" s="200" t="s">
        <v>733</v>
      </c>
    </row>
    <row r="8" spans="1:10" ht="24" customHeight="1" x14ac:dyDescent="0.3">
      <c r="A8" s="13" t="s">
        <v>65</v>
      </c>
      <c r="B8" s="13" t="s">
        <v>742</v>
      </c>
      <c r="C8" s="153">
        <v>27</v>
      </c>
      <c r="D8" s="153">
        <v>0.03</v>
      </c>
      <c r="E8" s="153">
        <v>47.99</v>
      </c>
      <c r="F8" s="153">
        <v>70.040000000000006</v>
      </c>
      <c r="G8" s="153">
        <v>65.81</v>
      </c>
      <c r="H8" s="153">
        <v>211.18</v>
      </c>
      <c r="I8" s="153">
        <v>301.68</v>
      </c>
      <c r="J8" s="153">
        <v>723.73</v>
      </c>
    </row>
    <row r="9" spans="1:10" ht="24" customHeight="1" x14ac:dyDescent="0.3">
      <c r="A9" s="16" t="s">
        <v>65</v>
      </c>
      <c r="B9" s="16" t="s">
        <v>743</v>
      </c>
      <c r="C9" s="154">
        <v>27</v>
      </c>
      <c r="D9" s="154">
        <v>0.05</v>
      </c>
      <c r="E9" s="154">
        <v>54.59</v>
      </c>
      <c r="F9" s="154">
        <v>73.81</v>
      </c>
      <c r="G9" s="154">
        <v>65.81</v>
      </c>
      <c r="H9" s="154">
        <v>210.2</v>
      </c>
      <c r="I9" s="154">
        <v>305.02999999999997</v>
      </c>
      <c r="J9" s="154">
        <v>736.49</v>
      </c>
    </row>
    <row r="10" spans="1:10" ht="24" customHeight="1" x14ac:dyDescent="0.3">
      <c r="A10" s="16" t="s">
        <v>65</v>
      </c>
      <c r="B10" s="16" t="s">
        <v>744</v>
      </c>
      <c r="C10" s="154">
        <v>29</v>
      </c>
      <c r="D10" s="154">
        <v>0.05</v>
      </c>
      <c r="E10" s="154">
        <v>48.48</v>
      </c>
      <c r="F10" s="154">
        <v>70.489999999999995</v>
      </c>
      <c r="G10" s="154">
        <v>65.81</v>
      </c>
      <c r="H10" s="154">
        <v>212.54</v>
      </c>
      <c r="I10" s="154">
        <v>304.06</v>
      </c>
      <c r="J10" s="154">
        <v>730.43</v>
      </c>
    </row>
    <row r="11" spans="1:10" ht="24" customHeight="1" x14ac:dyDescent="0.3">
      <c r="A11" s="16" t="s">
        <v>65</v>
      </c>
      <c r="B11" s="16" t="s">
        <v>745</v>
      </c>
      <c r="C11" s="154">
        <v>29</v>
      </c>
      <c r="D11" s="154">
        <v>0.05</v>
      </c>
      <c r="E11" s="154">
        <v>47.86</v>
      </c>
      <c r="F11" s="154">
        <v>70.489999999999995</v>
      </c>
      <c r="G11" s="154">
        <v>65.81</v>
      </c>
      <c r="H11" s="154">
        <v>220.58</v>
      </c>
      <c r="I11" s="154">
        <v>298.32</v>
      </c>
      <c r="J11" s="154">
        <v>732.11</v>
      </c>
    </row>
    <row r="12" spans="1:10" ht="24" customHeight="1" x14ac:dyDescent="0.3">
      <c r="A12" s="16" t="s">
        <v>65</v>
      </c>
      <c r="B12" s="16" t="s">
        <v>746</v>
      </c>
      <c r="C12" s="154">
        <v>30</v>
      </c>
      <c r="D12" s="154">
        <v>0.05</v>
      </c>
      <c r="E12" s="154">
        <v>44.02</v>
      </c>
      <c r="F12" s="154">
        <v>71.03</v>
      </c>
      <c r="G12" s="154">
        <v>65.81</v>
      </c>
      <c r="H12" s="154">
        <v>215.17</v>
      </c>
      <c r="I12" s="154">
        <v>289.88</v>
      </c>
      <c r="J12" s="154">
        <v>715.96</v>
      </c>
    </row>
    <row r="13" spans="1:10" ht="24" customHeight="1" x14ac:dyDescent="0.3">
      <c r="A13" s="16" t="s">
        <v>65</v>
      </c>
      <c r="B13" s="16" t="s">
        <v>747</v>
      </c>
      <c r="C13" s="154">
        <v>30</v>
      </c>
      <c r="D13" s="154">
        <v>0.09</v>
      </c>
      <c r="E13" s="154">
        <v>45.61</v>
      </c>
      <c r="F13" s="154">
        <v>70.84</v>
      </c>
      <c r="G13" s="154">
        <v>65.81</v>
      </c>
      <c r="H13" s="154">
        <v>215.46</v>
      </c>
      <c r="I13" s="154">
        <v>289.83999999999997</v>
      </c>
      <c r="J13" s="154">
        <v>717.65</v>
      </c>
    </row>
    <row r="14" spans="1:10" ht="24" customHeight="1" x14ac:dyDescent="0.3">
      <c r="A14" s="16" t="s">
        <v>65</v>
      </c>
      <c r="B14" s="16" t="s">
        <v>748</v>
      </c>
      <c r="C14" s="154">
        <v>27</v>
      </c>
      <c r="D14" s="154">
        <v>0.1</v>
      </c>
      <c r="E14" s="154">
        <v>51.86</v>
      </c>
      <c r="F14" s="154">
        <v>74.290000000000006</v>
      </c>
      <c r="G14" s="154">
        <v>65.81</v>
      </c>
      <c r="H14" s="154">
        <v>204.76</v>
      </c>
      <c r="I14" s="154">
        <v>297.26</v>
      </c>
      <c r="J14" s="154">
        <v>721.08</v>
      </c>
    </row>
    <row r="15" spans="1:10" ht="24" customHeight="1" x14ac:dyDescent="0.3">
      <c r="A15" s="18" t="s">
        <v>65</v>
      </c>
      <c r="B15" s="18" t="s">
        <v>749</v>
      </c>
      <c r="C15" s="155">
        <v>27</v>
      </c>
      <c r="D15" s="155">
        <v>0.1</v>
      </c>
      <c r="E15" s="155">
        <v>62.71</v>
      </c>
      <c r="F15" s="155">
        <v>74.36</v>
      </c>
      <c r="G15" s="155">
        <v>65.81</v>
      </c>
      <c r="H15" s="155">
        <v>195.58</v>
      </c>
      <c r="I15" s="155">
        <v>297.64999999999998</v>
      </c>
      <c r="J15" s="155">
        <v>723.21</v>
      </c>
    </row>
    <row r="16" spans="1:10" ht="24" customHeight="1" x14ac:dyDescent="0.3">
      <c r="A16" s="13" t="s">
        <v>65</v>
      </c>
      <c r="B16" s="13" t="s">
        <v>750</v>
      </c>
      <c r="C16" s="153">
        <v>26</v>
      </c>
      <c r="D16" s="153">
        <v>0.1</v>
      </c>
      <c r="E16" s="153">
        <v>53.53</v>
      </c>
      <c r="F16" s="153">
        <v>74.319999999999993</v>
      </c>
      <c r="G16" s="153">
        <v>65.81</v>
      </c>
      <c r="H16" s="153">
        <v>202.85</v>
      </c>
      <c r="I16" s="153">
        <v>305.68</v>
      </c>
      <c r="J16" s="153">
        <v>728.29</v>
      </c>
    </row>
    <row r="17" spans="1:10" ht="24" customHeight="1" x14ac:dyDescent="0.3">
      <c r="A17" s="16" t="s">
        <v>65</v>
      </c>
      <c r="B17" s="16" t="s">
        <v>751</v>
      </c>
      <c r="C17" s="154">
        <v>26</v>
      </c>
      <c r="D17" s="154">
        <v>0.1</v>
      </c>
      <c r="E17" s="154">
        <v>56.49</v>
      </c>
      <c r="F17" s="154">
        <v>74.48</v>
      </c>
      <c r="G17" s="154">
        <v>65.81</v>
      </c>
      <c r="H17" s="154">
        <v>203.88</v>
      </c>
      <c r="I17" s="154">
        <v>304.89</v>
      </c>
      <c r="J17" s="154">
        <v>731.65</v>
      </c>
    </row>
    <row r="18" spans="1:10" ht="24" customHeight="1" x14ac:dyDescent="0.3">
      <c r="A18" s="16" t="s">
        <v>65</v>
      </c>
      <c r="B18" s="16" t="s">
        <v>752</v>
      </c>
      <c r="C18" s="154">
        <v>28</v>
      </c>
      <c r="D18" s="154">
        <v>0.1</v>
      </c>
      <c r="E18" s="154">
        <v>54.84</v>
      </c>
      <c r="F18" s="154">
        <v>75.069999999999993</v>
      </c>
      <c r="G18" s="154">
        <v>65.81</v>
      </c>
      <c r="H18" s="154">
        <v>210.16</v>
      </c>
      <c r="I18" s="154">
        <v>294.58</v>
      </c>
      <c r="J18" s="154">
        <v>728.56</v>
      </c>
    </row>
    <row r="19" spans="1:10" ht="24" customHeight="1" x14ac:dyDescent="0.3">
      <c r="A19" s="16" t="s">
        <v>65</v>
      </c>
      <c r="B19" s="16" t="s">
        <v>753</v>
      </c>
      <c r="C19" s="154">
        <v>28</v>
      </c>
      <c r="D19" s="154">
        <v>0.1</v>
      </c>
      <c r="E19" s="154">
        <v>52.9</v>
      </c>
      <c r="F19" s="154">
        <v>74.8</v>
      </c>
      <c r="G19" s="154">
        <v>65.81</v>
      </c>
      <c r="H19" s="154">
        <v>212.67</v>
      </c>
      <c r="I19" s="154">
        <v>300.36</v>
      </c>
      <c r="J19" s="154">
        <v>734.64</v>
      </c>
    </row>
    <row r="20" spans="1:10" ht="24" customHeight="1" x14ac:dyDescent="0.3">
      <c r="A20" s="16" t="s">
        <v>65</v>
      </c>
      <c r="B20" s="16" t="s">
        <v>754</v>
      </c>
      <c r="C20" s="154">
        <v>29</v>
      </c>
      <c r="D20" s="154">
        <v>0.1</v>
      </c>
      <c r="E20" s="154">
        <v>59.02</v>
      </c>
      <c r="F20" s="154">
        <v>79.61</v>
      </c>
      <c r="G20" s="154">
        <v>65.81</v>
      </c>
      <c r="H20" s="154">
        <v>203.04</v>
      </c>
      <c r="I20" s="154">
        <v>299.66000000000003</v>
      </c>
      <c r="J20" s="154">
        <v>736.24</v>
      </c>
    </row>
    <row r="21" spans="1:10" ht="24" customHeight="1" x14ac:dyDescent="0.3">
      <c r="A21" s="16" t="s">
        <v>65</v>
      </c>
      <c r="B21" s="16" t="s">
        <v>755</v>
      </c>
      <c r="C21" s="154">
        <v>29</v>
      </c>
      <c r="D21" s="154">
        <v>0.09</v>
      </c>
      <c r="E21" s="154">
        <v>50.22</v>
      </c>
      <c r="F21" s="154">
        <v>74.569999999999993</v>
      </c>
      <c r="G21" s="154">
        <v>65.81</v>
      </c>
      <c r="H21" s="154">
        <v>226.26</v>
      </c>
      <c r="I21" s="154">
        <v>298.04000000000002</v>
      </c>
      <c r="J21" s="154">
        <v>743.99</v>
      </c>
    </row>
    <row r="22" spans="1:10" ht="24" customHeight="1" x14ac:dyDescent="0.3">
      <c r="A22" s="16" t="s">
        <v>65</v>
      </c>
      <c r="B22" s="16" t="s">
        <v>756</v>
      </c>
      <c r="C22" s="154">
        <v>27</v>
      </c>
      <c r="D22" s="154">
        <v>0.05</v>
      </c>
      <c r="E22" s="154">
        <v>51.82</v>
      </c>
      <c r="F22" s="154">
        <v>76.510000000000005</v>
      </c>
      <c r="G22" s="154">
        <v>65.81</v>
      </c>
      <c r="H22" s="154">
        <v>207.89</v>
      </c>
      <c r="I22" s="154">
        <v>296.85000000000002</v>
      </c>
      <c r="J22" s="154">
        <v>725.93</v>
      </c>
    </row>
    <row r="23" spans="1:10" ht="24" customHeight="1" x14ac:dyDescent="0.3">
      <c r="A23" s="18" t="s">
        <v>65</v>
      </c>
      <c r="B23" s="18" t="s">
        <v>757</v>
      </c>
      <c r="C23" s="155">
        <v>27</v>
      </c>
      <c r="D23" s="155">
        <v>0.05</v>
      </c>
      <c r="E23" s="155">
        <v>52.92</v>
      </c>
      <c r="F23" s="155">
        <v>76.180000000000007</v>
      </c>
      <c r="G23" s="155">
        <v>65.81</v>
      </c>
      <c r="H23" s="155">
        <v>220.28</v>
      </c>
      <c r="I23" s="155">
        <v>298.17</v>
      </c>
      <c r="J23" s="155">
        <v>740.41</v>
      </c>
    </row>
    <row r="24" spans="1:10" ht="24" customHeight="1" x14ac:dyDescent="0.3">
      <c r="A24" s="13" t="s">
        <v>65</v>
      </c>
      <c r="B24" s="13" t="s">
        <v>758</v>
      </c>
      <c r="C24" s="153">
        <v>30</v>
      </c>
      <c r="D24" s="153">
        <v>0.05</v>
      </c>
      <c r="E24" s="153">
        <v>56.45</v>
      </c>
      <c r="F24" s="153">
        <v>75.010000000000005</v>
      </c>
      <c r="G24" s="153">
        <v>57.49</v>
      </c>
      <c r="H24" s="153">
        <v>212.61</v>
      </c>
      <c r="I24" s="153">
        <v>300.58</v>
      </c>
      <c r="J24" s="153">
        <v>732.19</v>
      </c>
    </row>
    <row r="25" spans="1:10" ht="24" customHeight="1" x14ac:dyDescent="0.3">
      <c r="A25" s="16" t="s">
        <v>65</v>
      </c>
      <c r="B25" s="16" t="s">
        <v>759</v>
      </c>
      <c r="C25" s="154">
        <v>30</v>
      </c>
      <c r="D25" s="154">
        <v>0.05</v>
      </c>
      <c r="E25" s="154">
        <v>54.27</v>
      </c>
      <c r="F25" s="154">
        <v>74.739999999999995</v>
      </c>
      <c r="G25" s="154">
        <v>57.49</v>
      </c>
      <c r="H25" s="154">
        <v>212.7</v>
      </c>
      <c r="I25" s="154">
        <v>294.38</v>
      </c>
      <c r="J25" s="154">
        <v>723.63</v>
      </c>
    </row>
    <row r="26" spans="1:10" ht="24" customHeight="1" x14ac:dyDescent="0.3">
      <c r="A26" s="16" t="s">
        <v>65</v>
      </c>
      <c r="B26" s="16" t="s">
        <v>760</v>
      </c>
      <c r="C26" s="154">
        <v>31</v>
      </c>
      <c r="D26" s="154">
        <v>0.05</v>
      </c>
      <c r="E26" s="154">
        <v>34.99</v>
      </c>
      <c r="F26" s="154">
        <v>77.430000000000007</v>
      </c>
      <c r="G26" s="154">
        <v>57.49</v>
      </c>
      <c r="H26" s="154">
        <v>209</v>
      </c>
      <c r="I26" s="154">
        <v>298.89</v>
      </c>
      <c r="J26" s="154">
        <v>708.85</v>
      </c>
    </row>
    <row r="27" spans="1:10" ht="24" customHeight="1" x14ac:dyDescent="0.3">
      <c r="A27" s="16" t="s">
        <v>65</v>
      </c>
      <c r="B27" s="16" t="s">
        <v>761</v>
      </c>
      <c r="C27" s="154">
        <v>31</v>
      </c>
      <c r="D27" s="154">
        <v>0.05</v>
      </c>
      <c r="E27" s="154">
        <v>35.58</v>
      </c>
      <c r="F27" s="154">
        <v>77.27</v>
      </c>
      <c r="G27" s="154">
        <v>57.49</v>
      </c>
      <c r="H27" s="154">
        <v>209.99</v>
      </c>
      <c r="I27" s="154">
        <v>305.3</v>
      </c>
      <c r="J27" s="154">
        <v>716.68</v>
      </c>
    </row>
    <row r="28" spans="1:10" ht="24" customHeight="1" x14ac:dyDescent="0.3">
      <c r="A28" s="16" t="s">
        <v>65</v>
      </c>
      <c r="B28" s="16" t="s">
        <v>762</v>
      </c>
      <c r="C28" s="154">
        <v>27</v>
      </c>
      <c r="D28" s="154">
        <v>0.05</v>
      </c>
      <c r="E28" s="154">
        <v>32.92</v>
      </c>
      <c r="F28" s="154">
        <v>76.72</v>
      </c>
      <c r="G28" s="154">
        <v>57.49</v>
      </c>
      <c r="H28" s="154">
        <v>208.79</v>
      </c>
      <c r="I28" s="154">
        <v>298.76</v>
      </c>
      <c r="J28" s="154">
        <v>701.73</v>
      </c>
    </row>
    <row r="29" spans="1:10" ht="24" customHeight="1" x14ac:dyDescent="0.3">
      <c r="A29" s="16" t="s">
        <v>65</v>
      </c>
      <c r="B29" s="16" t="s">
        <v>763</v>
      </c>
      <c r="C29" s="154">
        <v>27</v>
      </c>
      <c r="D29" s="154">
        <v>0.05</v>
      </c>
      <c r="E29" s="154">
        <v>35.06</v>
      </c>
      <c r="F29" s="154">
        <v>76.64</v>
      </c>
      <c r="G29" s="154">
        <v>57.49</v>
      </c>
      <c r="H29" s="154">
        <v>208.53</v>
      </c>
      <c r="I29" s="154">
        <v>305.58</v>
      </c>
      <c r="J29" s="154">
        <v>710.35</v>
      </c>
    </row>
    <row r="30" spans="1:10" ht="24" customHeight="1" x14ac:dyDescent="0.3">
      <c r="A30" s="16" t="s">
        <v>65</v>
      </c>
      <c r="B30" s="16" t="s">
        <v>764</v>
      </c>
      <c r="C30" s="154">
        <v>25</v>
      </c>
      <c r="D30" s="154">
        <v>0.05</v>
      </c>
      <c r="E30" s="154">
        <v>30.74</v>
      </c>
      <c r="F30" s="154">
        <v>76.61</v>
      </c>
      <c r="G30" s="154">
        <v>57.49</v>
      </c>
      <c r="H30" s="154">
        <v>217.59</v>
      </c>
      <c r="I30" s="154">
        <v>306.02999999999997</v>
      </c>
      <c r="J30" s="154">
        <v>713.51</v>
      </c>
    </row>
    <row r="31" spans="1:10" ht="24" customHeight="1" x14ac:dyDescent="0.3">
      <c r="A31" s="18" t="s">
        <v>65</v>
      </c>
      <c r="B31" s="18" t="s">
        <v>765</v>
      </c>
      <c r="C31" s="155">
        <v>25</v>
      </c>
      <c r="D31" s="155">
        <v>0.05</v>
      </c>
      <c r="E31" s="155">
        <v>34.700000000000003</v>
      </c>
      <c r="F31" s="155">
        <v>77.03</v>
      </c>
      <c r="G31" s="155">
        <v>57.49</v>
      </c>
      <c r="H31" s="155">
        <v>190.18</v>
      </c>
      <c r="I31" s="155">
        <v>305.42</v>
      </c>
      <c r="J31" s="155">
        <v>689.87</v>
      </c>
    </row>
    <row r="32" spans="1:10" ht="24" customHeight="1" x14ac:dyDescent="0.3">
      <c r="A32" s="13" t="s">
        <v>65</v>
      </c>
      <c r="B32" s="13" t="s">
        <v>766</v>
      </c>
      <c r="C32" s="153">
        <v>30</v>
      </c>
      <c r="D32" s="153">
        <v>0.05</v>
      </c>
      <c r="E32" s="153">
        <v>56.08</v>
      </c>
      <c r="F32" s="153">
        <v>74.58</v>
      </c>
      <c r="G32" s="153">
        <v>57.49</v>
      </c>
      <c r="H32" s="153">
        <v>214.07</v>
      </c>
      <c r="I32" s="153">
        <v>307.5</v>
      </c>
      <c r="J32" s="153">
        <v>739.77</v>
      </c>
    </row>
    <row r="33" spans="1:10" ht="24" customHeight="1" x14ac:dyDescent="0.3">
      <c r="A33" s="16" t="s">
        <v>65</v>
      </c>
      <c r="B33" s="16" t="s">
        <v>767</v>
      </c>
      <c r="C33" s="154">
        <v>30</v>
      </c>
      <c r="D33" s="154">
        <v>0.05</v>
      </c>
      <c r="E33" s="154">
        <v>49.79</v>
      </c>
      <c r="F33" s="154">
        <v>74.25</v>
      </c>
      <c r="G33" s="154">
        <v>57.49</v>
      </c>
      <c r="H33" s="154">
        <v>202.97</v>
      </c>
      <c r="I33" s="154">
        <v>306.99</v>
      </c>
      <c r="J33" s="154">
        <v>721.54</v>
      </c>
    </row>
    <row r="34" spans="1:10" ht="24" customHeight="1" x14ac:dyDescent="0.3">
      <c r="A34" s="16" t="s">
        <v>65</v>
      </c>
      <c r="B34" s="16" t="s">
        <v>768</v>
      </c>
      <c r="C34" s="154">
        <v>26</v>
      </c>
      <c r="D34" s="154">
        <v>0.05</v>
      </c>
      <c r="E34" s="154">
        <v>58.4</v>
      </c>
      <c r="F34" s="154">
        <v>74.099999999999994</v>
      </c>
      <c r="G34" s="154">
        <v>57.49</v>
      </c>
      <c r="H34" s="154">
        <v>223.59</v>
      </c>
      <c r="I34" s="154">
        <v>303.14</v>
      </c>
      <c r="J34" s="154">
        <v>742.77</v>
      </c>
    </row>
    <row r="35" spans="1:10" ht="24" customHeight="1" x14ac:dyDescent="0.3">
      <c r="A35" s="16" t="s">
        <v>65</v>
      </c>
      <c r="B35" s="16" t="s">
        <v>769</v>
      </c>
      <c r="C35" s="154">
        <v>26</v>
      </c>
      <c r="D35" s="154">
        <v>0.05</v>
      </c>
      <c r="E35" s="154">
        <v>55.45</v>
      </c>
      <c r="F35" s="154">
        <v>74.28</v>
      </c>
      <c r="G35" s="154">
        <v>57.49</v>
      </c>
      <c r="H35" s="154">
        <v>220.72</v>
      </c>
      <c r="I35" s="154">
        <v>304.07</v>
      </c>
      <c r="J35" s="154">
        <v>738.06</v>
      </c>
    </row>
    <row r="36" spans="1:10" ht="24" customHeight="1" x14ac:dyDescent="0.3">
      <c r="A36" s="16" t="s">
        <v>65</v>
      </c>
      <c r="B36" s="16" t="s">
        <v>770</v>
      </c>
      <c r="C36" s="154">
        <v>29</v>
      </c>
      <c r="D36" s="154">
        <v>0.05</v>
      </c>
      <c r="E36" s="154">
        <v>53.07</v>
      </c>
      <c r="F36" s="154">
        <v>76.8</v>
      </c>
      <c r="G36" s="154">
        <v>57.49</v>
      </c>
      <c r="H36" s="154">
        <v>211.24</v>
      </c>
      <c r="I36" s="154">
        <v>303.88</v>
      </c>
      <c r="J36" s="154">
        <v>731.53</v>
      </c>
    </row>
    <row r="37" spans="1:10" ht="24" customHeight="1" x14ac:dyDescent="0.3">
      <c r="A37" s="16" t="s">
        <v>65</v>
      </c>
      <c r="B37" s="16" t="s">
        <v>771</v>
      </c>
      <c r="C37" s="154">
        <v>29</v>
      </c>
      <c r="D37" s="154">
        <v>0.05</v>
      </c>
      <c r="E37" s="154">
        <v>56.81</v>
      </c>
      <c r="F37" s="154">
        <v>76.69</v>
      </c>
      <c r="G37" s="154">
        <v>57.49</v>
      </c>
      <c r="H37" s="154">
        <v>180.1</v>
      </c>
      <c r="I37" s="154">
        <v>301.26</v>
      </c>
      <c r="J37" s="154">
        <v>701.4</v>
      </c>
    </row>
    <row r="38" spans="1:10" ht="24" customHeight="1" x14ac:dyDescent="0.3">
      <c r="A38" s="16" t="s">
        <v>65</v>
      </c>
      <c r="B38" s="16" t="s">
        <v>772</v>
      </c>
      <c r="C38" s="154">
        <v>31</v>
      </c>
      <c r="D38" s="154">
        <v>0.05</v>
      </c>
      <c r="E38" s="154">
        <v>54.9</v>
      </c>
      <c r="F38" s="154">
        <v>72.5</v>
      </c>
      <c r="G38" s="154">
        <v>57.49</v>
      </c>
      <c r="H38" s="154">
        <v>198.25</v>
      </c>
      <c r="I38" s="154">
        <v>301.62</v>
      </c>
      <c r="J38" s="154">
        <v>715.81</v>
      </c>
    </row>
    <row r="39" spans="1:10" ht="24" customHeight="1" x14ac:dyDescent="0.3">
      <c r="A39" s="18" t="s">
        <v>65</v>
      </c>
      <c r="B39" s="18" t="s">
        <v>773</v>
      </c>
      <c r="C39" s="155">
        <v>31</v>
      </c>
      <c r="D39" s="155">
        <v>0.05</v>
      </c>
      <c r="E39" s="155">
        <v>52.94</v>
      </c>
      <c r="F39" s="155">
        <v>72.63</v>
      </c>
      <c r="G39" s="155">
        <v>57.49</v>
      </c>
      <c r="H39" s="155">
        <v>201.47</v>
      </c>
      <c r="I39" s="155">
        <v>318.04000000000002</v>
      </c>
      <c r="J39" s="155">
        <v>733.62</v>
      </c>
    </row>
    <row r="40" spans="1:10" ht="24" customHeight="1" x14ac:dyDescent="0.3">
      <c r="A40" s="13" t="s">
        <v>65</v>
      </c>
      <c r="B40" s="13" t="s">
        <v>774</v>
      </c>
      <c r="C40" s="153">
        <v>31</v>
      </c>
      <c r="D40" s="153">
        <v>0.05</v>
      </c>
      <c r="E40" s="153">
        <v>49.73</v>
      </c>
      <c r="F40" s="153">
        <v>77.680000000000007</v>
      </c>
      <c r="G40" s="153">
        <v>51.35</v>
      </c>
      <c r="H40" s="153">
        <v>186.95</v>
      </c>
      <c r="I40" s="153">
        <v>342.26</v>
      </c>
      <c r="J40" s="153">
        <v>739.02</v>
      </c>
    </row>
    <row r="41" spans="1:10" ht="24" customHeight="1" x14ac:dyDescent="0.3">
      <c r="A41" s="16" t="s">
        <v>65</v>
      </c>
      <c r="B41" s="16" t="s">
        <v>775</v>
      </c>
      <c r="C41" s="154">
        <v>31</v>
      </c>
      <c r="D41" s="154">
        <v>0.05</v>
      </c>
      <c r="E41" s="154">
        <v>55.54</v>
      </c>
      <c r="F41" s="154">
        <v>77.77</v>
      </c>
      <c r="G41" s="154">
        <v>51.35</v>
      </c>
      <c r="H41" s="154">
        <v>201.1</v>
      </c>
      <c r="I41" s="154">
        <v>328.46</v>
      </c>
      <c r="J41" s="154">
        <v>745.27</v>
      </c>
    </row>
    <row r="42" spans="1:10" ht="24" customHeight="1" x14ac:dyDescent="0.3">
      <c r="A42" s="16" t="s">
        <v>65</v>
      </c>
      <c r="B42" s="16" t="s">
        <v>776</v>
      </c>
      <c r="C42" s="154">
        <v>30</v>
      </c>
      <c r="D42" s="154">
        <v>0.05</v>
      </c>
      <c r="E42" s="154">
        <v>50.97</v>
      </c>
      <c r="F42" s="154">
        <v>72.5</v>
      </c>
      <c r="G42" s="154">
        <v>51.35</v>
      </c>
      <c r="H42" s="154">
        <v>199.21</v>
      </c>
      <c r="I42" s="154">
        <v>339.21</v>
      </c>
      <c r="J42" s="154">
        <v>743.29</v>
      </c>
    </row>
    <row r="43" spans="1:10" ht="24" customHeight="1" x14ac:dyDescent="0.3">
      <c r="A43" s="16" t="s">
        <v>65</v>
      </c>
      <c r="B43" s="16" t="s">
        <v>777</v>
      </c>
      <c r="C43" s="154">
        <v>30</v>
      </c>
      <c r="D43" s="154">
        <v>0.05</v>
      </c>
      <c r="E43" s="154">
        <v>48.23</v>
      </c>
      <c r="F43" s="154">
        <v>72.569999999999993</v>
      </c>
      <c r="G43" s="154">
        <v>51.35</v>
      </c>
      <c r="H43" s="154">
        <v>200.97</v>
      </c>
      <c r="I43" s="154">
        <v>342.75</v>
      </c>
      <c r="J43" s="154">
        <v>745.92</v>
      </c>
    </row>
    <row r="44" spans="1:10" ht="24" customHeight="1" x14ac:dyDescent="0.3">
      <c r="A44" s="16" t="s">
        <v>65</v>
      </c>
      <c r="B44" s="16" t="s">
        <v>778</v>
      </c>
      <c r="C44" s="154">
        <v>31</v>
      </c>
      <c r="D44" s="154">
        <v>0.05</v>
      </c>
      <c r="E44" s="154">
        <v>51.51</v>
      </c>
      <c r="F44" s="154">
        <v>65.040000000000006</v>
      </c>
      <c r="G44" s="154">
        <v>51.35</v>
      </c>
      <c r="H44" s="154">
        <v>195.4</v>
      </c>
      <c r="I44" s="154">
        <v>341.89</v>
      </c>
      <c r="J44" s="154">
        <v>736.24</v>
      </c>
    </row>
    <row r="45" spans="1:10" ht="24" customHeight="1" x14ac:dyDescent="0.3">
      <c r="A45" s="16" t="s">
        <v>65</v>
      </c>
      <c r="B45" s="16" t="s">
        <v>779</v>
      </c>
      <c r="C45" s="154">
        <v>31</v>
      </c>
      <c r="D45" s="154">
        <v>0.05</v>
      </c>
      <c r="E45" s="154">
        <v>55.62</v>
      </c>
      <c r="F45" s="154">
        <v>64.91</v>
      </c>
      <c r="G45" s="154">
        <v>51.35</v>
      </c>
      <c r="H45" s="154">
        <v>230.2</v>
      </c>
      <c r="I45" s="154">
        <v>339.29</v>
      </c>
      <c r="J45" s="154">
        <v>772.42</v>
      </c>
    </row>
    <row r="46" spans="1:10" ht="24" customHeight="1" x14ac:dyDescent="0.3">
      <c r="A46" s="16" t="s">
        <v>65</v>
      </c>
      <c r="B46" s="16" t="s">
        <v>780</v>
      </c>
      <c r="C46" s="154">
        <v>29</v>
      </c>
      <c r="D46" s="154">
        <v>0.05</v>
      </c>
      <c r="E46" s="154">
        <v>61.6</v>
      </c>
      <c r="F46" s="154">
        <v>65.23</v>
      </c>
      <c r="G46" s="154">
        <v>51.35</v>
      </c>
      <c r="H46" s="154">
        <v>207.87</v>
      </c>
      <c r="I46" s="154">
        <v>337.7</v>
      </c>
      <c r="J46" s="154">
        <v>752.8</v>
      </c>
    </row>
    <row r="47" spans="1:10" ht="24" customHeight="1" x14ac:dyDescent="0.3">
      <c r="A47" s="18" t="s">
        <v>65</v>
      </c>
      <c r="B47" s="18" t="s">
        <v>781</v>
      </c>
      <c r="C47" s="155">
        <v>29</v>
      </c>
      <c r="D47" s="155">
        <v>0.05</v>
      </c>
      <c r="E47" s="155">
        <v>51.54</v>
      </c>
      <c r="F47" s="155">
        <v>65.09</v>
      </c>
      <c r="G47" s="155">
        <v>51.35</v>
      </c>
      <c r="H47" s="155">
        <v>208.7</v>
      </c>
      <c r="I47" s="155">
        <v>333.06</v>
      </c>
      <c r="J47" s="155">
        <v>738.79</v>
      </c>
    </row>
    <row r="48" spans="1:10" ht="24" customHeight="1" x14ac:dyDescent="0.3">
      <c r="A48" s="13" t="s">
        <v>65</v>
      </c>
      <c r="B48" s="13" t="s">
        <v>782</v>
      </c>
      <c r="C48" s="153">
        <v>30</v>
      </c>
      <c r="D48" s="153">
        <v>0.05</v>
      </c>
      <c r="E48" s="153">
        <v>52.55</v>
      </c>
      <c r="F48" s="153">
        <v>65.7</v>
      </c>
      <c r="G48" s="153">
        <v>51.35</v>
      </c>
      <c r="H48" s="153">
        <v>206.94</v>
      </c>
      <c r="I48" s="153">
        <v>327.88</v>
      </c>
      <c r="J48" s="153">
        <v>734.47</v>
      </c>
    </row>
    <row r="49" spans="1:10" ht="24" customHeight="1" x14ac:dyDescent="0.3">
      <c r="A49" s="16" t="s">
        <v>65</v>
      </c>
      <c r="B49" s="16" t="s">
        <v>783</v>
      </c>
      <c r="C49" s="154">
        <v>30</v>
      </c>
      <c r="D49" s="154">
        <v>0.05</v>
      </c>
      <c r="E49" s="154">
        <v>58.5</v>
      </c>
      <c r="F49" s="154">
        <v>65.56</v>
      </c>
      <c r="G49" s="154">
        <v>51.35</v>
      </c>
      <c r="H49" s="154">
        <v>204.39</v>
      </c>
      <c r="I49" s="154">
        <v>328.65</v>
      </c>
      <c r="J49" s="154">
        <v>738.5</v>
      </c>
    </row>
    <row r="50" spans="1:10" ht="24" customHeight="1" x14ac:dyDescent="0.3">
      <c r="A50" s="16" t="s">
        <v>65</v>
      </c>
      <c r="B50" s="16" t="s">
        <v>784</v>
      </c>
      <c r="C50" s="154">
        <v>29</v>
      </c>
      <c r="D50" s="154">
        <v>0.05</v>
      </c>
      <c r="E50" s="154">
        <v>55.01</v>
      </c>
      <c r="F50" s="154">
        <v>64.44</v>
      </c>
      <c r="G50" s="154">
        <v>51.35</v>
      </c>
      <c r="H50" s="154">
        <v>214.78</v>
      </c>
      <c r="I50" s="154">
        <v>332.04</v>
      </c>
      <c r="J50" s="154">
        <v>746.67</v>
      </c>
    </row>
    <row r="51" spans="1:10" ht="24" customHeight="1" x14ac:dyDescent="0.3">
      <c r="A51" s="16" t="s">
        <v>65</v>
      </c>
      <c r="B51" s="16" t="s">
        <v>785</v>
      </c>
      <c r="C51" s="154">
        <v>29</v>
      </c>
      <c r="D51" s="154">
        <v>0.05</v>
      </c>
      <c r="E51" s="154">
        <v>50.17</v>
      </c>
      <c r="F51" s="154">
        <v>64.48</v>
      </c>
      <c r="G51" s="154">
        <v>51.35</v>
      </c>
      <c r="H51" s="154">
        <v>212.14</v>
      </c>
      <c r="I51" s="154">
        <v>326.04000000000002</v>
      </c>
      <c r="J51" s="154">
        <v>733.23</v>
      </c>
    </row>
    <row r="52" spans="1:10" ht="24" customHeight="1" x14ac:dyDescent="0.3">
      <c r="A52" s="16" t="s">
        <v>65</v>
      </c>
      <c r="B52" s="16" t="s">
        <v>786</v>
      </c>
      <c r="C52" s="154">
        <v>30</v>
      </c>
      <c r="D52" s="154">
        <v>0.05</v>
      </c>
      <c r="E52" s="154">
        <v>53.36</v>
      </c>
      <c r="F52" s="154">
        <v>64.69</v>
      </c>
      <c r="G52" s="154">
        <v>51.35</v>
      </c>
      <c r="H52" s="154">
        <v>181.52</v>
      </c>
      <c r="I52" s="154">
        <v>325.20999999999998</v>
      </c>
      <c r="J52" s="154">
        <v>706.18</v>
      </c>
    </row>
    <row r="53" spans="1:10" ht="24" customHeight="1" x14ac:dyDescent="0.3">
      <c r="A53" s="16" t="s">
        <v>65</v>
      </c>
      <c r="B53" s="16" t="s">
        <v>787</v>
      </c>
      <c r="C53" s="154">
        <v>30</v>
      </c>
      <c r="D53" s="154">
        <v>0.05</v>
      </c>
      <c r="E53" s="154">
        <v>53.75</v>
      </c>
      <c r="F53" s="154">
        <v>64.66</v>
      </c>
      <c r="G53" s="154">
        <v>51.35</v>
      </c>
      <c r="H53" s="154">
        <v>203.96</v>
      </c>
      <c r="I53" s="154">
        <v>328.41</v>
      </c>
      <c r="J53" s="154">
        <v>732.18</v>
      </c>
    </row>
    <row r="54" spans="1:10" ht="24" customHeight="1" x14ac:dyDescent="0.3">
      <c r="A54" s="16" t="s">
        <v>65</v>
      </c>
      <c r="B54" s="16" t="s">
        <v>788</v>
      </c>
      <c r="C54" s="154">
        <v>27</v>
      </c>
      <c r="D54" s="154">
        <v>0.05</v>
      </c>
      <c r="E54" s="154">
        <v>54.13</v>
      </c>
      <c r="F54" s="154">
        <v>64.56</v>
      </c>
      <c r="G54" s="154">
        <v>51.35</v>
      </c>
      <c r="H54" s="154">
        <v>213.02</v>
      </c>
      <c r="I54" s="154">
        <v>338.73</v>
      </c>
      <c r="J54" s="154">
        <v>748.84</v>
      </c>
    </row>
    <row r="55" spans="1:10" ht="24" customHeight="1" x14ac:dyDescent="0.3">
      <c r="A55" s="18" t="s">
        <v>789</v>
      </c>
      <c r="B55" s="18" t="s">
        <v>66</v>
      </c>
      <c r="C55" s="155">
        <v>27</v>
      </c>
      <c r="D55" s="155">
        <v>0.05</v>
      </c>
      <c r="E55" s="155">
        <v>53.62</v>
      </c>
      <c r="F55" s="155">
        <v>70.59</v>
      </c>
      <c r="G55" s="155">
        <v>51.35</v>
      </c>
      <c r="H55" s="155">
        <v>210.13</v>
      </c>
      <c r="I55" s="155">
        <v>340.39</v>
      </c>
      <c r="J55" s="155">
        <v>753.13</v>
      </c>
    </row>
    <row r="56" spans="1:10" ht="15.6" x14ac:dyDescent="0.3">
      <c r="A56" s="205" t="s">
        <v>1037</v>
      </c>
      <c r="B56" s="206"/>
      <c r="C56" s="157">
        <v>689</v>
      </c>
      <c r="D56" s="157">
        <v>1.405</v>
      </c>
      <c r="E56" s="157">
        <v>1221.42</v>
      </c>
      <c r="F56" s="157">
        <v>1736.82</v>
      </c>
      <c r="G56" s="157">
        <v>1397.2</v>
      </c>
      <c r="H56" s="157">
        <v>4985.79</v>
      </c>
      <c r="I56" s="157">
        <v>7497.68</v>
      </c>
      <c r="J56" s="157">
        <v>17529.314999999999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1730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1731</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1732</v>
      </c>
      <c r="B6" s="230"/>
      <c r="C6" s="159" t="s">
        <v>1733</v>
      </c>
      <c r="D6" s="159" t="s">
        <v>1734</v>
      </c>
      <c r="E6" s="159" t="s">
        <v>1735</v>
      </c>
      <c r="F6" s="159" t="s">
        <v>1736</v>
      </c>
      <c r="G6" s="159" t="s">
        <v>1737</v>
      </c>
      <c r="H6" s="159" t="s">
        <v>1738</v>
      </c>
      <c r="I6" s="159" t="s">
        <v>1739</v>
      </c>
      <c r="J6" s="159" t="s">
        <v>1740</v>
      </c>
      <c r="K6" s="159" t="s">
        <v>1741</v>
      </c>
      <c r="L6" s="159" t="s">
        <v>1742</v>
      </c>
      <c r="M6" s="159" t="s">
        <v>1743</v>
      </c>
      <c r="N6" s="159" t="s">
        <v>1744</v>
      </c>
      <c r="O6" s="159" t="s">
        <v>1745</v>
      </c>
      <c r="P6" s="159" t="s">
        <v>1746</v>
      </c>
      <c r="Q6" s="159" t="s">
        <v>1747</v>
      </c>
      <c r="R6" s="159" t="s">
        <v>1748</v>
      </c>
      <c r="S6" s="159" t="s">
        <v>1749</v>
      </c>
      <c r="T6" s="159" t="s">
        <v>1750</v>
      </c>
      <c r="U6" s="159" t="s">
        <v>1751</v>
      </c>
      <c r="V6" s="159" t="s">
        <v>1752</v>
      </c>
      <c r="W6" s="159" t="s">
        <v>1753</v>
      </c>
      <c r="X6" s="159" t="s">
        <v>1754</v>
      </c>
      <c r="Y6" s="159" t="s">
        <v>1755</v>
      </c>
      <c r="Z6" s="159" t="s">
        <v>1756</v>
      </c>
      <c r="AA6" s="159" t="s">
        <v>1757</v>
      </c>
      <c r="AB6" s="159" t="s">
        <v>1758</v>
      </c>
      <c r="AC6" s="159" t="s">
        <v>1759</v>
      </c>
      <c r="AD6" s="159" t="s">
        <v>1760</v>
      </c>
      <c r="AE6" s="159" t="s">
        <v>1761</v>
      </c>
      <c r="AF6" s="159" t="s">
        <v>1762</v>
      </c>
      <c r="AG6" s="159" t="s">
        <v>1763</v>
      </c>
      <c r="AH6" s="159" t="s">
        <v>1764</v>
      </c>
      <c r="AI6" s="159" t="s">
        <v>1765</v>
      </c>
      <c r="AJ6" s="159" t="s">
        <v>1766</v>
      </c>
      <c r="AK6" s="159" t="s">
        <v>1767</v>
      </c>
      <c r="AL6" s="159" t="s">
        <v>1768</v>
      </c>
      <c r="AM6" s="159" t="s">
        <v>1769</v>
      </c>
      <c r="AN6" s="159" t="s">
        <v>1770</v>
      </c>
      <c r="AO6" s="159" t="s">
        <v>1771</v>
      </c>
      <c r="AP6" s="159" t="s">
        <v>1772</v>
      </c>
      <c r="AQ6" s="159" t="s">
        <v>1773</v>
      </c>
      <c r="AR6" s="159" t="s">
        <v>1774</v>
      </c>
      <c r="AS6" s="159" t="s">
        <v>1775</v>
      </c>
      <c r="AT6" s="159" t="s">
        <v>1776</v>
      </c>
      <c r="AU6" s="159" t="s">
        <v>1777</v>
      </c>
      <c r="AV6" s="159" t="s">
        <v>1778</v>
      </c>
      <c r="AW6" s="159" t="s">
        <v>1779</v>
      </c>
      <c r="AX6" s="159" t="s">
        <v>1780</v>
      </c>
      <c r="AY6" s="159" t="s">
        <v>1781</v>
      </c>
      <c r="AZ6" s="159" t="s">
        <v>1782</v>
      </c>
      <c r="BA6" s="159" t="s">
        <v>1783</v>
      </c>
      <c r="BB6" s="159" t="s">
        <v>1784</v>
      </c>
      <c r="BC6" s="159" t="s">
        <v>1785</v>
      </c>
      <c r="BD6" s="159" t="s">
        <v>1786</v>
      </c>
      <c r="BE6" s="159" t="s">
        <v>1787</v>
      </c>
      <c r="BF6" s="159" t="s">
        <v>1788</v>
      </c>
      <c r="BG6" s="159" t="s">
        <v>1789</v>
      </c>
      <c r="BH6" s="159" t="s">
        <v>1790</v>
      </c>
      <c r="BI6" s="159" t="s">
        <v>1791</v>
      </c>
      <c r="BJ6" s="159" t="s">
        <v>1792</v>
      </c>
      <c r="BK6" s="159" t="s">
        <v>1793</v>
      </c>
      <c r="BL6" s="159" t="s">
        <v>1794</v>
      </c>
      <c r="BM6" s="159" t="s">
        <v>1795</v>
      </c>
      <c r="BN6" s="159" t="s">
        <v>1796</v>
      </c>
      <c r="BO6" s="159" t="s">
        <v>1797</v>
      </c>
      <c r="BP6" s="159" t="s">
        <v>1798</v>
      </c>
      <c r="BQ6" s="159" t="s">
        <v>1799</v>
      </c>
      <c r="BR6" s="159" t="s">
        <v>1800</v>
      </c>
      <c r="BS6" s="159" t="s">
        <v>1801</v>
      </c>
      <c r="BT6" s="159" t="s">
        <v>1802</v>
      </c>
      <c r="BU6" s="159" t="s">
        <v>1803</v>
      </c>
      <c r="BV6" s="159" t="s">
        <v>1804</v>
      </c>
      <c r="BW6" s="159" t="s">
        <v>1805</v>
      </c>
      <c r="BX6" s="159" t="s">
        <v>1806</v>
      </c>
      <c r="BY6" s="159" t="s">
        <v>1807</v>
      </c>
      <c r="BZ6" s="159" t="s">
        <v>1808</v>
      </c>
      <c r="CA6" s="159" t="s">
        <v>1809</v>
      </c>
      <c r="CB6" s="159" t="s">
        <v>1810</v>
      </c>
      <c r="CC6" s="159" t="s">
        <v>1811</v>
      </c>
      <c r="CD6" s="159" t="s">
        <v>1812</v>
      </c>
      <c r="CE6" s="159" t="s">
        <v>1813</v>
      </c>
      <c r="CF6" s="159" t="s">
        <v>1814</v>
      </c>
      <c r="CG6" s="159" t="s">
        <v>1815</v>
      </c>
      <c r="CH6" s="159" t="s">
        <v>1816</v>
      </c>
      <c r="CI6" s="159" t="s">
        <v>1817</v>
      </c>
      <c r="CJ6" s="159" t="s">
        <v>1818</v>
      </c>
      <c r="CK6" s="159" t="s">
        <v>1819</v>
      </c>
      <c r="CL6" s="159" t="s">
        <v>1820</v>
      </c>
      <c r="CM6" s="159" t="s">
        <v>1821</v>
      </c>
      <c r="CN6" s="159" t="s">
        <v>1822</v>
      </c>
      <c r="CO6" s="159" t="s">
        <v>1823</v>
      </c>
      <c r="CP6" s="159" t="s">
        <v>1824</v>
      </c>
      <c r="CQ6" s="159" t="s">
        <v>1825</v>
      </c>
      <c r="CR6" s="159" t="s">
        <v>1826</v>
      </c>
      <c r="CS6" s="159" t="s">
        <v>1827</v>
      </c>
      <c r="CT6" s="159" t="s">
        <v>1828</v>
      </c>
      <c r="CU6" s="159" t="s">
        <v>1829</v>
      </c>
      <c r="CV6" s="159" t="s">
        <v>1830</v>
      </c>
      <c r="CW6" s="159" t="s">
        <v>1831</v>
      </c>
      <c r="CX6" s="159" t="s">
        <v>1832</v>
      </c>
      <c r="CY6" s="159" t="s">
        <v>1833</v>
      </c>
      <c r="CZ6" s="159" t="s">
        <v>1834</v>
      </c>
      <c r="DA6" s="159" t="s">
        <v>1835</v>
      </c>
      <c r="DB6" s="159" t="s">
        <v>1836</v>
      </c>
      <c r="DC6" s="159" t="s">
        <v>1837</v>
      </c>
      <c r="DD6" s="159" t="s">
        <v>1838</v>
      </c>
      <c r="DE6" s="159" t="s">
        <v>1839</v>
      </c>
      <c r="DF6" s="159" t="s">
        <v>1840</v>
      </c>
      <c r="DG6" s="159" t="s">
        <v>1841</v>
      </c>
      <c r="DH6" s="159" t="s">
        <v>1842</v>
      </c>
      <c r="DI6" s="159" t="s">
        <v>1843</v>
      </c>
      <c r="DJ6" s="159" t="s">
        <v>1844</v>
      </c>
      <c r="DK6" s="159" t="s">
        <v>1845</v>
      </c>
      <c r="DL6" s="159" t="s">
        <v>1846</v>
      </c>
      <c r="DM6" s="159" t="s">
        <v>1847</v>
      </c>
      <c r="DN6" s="159" t="s">
        <v>1848</v>
      </c>
      <c r="DO6" s="159" t="s">
        <v>1849</v>
      </c>
      <c r="DP6" s="159" t="s">
        <v>1850</v>
      </c>
      <c r="DQ6" s="159" t="s">
        <v>1851</v>
      </c>
      <c r="DR6" s="159" t="s">
        <v>1852</v>
      </c>
      <c r="DS6" s="159" t="s">
        <v>1853</v>
      </c>
      <c r="DT6" s="159" t="s">
        <v>1854</v>
      </c>
      <c r="DU6" s="159" t="s">
        <v>1855</v>
      </c>
      <c r="DV6" s="159" t="s">
        <v>1856</v>
      </c>
      <c r="DW6" s="159" t="s">
        <v>1857</v>
      </c>
      <c r="DX6" s="159" t="s">
        <v>1858</v>
      </c>
      <c r="DY6" s="159" t="s">
        <v>1859</v>
      </c>
      <c r="DZ6" s="159" t="s">
        <v>1860</v>
      </c>
      <c r="EA6" s="159" t="s">
        <v>1861</v>
      </c>
      <c r="EB6" s="159" t="s">
        <v>1862</v>
      </c>
      <c r="EC6" s="159" t="s">
        <v>1863</v>
      </c>
      <c r="ED6" s="159" t="s">
        <v>1864</v>
      </c>
      <c r="EE6" s="159" t="s">
        <v>1865</v>
      </c>
      <c r="EF6" s="159" t="s">
        <v>1866</v>
      </c>
      <c r="EG6" s="159" t="s">
        <v>1867</v>
      </c>
      <c r="EH6" s="159" t="s">
        <v>1868</v>
      </c>
      <c r="EI6" s="159" t="s">
        <v>1869</v>
      </c>
      <c r="EJ6" s="159" t="s">
        <v>1870</v>
      </c>
      <c r="EK6" s="159" t="s">
        <v>1871</v>
      </c>
      <c r="EL6" s="159" t="s">
        <v>1872</v>
      </c>
      <c r="EM6" s="159" t="s">
        <v>1873</v>
      </c>
      <c r="EN6" s="159" t="s">
        <v>1874</v>
      </c>
      <c r="EO6" s="159" t="s">
        <v>1875</v>
      </c>
      <c r="EP6" s="159" t="s">
        <v>1876</v>
      </c>
      <c r="EQ6" s="159" t="s">
        <v>1877</v>
      </c>
      <c r="ER6" s="159" t="s">
        <v>1878</v>
      </c>
      <c r="ES6" s="159" t="s">
        <v>1879</v>
      </c>
      <c r="ET6" s="159" t="s">
        <v>1880</v>
      </c>
      <c r="EU6" s="159" t="s">
        <v>1881</v>
      </c>
      <c r="EV6" s="159" t="s">
        <v>1882</v>
      </c>
      <c r="EW6" s="159" t="s">
        <v>1883</v>
      </c>
      <c r="EX6" s="159" t="s">
        <v>1884</v>
      </c>
      <c r="EY6" s="159" t="s">
        <v>1885</v>
      </c>
      <c r="EZ6" s="159" t="s">
        <v>1886</v>
      </c>
      <c r="FA6" s="159" t="s">
        <v>1887</v>
      </c>
      <c r="FB6" s="159" t="s">
        <v>1888</v>
      </c>
      <c r="FC6" s="159" t="s">
        <v>1889</v>
      </c>
      <c r="FD6" s="159" t="s">
        <v>1890</v>
      </c>
      <c r="FE6" s="159" t="s">
        <v>1891</v>
      </c>
      <c r="FF6" s="159" t="s">
        <v>1892</v>
      </c>
      <c r="FG6" s="159" t="s">
        <v>1893</v>
      </c>
      <c r="FH6" s="159" t="s">
        <v>1894</v>
      </c>
      <c r="FI6" s="159" t="s">
        <v>1895</v>
      </c>
      <c r="FJ6" s="159" t="s">
        <v>1896</v>
      </c>
      <c r="FK6" s="159" t="s">
        <v>1897</v>
      </c>
      <c r="FL6" s="159" t="s">
        <v>1898</v>
      </c>
      <c r="FM6" s="159" t="s">
        <v>1899</v>
      </c>
      <c r="FN6" s="159" t="s">
        <v>1900</v>
      </c>
      <c r="FO6" s="159" t="s">
        <v>1901</v>
      </c>
      <c r="FP6" s="159" t="s">
        <v>1902</v>
      </c>
      <c r="FQ6" s="159" t="s">
        <v>1903</v>
      </c>
      <c r="FR6" s="159" t="s">
        <v>1904</v>
      </c>
      <c r="FS6" s="159" t="s">
        <v>1905</v>
      </c>
      <c r="FT6" s="159" t="s">
        <v>1906</v>
      </c>
      <c r="FU6" s="159" t="s">
        <v>1907</v>
      </c>
      <c r="FV6" s="159" t="s">
        <v>1908</v>
      </c>
      <c r="FW6" s="159" t="s">
        <v>1909</v>
      </c>
      <c r="FX6" s="159" t="s">
        <v>1910</v>
      </c>
      <c r="FY6" s="159" t="s">
        <v>1911</v>
      </c>
      <c r="FZ6" s="159" t="s">
        <v>1912</v>
      </c>
      <c r="GA6" s="159" t="s">
        <v>1913</v>
      </c>
      <c r="GB6" s="159" t="s">
        <v>1914</v>
      </c>
      <c r="GC6" s="159" t="s">
        <v>1915</v>
      </c>
      <c r="GD6" s="159" t="s">
        <v>1916</v>
      </c>
      <c r="GE6" s="159" t="s">
        <v>1917</v>
      </c>
      <c r="GF6" s="159" t="s">
        <v>1918</v>
      </c>
      <c r="GG6" s="159" t="s">
        <v>1919</v>
      </c>
      <c r="GH6" s="159" t="s">
        <v>1920</v>
      </c>
      <c r="GI6" s="159" t="s">
        <v>1921</v>
      </c>
      <c r="GJ6" s="159" t="s">
        <v>1922</v>
      </c>
      <c r="GK6" s="159" t="s">
        <v>1923</v>
      </c>
      <c r="GL6" s="159" t="s">
        <v>1924</v>
      </c>
      <c r="GM6" s="159" t="s">
        <v>1925</v>
      </c>
      <c r="GN6" s="159" t="s">
        <v>1926</v>
      </c>
      <c r="GO6" s="159" t="s">
        <v>1927</v>
      </c>
      <c r="GP6" s="159" t="s">
        <v>1928</v>
      </c>
      <c r="GQ6" s="159" t="s">
        <v>1929</v>
      </c>
      <c r="GR6" s="159" t="s">
        <v>1930</v>
      </c>
      <c r="GS6" s="159" t="s">
        <v>1931</v>
      </c>
      <c r="GT6" s="159" t="s">
        <v>1932</v>
      </c>
      <c r="GU6" s="159" t="s">
        <v>1933</v>
      </c>
      <c r="GV6" s="159" t="s">
        <v>1934</v>
      </c>
      <c r="GW6" s="159" t="s">
        <v>1935</v>
      </c>
      <c r="GX6" s="159" t="s">
        <v>1936</v>
      </c>
      <c r="GY6" s="159" t="s">
        <v>1937</v>
      </c>
      <c r="GZ6" s="159" t="s">
        <v>1938</v>
      </c>
      <c r="HA6" s="159" t="s">
        <v>1939</v>
      </c>
      <c r="HB6" s="159" t="s">
        <v>1940</v>
      </c>
      <c r="HC6" s="159" t="s">
        <v>1941</v>
      </c>
      <c r="HD6" s="159" t="s">
        <v>1942</v>
      </c>
      <c r="HE6" s="159" t="s">
        <v>1943</v>
      </c>
      <c r="HF6" s="159" t="s">
        <v>1944</v>
      </c>
      <c r="HG6" s="159" t="s">
        <v>1945</v>
      </c>
      <c r="HH6" s="159" t="s">
        <v>1946</v>
      </c>
      <c r="HI6" s="159" t="s">
        <v>1947</v>
      </c>
      <c r="HJ6" s="159" t="s">
        <v>1948</v>
      </c>
      <c r="HK6" s="159" t="s">
        <v>1949</v>
      </c>
      <c r="HL6" s="159" t="s">
        <v>1950</v>
      </c>
      <c r="HM6" s="159" t="s">
        <v>1951</v>
      </c>
      <c r="HN6" s="159" t="s">
        <v>1952</v>
      </c>
      <c r="HO6" s="159" t="s">
        <v>1953</v>
      </c>
      <c r="HP6" s="159" t="s">
        <v>1954</v>
      </c>
      <c r="HQ6" s="159" t="s">
        <v>1955</v>
      </c>
      <c r="HR6" s="159" t="s">
        <v>1956</v>
      </c>
      <c r="HS6" s="159" t="s">
        <v>1957</v>
      </c>
      <c r="HT6" s="159" t="s">
        <v>1958</v>
      </c>
      <c r="HU6" s="159" t="s">
        <v>1959</v>
      </c>
      <c r="HV6" s="159" t="s">
        <v>1960</v>
      </c>
      <c r="HW6" s="159" t="s">
        <v>1961</v>
      </c>
      <c r="HX6" s="159" t="s">
        <v>1962</v>
      </c>
      <c r="HY6" s="159" t="s">
        <v>1963</v>
      </c>
      <c r="HZ6" s="159" t="s">
        <v>1964</v>
      </c>
      <c r="IA6" s="159" t="s">
        <v>1965</v>
      </c>
      <c r="IB6" s="159" t="s">
        <v>1966</v>
      </c>
      <c r="IC6" s="159" t="s">
        <v>1967</v>
      </c>
      <c r="ID6" s="159" t="s">
        <v>1968</v>
      </c>
      <c r="IE6" s="159" t="s">
        <v>1969</v>
      </c>
      <c r="IF6" s="159" t="s">
        <v>1970</v>
      </c>
      <c r="IG6" s="159" t="s">
        <v>1971</v>
      </c>
      <c r="IH6" s="159" t="s">
        <v>1972</v>
      </c>
      <c r="II6" s="159" t="s">
        <v>1973</v>
      </c>
      <c r="IJ6" s="159" t="s">
        <v>1974</v>
      </c>
      <c r="IK6" s="159" t="s">
        <v>1975</v>
      </c>
      <c r="IL6" s="159" t="s">
        <v>1976</v>
      </c>
      <c r="IM6" s="159" t="s">
        <v>1977</v>
      </c>
      <c r="IN6" s="159" t="s">
        <v>1978</v>
      </c>
      <c r="IO6" s="159" t="s">
        <v>1979</v>
      </c>
      <c r="IP6" s="159" t="s">
        <v>1980</v>
      </c>
      <c r="IQ6" s="159" t="s">
        <v>1981</v>
      </c>
      <c r="IR6" s="159" t="s">
        <v>1982</v>
      </c>
      <c r="IS6" s="159" t="s">
        <v>1983</v>
      </c>
      <c r="IT6" s="159" t="s">
        <v>1984</v>
      </c>
      <c r="IU6" s="159" t="s">
        <v>1985</v>
      </c>
      <c r="IV6" s="159" t="s">
        <v>1986</v>
      </c>
      <c r="IW6" s="159" t="s">
        <v>1987</v>
      </c>
      <c r="IX6" s="159" t="s">
        <v>1988</v>
      </c>
      <c r="IY6" s="159" t="s">
        <v>1989</v>
      </c>
      <c r="IZ6" s="159" t="s">
        <v>1990</v>
      </c>
      <c r="JA6" s="159" t="s">
        <v>1991</v>
      </c>
      <c r="JB6" s="159" t="s">
        <v>1992</v>
      </c>
      <c r="JC6" s="159" t="s">
        <v>1993</v>
      </c>
      <c r="JD6" s="159" t="s">
        <v>1994</v>
      </c>
      <c r="JE6" s="159" t="s">
        <v>1995</v>
      </c>
      <c r="JF6" s="159" t="s">
        <v>1996</v>
      </c>
      <c r="JG6" s="159" t="s">
        <v>1997</v>
      </c>
      <c r="JH6" s="159" t="s">
        <v>1998</v>
      </c>
      <c r="JI6" s="159" t="s">
        <v>1999</v>
      </c>
      <c r="JJ6" s="159" t="s">
        <v>2000</v>
      </c>
      <c r="JK6" s="159" t="s">
        <v>2001</v>
      </c>
      <c r="JL6" s="159" t="s">
        <v>2002</v>
      </c>
      <c r="JM6" s="159" t="s">
        <v>2003</v>
      </c>
      <c r="JN6" s="159" t="s">
        <v>2004</v>
      </c>
      <c r="JO6" s="159" t="s">
        <v>2005</v>
      </c>
      <c r="JP6" s="159" t="s">
        <v>2006</v>
      </c>
      <c r="JQ6" s="159" t="s">
        <v>2007</v>
      </c>
      <c r="JR6" s="159" t="s">
        <v>2008</v>
      </c>
      <c r="JS6" s="159" t="s">
        <v>2009</v>
      </c>
      <c r="JT6" s="159" t="s">
        <v>2010</v>
      </c>
      <c r="JU6" s="159" t="s">
        <v>2011</v>
      </c>
      <c r="JV6" s="159" t="s">
        <v>2012</v>
      </c>
      <c r="JW6" s="159" t="s">
        <v>2013</v>
      </c>
      <c r="JX6" s="159" t="s">
        <v>2014</v>
      </c>
      <c r="JY6" s="159" t="s">
        <v>2015</v>
      </c>
      <c r="JZ6" s="159" t="s">
        <v>2016</v>
      </c>
      <c r="KA6" s="159" t="s">
        <v>2017</v>
      </c>
      <c r="KB6" s="159" t="s">
        <v>2018</v>
      </c>
      <c r="KC6" s="159" t="s">
        <v>2019</v>
      </c>
      <c r="KD6" s="159" t="s">
        <v>2020</v>
      </c>
      <c r="KE6" s="159" t="s">
        <v>2021</v>
      </c>
      <c r="KF6" s="159" t="s">
        <v>2022</v>
      </c>
      <c r="KG6" s="159" t="s">
        <v>2023</v>
      </c>
      <c r="KH6" s="159" t="s">
        <v>2024</v>
      </c>
      <c r="KI6" s="159" t="s">
        <v>2025</v>
      </c>
    </row>
    <row r="7" spans="1:295" ht="27" customHeight="1" x14ac:dyDescent="0.3">
      <c r="A7" s="230" t="s">
        <v>30</v>
      </c>
      <c r="B7" s="230"/>
      <c r="C7" s="231" t="s">
        <v>2026</v>
      </c>
      <c r="D7" s="231"/>
      <c r="E7" s="231"/>
      <c r="F7" s="231" t="s">
        <v>2027</v>
      </c>
      <c r="G7" s="231" t="s">
        <v>2028</v>
      </c>
      <c r="H7" s="231"/>
      <c r="I7" s="231"/>
      <c r="J7" s="231"/>
      <c r="K7" s="231" t="s">
        <v>2029</v>
      </c>
      <c r="L7" s="231"/>
      <c r="M7" s="231"/>
      <c r="N7" s="231" t="s">
        <v>2030</v>
      </c>
      <c r="O7" s="231" t="s">
        <v>2031</v>
      </c>
      <c r="P7" s="231"/>
      <c r="Q7" s="231" t="s">
        <v>2032</v>
      </c>
      <c r="R7" s="231"/>
      <c r="S7" s="231" t="s">
        <v>2033</v>
      </c>
      <c r="T7" s="231"/>
      <c r="U7" s="231" t="s">
        <v>2034</v>
      </c>
      <c r="V7" s="231"/>
      <c r="W7" s="231"/>
      <c r="X7" s="231" t="s">
        <v>2035</v>
      </c>
      <c r="Y7" s="231"/>
      <c r="Z7" s="231"/>
      <c r="AA7" s="231" t="s">
        <v>2036</v>
      </c>
      <c r="AB7" s="231"/>
      <c r="AC7" s="231"/>
      <c r="AD7" s="231"/>
      <c r="AE7" s="231"/>
      <c r="AF7" s="231"/>
      <c r="AG7" s="231"/>
      <c r="AH7" s="231"/>
      <c r="AI7" s="231"/>
      <c r="AJ7" s="231" t="s">
        <v>2037</v>
      </c>
      <c r="AK7" s="231"/>
      <c r="AL7" s="231"/>
      <c r="AM7" s="231" t="s">
        <v>2038</v>
      </c>
      <c r="AN7" s="231"/>
      <c r="AO7" s="231" t="s">
        <v>2039</v>
      </c>
      <c r="AP7" s="231"/>
      <c r="AQ7" s="231" t="s">
        <v>2040</v>
      </c>
      <c r="AR7" s="231"/>
      <c r="AS7" s="231"/>
      <c r="AT7" s="231" t="s">
        <v>2041</v>
      </c>
      <c r="AU7" s="231"/>
      <c r="AV7" s="231" t="s">
        <v>2042</v>
      </c>
      <c r="AW7" s="231"/>
      <c r="AX7" s="231" t="s">
        <v>2041</v>
      </c>
      <c r="AY7" s="231"/>
      <c r="AZ7" s="231"/>
      <c r="BA7" s="231" t="s">
        <v>2043</v>
      </c>
      <c r="BB7" s="231" t="s">
        <v>2044</v>
      </c>
      <c r="BC7" s="231" t="s">
        <v>2045</v>
      </c>
      <c r="BD7" s="231"/>
      <c r="BE7" s="231"/>
      <c r="BF7" s="231" t="s">
        <v>2046</v>
      </c>
      <c r="BG7" s="231"/>
      <c r="BH7" s="231"/>
      <c r="BI7" s="231"/>
      <c r="BJ7" s="231"/>
      <c r="BK7" s="231" t="s">
        <v>2047</v>
      </c>
      <c r="BL7" s="231" t="s">
        <v>2048</v>
      </c>
      <c r="BM7" s="231"/>
      <c r="BN7" s="231" t="s">
        <v>2049</v>
      </c>
      <c r="BO7" s="231"/>
      <c r="BP7" s="231"/>
      <c r="BQ7" s="231" t="s">
        <v>2050</v>
      </c>
      <c r="BR7" s="231"/>
      <c r="BS7" s="231"/>
      <c r="BT7" s="231"/>
      <c r="BU7" s="231" t="s">
        <v>2051</v>
      </c>
      <c r="BV7" s="231" t="s">
        <v>2052</v>
      </c>
      <c r="BW7" s="231" t="s">
        <v>2053</v>
      </c>
      <c r="BX7" s="231"/>
      <c r="BY7" s="231"/>
      <c r="BZ7" s="231"/>
      <c r="CA7" s="231" t="s">
        <v>2054</v>
      </c>
      <c r="CB7" s="231"/>
      <c r="CC7" s="231"/>
      <c r="CD7" s="231"/>
      <c r="CE7" s="231"/>
      <c r="CF7" s="231" t="s">
        <v>2055</v>
      </c>
      <c r="CG7" s="231"/>
      <c r="CH7" s="231"/>
      <c r="CI7" s="231"/>
      <c r="CJ7" s="231" t="s">
        <v>2056</v>
      </c>
      <c r="CK7" s="231"/>
      <c r="CL7" s="231" t="s">
        <v>2057</v>
      </c>
      <c r="CM7" s="231"/>
      <c r="CN7" s="231" t="s">
        <v>2058</v>
      </c>
      <c r="CO7" s="231" t="s">
        <v>2059</v>
      </c>
      <c r="CP7" s="231"/>
      <c r="CQ7" s="231"/>
      <c r="CR7" s="231" t="s">
        <v>2060</v>
      </c>
      <c r="CS7" s="231"/>
      <c r="CT7" s="231"/>
      <c r="CU7" s="231"/>
      <c r="CV7" s="231"/>
      <c r="CW7" s="231" t="s">
        <v>2061</v>
      </c>
      <c r="CX7" s="231" t="s">
        <v>2062</v>
      </c>
      <c r="CY7" s="231"/>
      <c r="CZ7" s="231"/>
      <c r="DA7" s="231"/>
      <c r="DB7" s="231"/>
      <c r="DC7" s="231"/>
      <c r="DD7" s="231" t="s">
        <v>2063</v>
      </c>
      <c r="DE7" s="231"/>
      <c r="DF7" s="231"/>
      <c r="DG7" s="231" t="s">
        <v>2064</v>
      </c>
      <c r="DH7" s="231"/>
      <c r="DI7" s="231" t="s">
        <v>2065</v>
      </c>
      <c r="DJ7" s="231"/>
      <c r="DK7" s="231" t="s">
        <v>2066</v>
      </c>
      <c r="DL7" s="231" t="s">
        <v>2067</v>
      </c>
      <c r="DM7" s="231"/>
      <c r="DN7" s="231"/>
      <c r="DO7" s="231"/>
      <c r="DP7" s="231"/>
      <c r="DQ7" s="231" t="s">
        <v>2068</v>
      </c>
      <c r="DR7" s="231" t="s">
        <v>2069</v>
      </c>
      <c r="DS7" s="231" t="s">
        <v>2070</v>
      </c>
      <c r="DT7" s="231"/>
      <c r="DU7" s="231"/>
      <c r="DV7" s="231"/>
      <c r="DW7" s="231"/>
      <c r="DX7" s="231"/>
      <c r="DY7" s="231"/>
      <c r="DZ7" s="231"/>
      <c r="EA7" s="231" t="s">
        <v>2071</v>
      </c>
      <c r="EB7" s="231" t="s">
        <v>2072</v>
      </c>
      <c r="EC7" s="231"/>
      <c r="ED7" s="231"/>
      <c r="EE7" s="231" t="s">
        <v>2071</v>
      </c>
      <c r="EF7" s="231"/>
      <c r="EG7" s="231" t="s">
        <v>2073</v>
      </c>
      <c r="EH7" s="231" t="s">
        <v>2074</v>
      </c>
      <c r="EI7" s="231"/>
      <c r="EJ7" s="231" t="s">
        <v>2075</v>
      </c>
      <c r="EK7" s="231"/>
      <c r="EL7" s="231"/>
      <c r="EM7" s="231"/>
      <c r="EN7" s="231"/>
      <c r="EO7" s="231"/>
      <c r="EP7" s="231"/>
      <c r="EQ7" s="231"/>
      <c r="ER7" s="231"/>
      <c r="ES7" s="231"/>
      <c r="ET7" s="231" t="s">
        <v>2076</v>
      </c>
      <c r="EU7" s="231" t="s">
        <v>2077</v>
      </c>
      <c r="EV7" s="231" t="s">
        <v>2078</v>
      </c>
      <c r="EW7" s="231" t="s">
        <v>2079</v>
      </c>
      <c r="EX7" s="231" t="s">
        <v>2080</v>
      </c>
      <c r="EY7" s="231" t="s">
        <v>2081</v>
      </c>
      <c r="EZ7" s="231" t="s">
        <v>2082</v>
      </c>
      <c r="FA7" s="231"/>
      <c r="FB7" s="231" t="s">
        <v>2083</v>
      </c>
      <c r="FC7" s="231"/>
      <c r="FD7" s="231" t="s">
        <v>2084</v>
      </c>
      <c r="FE7" s="231"/>
      <c r="FF7" s="231"/>
      <c r="FG7" s="231" t="s">
        <v>2085</v>
      </c>
      <c r="FH7" s="231"/>
      <c r="FI7" s="231"/>
      <c r="FJ7" s="231" t="s">
        <v>2086</v>
      </c>
      <c r="FK7" s="231"/>
      <c r="FL7" s="231"/>
      <c r="FM7" s="231" t="s">
        <v>2087</v>
      </c>
      <c r="FN7" s="231"/>
      <c r="FO7" s="231"/>
      <c r="FP7" s="231" t="s">
        <v>2088</v>
      </c>
      <c r="FQ7" s="231"/>
      <c r="FR7" s="231"/>
      <c r="FS7" s="231" t="s">
        <v>2089</v>
      </c>
      <c r="FT7" s="231" t="s">
        <v>2088</v>
      </c>
      <c r="FU7" s="231"/>
      <c r="FV7" s="231"/>
      <c r="FW7" s="231"/>
      <c r="FX7" s="231" t="s">
        <v>2090</v>
      </c>
      <c r="FY7" s="231" t="s">
        <v>2091</v>
      </c>
      <c r="FZ7" s="231" t="s">
        <v>2092</v>
      </c>
      <c r="GA7" s="231" t="s">
        <v>2093</v>
      </c>
      <c r="GB7" s="231" t="s">
        <v>2094</v>
      </c>
      <c r="GC7" s="231" t="s">
        <v>2095</v>
      </c>
      <c r="GD7" s="231"/>
      <c r="GE7" s="231" t="s">
        <v>2096</v>
      </c>
      <c r="GF7" s="231" t="s">
        <v>2097</v>
      </c>
      <c r="GG7" s="231" t="s">
        <v>2098</v>
      </c>
      <c r="GH7" s="231" t="s">
        <v>2099</v>
      </c>
      <c r="GI7" s="231" t="s">
        <v>2100</v>
      </c>
      <c r="GJ7" s="231"/>
      <c r="GK7" s="231" t="s">
        <v>2099</v>
      </c>
      <c r="GL7" s="231" t="s">
        <v>2101</v>
      </c>
      <c r="GM7" s="231"/>
      <c r="GN7" s="231" t="s">
        <v>2102</v>
      </c>
      <c r="GO7" s="231" t="s">
        <v>2103</v>
      </c>
      <c r="GP7" s="231" t="s">
        <v>2098</v>
      </c>
      <c r="GQ7" s="231"/>
      <c r="GR7" s="231" t="s">
        <v>2104</v>
      </c>
      <c r="GS7" s="231"/>
      <c r="GT7" s="231"/>
      <c r="GU7" s="231" t="s">
        <v>2105</v>
      </c>
      <c r="GV7" s="231" t="s">
        <v>2100</v>
      </c>
      <c r="GW7" s="231"/>
      <c r="GX7" s="231" t="s">
        <v>2106</v>
      </c>
      <c r="GY7" s="231" t="s">
        <v>2107</v>
      </c>
      <c r="GZ7" s="231"/>
      <c r="HA7" s="231" t="s">
        <v>2106</v>
      </c>
      <c r="HB7" s="231" t="s">
        <v>2108</v>
      </c>
      <c r="HC7" s="231"/>
      <c r="HD7" s="231" t="s">
        <v>2109</v>
      </c>
      <c r="HE7" s="231" t="s">
        <v>2110</v>
      </c>
      <c r="HF7" s="231" t="s">
        <v>2111</v>
      </c>
      <c r="HG7" s="231" t="s">
        <v>2112</v>
      </c>
      <c r="HH7" s="231" t="s">
        <v>2110</v>
      </c>
      <c r="HI7" s="231" t="s">
        <v>2113</v>
      </c>
      <c r="HJ7" s="231"/>
      <c r="HK7" s="231"/>
      <c r="HL7" s="231"/>
      <c r="HM7" s="231"/>
      <c r="HN7" s="231"/>
      <c r="HO7" s="231" t="s">
        <v>2114</v>
      </c>
      <c r="HP7" s="231"/>
      <c r="HQ7" s="231"/>
      <c r="HR7" s="231"/>
      <c r="HS7" s="231"/>
      <c r="HT7" s="231"/>
      <c r="HU7" s="231"/>
      <c r="HV7" s="231"/>
      <c r="HW7" s="231"/>
      <c r="HX7" s="231"/>
      <c r="HY7" s="231" t="s">
        <v>2115</v>
      </c>
      <c r="HZ7" s="231"/>
      <c r="IA7" s="231" t="s">
        <v>2116</v>
      </c>
      <c r="IB7" s="231"/>
      <c r="IC7" s="231"/>
      <c r="ID7" s="231"/>
      <c r="IE7" s="231"/>
      <c r="IF7" s="231"/>
      <c r="IG7" s="231"/>
      <c r="IH7" s="231"/>
      <c r="II7" s="231"/>
      <c r="IJ7" s="231" t="s">
        <v>2117</v>
      </c>
      <c r="IK7" s="231"/>
      <c r="IL7" s="231"/>
      <c r="IM7" s="231"/>
      <c r="IN7" s="231"/>
      <c r="IO7" s="231" t="s">
        <v>2118</v>
      </c>
      <c r="IP7" s="231"/>
      <c r="IQ7" s="231" t="s">
        <v>2119</v>
      </c>
      <c r="IR7" s="231"/>
      <c r="IS7" s="231" t="s">
        <v>2120</v>
      </c>
      <c r="IT7" s="231"/>
      <c r="IU7" s="231"/>
      <c r="IV7" s="231"/>
      <c r="IW7" s="231" t="s">
        <v>2121</v>
      </c>
      <c r="IX7" s="231"/>
      <c r="IY7" s="231" t="s">
        <v>2122</v>
      </c>
      <c r="IZ7" s="231" t="s">
        <v>2123</v>
      </c>
      <c r="JA7" s="231" t="s">
        <v>2124</v>
      </c>
      <c r="JB7" s="231" t="s">
        <v>2125</v>
      </c>
      <c r="JC7" s="231"/>
      <c r="JD7" s="231" t="s">
        <v>2126</v>
      </c>
      <c r="JE7" s="231"/>
      <c r="JF7" s="231" t="s">
        <v>2127</v>
      </c>
      <c r="JG7" s="231"/>
      <c r="JH7" s="231"/>
      <c r="JI7" s="231" t="s">
        <v>2128</v>
      </c>
      <c r="JJ7" s="231"/>
      <c r="JK7" s="231"/>
      <c r="JL7" s="231"/>
      <c r="JM7" s="231"/>
      <c r="JN7" s="231"/>
      <c r="JO7" s="231" t="s">
        <v>2129</v>
      </c>
      <c r="JP7" s="231"/>
      <c r="JQ7" s="231" t="s">
        <v>2130</v>
      </c>
      <c r="JR7" s="231"/>
      <c r="JS7" s="231"/>
      <c r="JT7" s="231" t="s">
        <v>2131</v>
      </c>
      <c r="JU7" s="231" t="s">
        <v>2132</v>
      </c>
      <c r="JV7" s="231" t="s">
        <v>2133</v>
      </c>
      <c r="JW7" s="231" t="s">
        <v>2116</v>
      </c>
      <c r="JX7" s="231" t="s">
        <v>2134</v>
      </c>
      <c r="JY7" s="231" t="s">
        <v>2135</v>
      </c>
      <c r="JZ7" s="231" t="s">
        <v>2136</v>
      </c>
      <c r="KA7" s="231"/>
      <c r="KB7" s="231"/>
      <c r="KC7" s="231" t="s">
        <v>2137</v>
      </c>
      <c r="KD7" s="231"/>
      <c r="KE7" s="231"/>
      <c r="KF7" s="231" t="s">
        <v>2132</v>
      </c>
      <c r="KG7" s="231" t="s">
        <v>2138</v>
      </c>
      <c r="KH7" s="231" t="s">
        <v>2139</v>
      </c>
      <c r="KI7" s="231"/>
    </row>
    <row r="8" spans="1:295" ht="27" customHeight="1" x14ac:dyDescent="0.3">
      <c r="A8" s="158" t="s">
        <v>61</v>
      </c>
      <c r="B8" s="158" t="s">
        <v>508</v>
      </c>
      <c r="C8" s="159" t="s">
        <v>371</v>
      </c>
      <c r="D8" s="159" t="s">
        <v>2140</v>
      </c>
      <c r="E8" s="159" t="s">
        <v>2141</v>
      </c>
      <c r="F8" s="159" t="s">
        <v>2142</v>
      </c>
      <c r="G8" s="159" t="s">
        <v>2143</v>
      </c>
      <c r="H8" s="159" t="s">
        <v>411</v>
      </c>
      <c r="I8" s="159" t="s">
        <v>2144</v>
      </c>
      <c r="J8" s="159" t="s">
        <v>2145</v>
      </c>
      <c r="K8" s="159" t="s">
        <v>2146</v>
      </c>
      <c r="L8" s="159" t="s">
        <v>2147</v>
      </c>
      <c r="M8" s="159" t="s">
        <v>376</v>
      </c>
      <c r="N8" s="159" t="s">
        <v>2148</v>
      </c>
      <c r="O8" s="160" t="s">
        <v>2149</v>
      </c>
      <c r="P8" s="159" t="s">
        <v>2150</v>
      </c>
      <c r="Q8" s="159" t="s">
        <v>2151</v>
      </c>
      <c r="R8" s="159" t="s">
        <v>2150</v>
      </c>
      <c r="S8" s="159" t="s">
        <v>2152</v>
      </c>
      <c r="T8" s="159" t="s">
        <v>2145</v>
      </c>
      <c r="U8" s="159" t="s">
        <v>2153</v>
      </c>
      <c r="V8" s="159" t="s">
        <v>2154</v>
      </c>
      <c r="W8" s="159" t="s">
        <v>2155</v>
      </c>
      <c r="X8" s="159" t="s">
        <v>2156</v>
      </c>
      <c r="Y8" s="159" t="s">
        <v>2157</v>
      </c>
      <c r="Z8" s="159" t="s">
        <v>2158</v>
      </c>
      <c r="AA8" s="159" t="s">
        <v>2159</v>
      </c>
      <c r="AB8" s="159" t="s">
        <v>2160</v>
      </c>
      <c r="AC8" s="159" t="s">
        <v>2161</v>
      </c>
      <c r="AD8" s="159" t="s">
        <v>2162</v>
      </c>
      <c r="AE8" s="159" t="s">
        <v>2163</v>
      </c>
      <c r="AF8" s="159" t="s">
        <v>2148</v>
      </c>
      <c r="AG8" s="159" t="s">
        <v>2149</v>
      </c>
      <c r="AH8" s="159" t="s">
        <v>2164</v>
      </c>
      <c r="AI8" s="159" t="s">
        <v>2165</v>
      </c>
      <c r="AJ8" s="160" t="s">
        <v>2166</v>
      </c>
      <c r="AK8" s="160" t="s">
        <v>2167</v>
      </c>
      <c r="AL8" s="159" t="s">
        <v>2168</v>
      </c>
      <c r="AM8" s="159" t="s">
        <v>2166</v>
      </c>
      <c r="AN8" s="159" t="s">
        <v>2167</v>
      </c>
      <c r="AO8" s="159" t="s">
        <v>2169</v>
      </c>
      <c r="AP8" s="159" t="s">
        <v>2170</v>
      </c>
      <c r="AQ8" s="159" t="s">
        <v>2171</v>
      </c>
      <c r="AR8" s="159" t="s">
        <v>2172</v>
      </c>
      <c r="AS8" s="159" t="s">
        <v>2173</v>
      </c>
      <c r="AT8" s="160" t="s">
        <v>2174</v>
      </c>
      <c r="AU8" s="160" t="s">
        <v>404</v>
      </c>
      <c r="AV8" s="159" t="s">
        <v>2175</v>
      </c>
      <c r="AW8" s="159" t="s">
        <v>2176</v>
      </c>
      <c r="AX8" s="159" t="s">
        <v>2177</v>
      </c>
      <c r="AY8" s="159" t="s">
        <v>2178</v>
      </c>
      <c r="AZ8" s="159" t="s">
        <v>2179</v>
      </c>
      <c r="BA8" s="159" t="s">
        <v>2180</v>
      </c>
      <c r="BB8" s="160" t="s">
        <v>2181</v>
      </c>
      <c r="BC8" s="159" t="s">
        <v>314</v>
      </c>
      <c r="BD8" s="159" t="s">
        <v>2182</v>
      </c>
      <c r="BE8" s="159" t="s">
        <v>2183</v>
      </c>
      <c r="BF8" s="159" t="s">
        <v>2174</v>
      </c>
      <c r="BG8" s="159" t="s">
        <v>404</v>
      </c>
      <c r="BH8" s="159" t="s">
        <v>2184</v>
      </c>
      <c r="BI8" s="159" t="s">
        <v>2185</v>
      </c>
      <c r="BJ8" s="159" t="s">
        <v>2186</v>
      </c>
      <c r="BK8" s="159" t="s">
        <v>2187</v>
      </c>
      <c r="BL8" s="159" t="s">
        <v>2188</v>
      </c>
      <c r="BM8" s="159" t="s">
        <v>2189</v>
      </c>
      <c r="BN8" s="159" t="s">
        <v>2181</v>
      </c>
      <c r="BO8" s="159" t="s">
        <v>2190</v>
      </c>
      <c r="BP8" s="159" t="s">
        <v>2191</v>
      </c>
      <c r="BQ8" s="159" t="s">
        <v>2192</v>
      </c>
      <c r="BR8" s="159" t="s">
        <v>2193</v>
      </c>
      <c r="BS8" s="159" t="s">
        <v>2194</v>
      </c>
      <c r="BT8" s="159" t="s">
        <v>2195</v>
      </c>
      <c r="BU8" s="159" t="s">
        <v>2195</v>
      </c>
      <c r="BV8" s="159" t="s">
        <v>2196</v>
      </c>
      <c r="BW8" s="159" t="s">
        <v>2197</v>
      </c>
      <c r="BX8" s="159" t="s">
        <v>2198</v>
      </c>
      <c r="BY8" s="159" t="s">
        <v>2199</v>
      </c>
      <c r="BZ8" s="159" t="s">
        <v>2200</v>
      </c>
      <c r="CA8" s="159" t="s">
        <v>2201</v>
      </c>
      <c r="CB8" s="159" t="s">
        <v>2202</v>
      </c>
      <c r="CC8" s="159" t="s">
        <v>2203</v>
      </c>
      <c r="CD8" s="159" t="s">
        <v>2204</v>
      </c>
      <c r="CE8" s="159" t="s">
        <v>2205</v>
      </c>
      <c r="CF8" s="159" t="s">
        <v>2206</v>
      </c>
      <c r="CG8" s="159" t="s">
        <v>2207</v>
      </c>
      <c r="CH8" s="159" t="s">
        <v>2208</v>
      </c>
      <c r="CI8" s="159" t="s">
        <v>2209</v>
      </c>
      <c r="CJ8" s="159" t="s">
        <v>2210</v>
      </c>
      <c r="CK8" s="159" t="s">
        <v>2211</v>
      </c>
      <c r="CL8" s="159" t="s">
        <v>2212</v>
      </c>
      <c r="CM8" s="159" t="s">
        <v>2213</v>
      </c>
      <c r="CN8" s="159" t="s">
        <v>2214</v>
      </c>
      <c r="CO8" s="159" t="s">
        <v>2215</v>
      </c>
      <c r="CP8" s="159" t="s">
        <v>2216</v>
      </c>
      <c r="CQ8" s="159" t="s">
        <v>2217</v>
      </c>
      <c r="CR8" s="159" t="s">
        <v>2218</v>
      </c>
      <c r="CS8" s="159" t="s">
        <v>2219</v>
      </c>
      <c r="CT8" s="159" t="s">
        <v>2220</v>
      </c>
      <c r="CU8" s="159" t="s">
        <v>2221</v>
      </c>
      <c r="CV8" s="159" t="s">
        <v>2222</v>
      </c>
      <c r="CW8" s="159" t="s">
        <v>2223</v>
      </c>
      <c r="CX8" s="159" t="s">
        <v>2224</v>
      </c>
      <c r="CY8" s="159" t="s">
        <v>2225</v>
      </c>
      <c r="CZ8" s="159" t="s">
        <v>2226</v>
      </c>
      <c r="DA8" s="159" t="s">
        <v>318</v>
      </c>
      <c r="DB8" s="159" t="s">
        <v>2227</v>
      </c>
      <c r="DC8" s="159" t="s">
        <v>2228</v>
      </c>
      <c r="DD8" s="159" t="s">
        <v>2208</v>
      </c>
      <c r="DE8" s="159" t="s">
        <v>2209</v>
      </c>
      <c r="DF8" s="159" t="s">
        <v>2229</v>
      </c>
      <c r="DG8" s="159" t="s">
        <v>2230</v>
      </c>
      <c r="DH8" s="159" t="s">
        <v>2231</v>
      </c>
      <c r="DI8" s="159" t="s">
        <v>2232</v>
      </c>
      <c r="DJ8" s="159" t="s">
        <v>2233</v>
      </c>
      <c r="DK8" s="159" t="s">
        <v>2234</v>
      </c>
      <c r="DL8" s="159" t="s">
        <v>2225</v>
      </c>
      <c r="DM8" s="159" t="s">
        <v>2226</v>
      </c>
      <c r="DN8" s="159" t="s">
        <v>318</v>
      </c>
      <c r="DO8" s="159" t="s">
        <v>2235</v>
      </c>
      <c r="DP8" s="159" t="s">
        <v>2236</v>
      </c>
      <c r="DQ8" s="159" t="s">
        <v>2237</v>
      </c>
      <c r="DR8" s="159" t="s">
        <v>2238</v>
      </c>
      <c r="DS8" s="159" t="s">
        <v>2239</v>
      </c>
      <c r="DT8" s="159" t="s">
        <v>2240</v>
      </c>
      <c r="DU8" s="159" t="s">
        <v>2224</v>
      </c>
      <c r="DV8" s="159" t="s">
        <v>2225</v>
      </c>
      <c r="DW8" s="159" t="s">
        <v>2229</v>
      </c>
      <c r="DX8" s="159" t="s">
        <v>2238</v>
      </c>
      <c r="DY8" s="159" t="s">
        <v>2241</v>
      </c>
      <c r="DZ8" s="159" t="s">
        <v>2242</v>
      </c>
      <c r="EA8" s="159" t="s">
        <v>2243</v>
      </c>
      <c r="EB8" s="159" t="s">
        <v>2244</v>
      </c>
      <c r="EC8" s="159" t="s">
        <v>2245</v>
      </c>
      <c r="ED8" s="159" t="s">
        <v>417</v>
      </c>
      <c r="EE8" s="159" t="s">
        <v>2246</v>
      </c>
      <c r="EF8" s="159" t="s">
        <v>2247</v>
      </c>
      <c r="EG8" s="159" t="s">
        <v>2182</v>
      </c>
      <c r="EH8" s="159" t="s">
        <v>2192</v>
      </c>
      <c r="EI8" s="159" t="s">
        <v>2248</v>
      </c>
      <c r="EJ8" s="159" t="s">
        <v>2249</v>
      </c>
      <c r="EK8" s="159" t="s">
        <v>2250</v>
      </c>
      <c r="EL8" s="159" t="s">
        <v>2251</v>
      </c>
      <c r="EM8" s="159" t="s">
        <v>2252</v>
      </c>
      <c r="EN8" s="159" t="s">
        <v>2253</v>
      </c>
      <c r="EO8" s="159" t="s">
        <v>2254</v>
      </c>
      <c r="EP8" s="159" t="s">
        <v>2255</v>
      </c>
      <c r="EQ8" s="159" t="s">
        <v>2256</v>
      </c>
      <c r="ER8" s="159" t="s">
        <v>2257</v>
      </c>
      <c r="ES8" s="159" t="s">
        <v>2258</v>
      </c>
      <c r="ET8" s="159" t="s">
        <v>2259</v>
      </c>
      <c r="EU8" s="159" t="s">
        <v>2260</v>
      </c>
      <c r="EV8" s="159" t="s">
        <v>2261</v>
      </c>
      <c r="EW8" s="159" t="s">
        <v>2262</v>
      </c>
      <c r="EX8" s="159" t="s">
        <v>2263</v>
      </c>
      <c r="EY8" s="159" t="s">
        <v>397</v>
      </c>
      <c r="EZ8" s="159" t="s">
        <v>399</v>
      </c>
      <c r="FA8" s="159" t="s">
        <v>2264</v>
      </c>
      <c r="FB8" s="159" t="s">
        <v>2247</v>
      </c>
      <c r="FC8" s="159" t="s">
        <v>2252</v>
      </c>
      <c r="FD8" s="159" t="s">
        <v>2265</v>
      </c>
      <c r="FE8" s="159" t="s">
        <v>2266</v>
      </c>
      <c r="FF8" s="159" t="s">
        <v>2267</v>
      </c>
      <c r="FG8" s="159" t="s">
        <v>2268</v>
      </c>
      <c r="FH8" s="159" t="s">
        <v>2269</v>
      </c>
      <c r="FI8" s="159" t="s">
        <v>2270</v>
      </c>
      <c r="FJ8" s="159" t="s">
        <v>2201</v>
      </c>
      <c r="FK8" s="159" t="s">
        <v>2202</v>
      </c>
      <c r="FL8" s="159" t="s">
        <v>2271</v>
      </c>
      <c r="FM8" s="159" t="s">
        <v>2241</v>
      </c>
      <c r="FN8" s="159" t="s">
        <v>2242</v>
      </c>
      <c r="FO8" s="159" t="s">
        <v>2272</v>
      </c>
      <c r="FP8" s="159" t="s">
        <v>2273</v>
      </c>
      <c r="FQ8" s="160" t="s">
        <v>2274</v>
      </c>
      <c r="FR8" s="159" t="s">
        <v>2275</v>
      </c>
      <c r="FS8" s="159" t="s">
        <v>2276</v>
      </c>
      <c r="FT8" s="159" t="s">
        <v>2277</v>
      </c>
      <c r="FU8" s="159" t="s">
        <v>2278</v>
      </c>
      <c r="FV8" s="159" t="s">
        <v>2279</v>
      </c>
      <c r="FW8" s="159" t="s">
        <v>2280</v>
      </c>
      <c r="FX8" s="159" t="s">
        <v>2281</v>
      </c>
      <c r="FY8" s="159" t="s">
        <v>2282</v>
      </c>
      <c r="FZ8" s="159" t="s">
        <v>2283</v>
      </c>
      <c r="GA8" s="159" t="s">
        <v>2249</v>
      </c>
      <c r="GB8" s="160" t="s">
        <v>2284</v>
      </c>
      <c r="GC8" s="159" t="s">
        <v>2273</v>
      </c>
      <c r="GD8" s="159" t="s">
        <v>2272</v>
      </c>
      <c r="GE8" s="159" t="s">
        <v>2285</v>
      </c>
      <c r="GF8" s="160" t="s">
        <v>2286</v>
      </c>
      <c r="GG8" s="159" t="s">
        <v>2287</v>
      </c>
      <c r="GH8" s="159" t="s">
        <v>2288</v>
      </c>
      <c r="GI8" s="159" t="s">
        <v>2224</v>
      </c>
      <c r="GJ8" s="159" t="s">
        <v>2289</v>
      </c>
      <c r="GK8" s="159" t="s">
        <v>2290</v>
      </c>
      <c r="GL8" s="159" t="s">
        <v>2291</v>
      </c>
      <c r="GM8" s="159" t="s">
        <v>2292</v>
      </c>
      <c r="GN8" s="159" t="s">
        <v>2293</v>
      </c>
      <c r="GO8" s="159" t="s">
        <v>2294</v>
      </c>
      <c r="GP8" s="159" t="s">
        <v>2295</v>
      </c>
      <c r="GQ8" s="160" t="s">
        <v>2294</v>
      </c>
      <c r="GR8" s="159" t="s">
        <v>2296</v>
      </c>
      <c r="GS8" s="159" t="s">
        <v>2297</v>
      </c>
      <c r="GT8" s="159" t="s">
        <v>2298</v>
      </c>
      <c r="GU8" s="159" t="s">
        <v>2299</v>
      </c>
      <c r="GV8" s="159" t="s">
        <v>2300</v>
      </c>
      <c r="GW8" s="159" t="s">
        <v>2301</v>
      </c>
      <c r="GX8" s="159" t="s">
        <v>2302</v>
      </c>
      <c r="GY8" s="159" t="s">
        <v>2303</v>
      </c>
      <c r="GZ8" s="159" t="s">
        <v>2304</v>
      </c>
      <c r="HA8" s="159" t="s">
        <v>2305</v>
      </c>
      <c r="HB8" s="160" t="s">
        <v>2306</v>
      </c>
      <c r="HC8" s="160" t="s">
        <v>2307</v>
      </c>
      <c r="HD8" s="159" t="s">
        <v>2308</v>
      </c>
      <c r="HE8" s="159" t="s">
        <v>2308</v>
      </c>
      <c r="HF8" s="159" t="s">
        <v>476</v>
      </c>
      <c r="HG8" s="159" t="s">
        <v>476</v>
      </c>
      <c r="HH8" s="159" t="s">
        <v>2309</v>
      </c>
      <c r="HI8" s="160" t="s">
        <v>2306</v>
      </c>
      <c r="HJ8" s="160" t="s">
        <v>2307</v>
      </c>
      <c r="HK8" s="159" t="s">
        <v>2310</v>
      </c>
      <c r="HL8" s="159" t="s">
        <v>2311</v>
      </c>
      <c r="HM8" s="159" t="s">
        <v>17</v>
      </c>
      <c r="HN8" s="159" t="s">
        <v>2312</v>
      </c>
      <c r="HO8" s="159" t="s">
        <v>56</v>
      </c>
      <c r="HP8" s="159" t="s">
        <v>2313</v>
      </c>
      <c r="HQ8" s="159" t="s">
        <v>2314</v>
      </c>
      <c r="HR8" s="159" t="s">
        <v>2315</v>
      </c>
      <c r="HS8" s="159" t="s">
        <v>2316</v>
      </c>
      <c r="HT8" s="159" t="s">
        <v>2317</v>
      </c>
      <c r="HU8" s="159" t="s">
        <v>2318</v>
      </c>
      <c r="HV8" s="159" t="s">
        <v>2319</v>
      </c>
      <c r="HW8" s="159" t="s">
        <v>2320</v>
      </c>
      <c r="HX8" s="159" t="s">
        <v>2321</v>
      </c>
      <c r="HY8" s="159" t="s">
        <v>2322</v>
      </c>
      <c r="HZ8" s="159" t="s">
        <v>2323</v>
      </c>
      <c r="IA8" s="159" t="s">
        <v>2324</v>
      </c>
      <c r="IB8" s="159" t="s">
        <v>2325</v>
      </c>
      <c r="IC8" s="159" t="s">
        <v>2326</v>
      </c>
      <c r="ID8" s="159" t="s">
        <v>2327</v>
      </c>
      <c r="IE8" s="159" t="s">
        <v>2328</v>
      </c>
      <c r="IF8" s="159" t="s">
        <v>2314</v>
      </c>
      <c r="IG8" s="159" t="s">
        <v>2315</v>
      </c>
      <c r="IH8" s="159" t="s">
        <v>2329</v>
      </c>
      <c r="II8" s="159" t="s">
        <v>2330</v>
      </c>
      <c r="IJ8" s="159" t="s">
        <v>2309</v>
      </c>
      <c r="IK8" s="159" t="s">
        <v>2248</v>
      </c>
      <c r="IL8" s="160" t="s">
        <v>490</v>
      </c>
      <c r="IM8" s="160" t="s">
        <v>2331</v>
      </c>
      <c r="IN8" s="159" t="s">
        <v>2332</v>
      </c>
      <c r="IO8" s="159" t="s">
        <v>2331</v>
      </c>
      <c r="IP8" s="159" t="s">
        <v>2333</v>
      </c>
      <c r="IQ8" s="159" t="s">
        <v>2334</v>
      </c>
      <c r="IR8" s="159" t="s">
        <v>2335</v>
      </c>
      <c r="IS8" s="160" t="s">
        <v>2333</v>
      </c>
      <c r="IT8" s="159" t="s">
        <v>2336</v>
      </c>
      <c r="IU8" s="159" t="s">
        <v>2337</v>
      </c>
      <c r="IV8" s="159" t="s">
        <v>2334</v>
      </c>
      <c r="IW8" s="160" t="s">
        <v>490</v>
      </c>
      <c r="IX8" s="159" t="s">
        <v>2335</v>
      </c>
      <c r="IY8" s="159" t="s">
        <v>499</v>
      </c>
      <c r="IZ8" s="159" t="s">
        <v>499</v>
      </c>
      <c r="JA8" s="159" t="s">
        <v>2338</v>
      </c>
      <c r="JB8" s="159" t="s">
        <v>2339</v>
      </c>
      <c r="JC8" s="159" t="s">
        <v>2340</v>
      </c>
      <c r="JD8" s="159" t="s">
        <v>233</v>
      </c>
      <c r="JE8" s="159" t="s">
        <v>237</v>
      </c>
      <c r="JF8" s="159" t="s">
        <v>2340</v>
      </c>
      <c r="JG8" s="159" t="s">
        <v>2341</v>
      </c>
      <c r="JH8" s="159" t="s">
        <v>2342</v>
      </c>
      <c r="JI8" s="159" t="s">
        <v>2341</v>
      </c>
      <c r="JJ8" s="159" t="s">
        <v>2343</v>
      </c>
      <c r="JK8" s="159" t="s">
        <v>2344</v>
      </c>
      <c r="JL8" s="159" t="s">
        <v>2345</v>
      </c>
      <c r="JM8" s="159" t="s">
        <v>2346</v>
      </c>
      <c r="JN8" s="159" t="s">
        <v>2347</v>
      </c>
      <c r="JO8" s="159" t="s">
        <v>2348</v>
      </c>
      <c r="JP8" s="159" t="s">
        <v>2349</v>
      </c>
      <c r="JQ8" s="159" t="s">
        <v>2350</v>
      </c>
      <c r="JR8" s="159" t="s">
        <v>2351</v>
      </c>
      <c r="JS8" s="159" t="s">
        <v>2352</v>
      </c>
      <c r="JT8" s="159" t="s">
        <v>2353</v>
      </c>
      <c r="JU8" s="159" t="s">
        <v>2328</v>
      </c>
      <c r="JV8" s="159" t="s">
        <v>2354</v>
      </c>
      <c r="JW8" s="159" t="s">
        <v>2355</v>
      </c>
      <c r="JX8" s="159" t="s">
        <v>2356</v>
      </c>
      <c r="JY8" s="159" t="s">
        <v>2357</v>
      </c>
      <c r="JZ8" s="159" t="s">
        <v>2358</v>
      </c>
      <c r="KA8" s="159" t="s">
        <v>2310</v>
      </c>
      <c r="KB8" s="159" t="s">
        <v>2359</v>
      </c>
      <c r="KC8" s="159" t="s">
        <v>2358</v>
      </c>
      <c r="KD8" s="159" t="s">
        <v>2311</v>
      </c>
      <c r="KE8" s="159" t="s">
        <v>2360</v>
      </c>
      <c r="KF8" s="159" t="s">
        <v>2361</v>
      </c>
      <c r="KG8" s="159" t="s">
        <v>2361</v>
      </c>
      <c r="KH8" s="159" t="s">
        <v>2362</v>
      </c>
      <c r="KI8" s="159" t="s">
        <v>2194</v>
      </c>
    </row>
    <row r="9" spans="1:295" ht="18" customHeight="1" x14ac:dyDescent="0.3">
      <c r="A9" s="161" t="s">
        <v>65</v>
      </c>
      <c r="B9" s="161" t="s">
        <v>742</v>
      </c>
      <c r="C9" s="162"/>
      <c r="D9" s="162"/>
      <c r="E9" s="162"/>
      <c r="F9" s="162"/>
      <c r="G9" s="162"/>
      <c r="H9" s="162"/>
      <c r="I9" s="162"/>
      <c r="J9" s="162"/>
      <c r="K9" s="162"/>
      <c r="L9" s="162"/>
      <c r="M9" s="162"/>
      <c r="N9" s="162"/>
      <c r="O9" s="163">
        <v>29.03</v>
      </c>
      <c r="P9" s="162"/>
      <c r="Q9" s="162"/>
      <c r="R9" s="162"/>
      <c r="S9" s="162"/>
      <c r="T9" s="162"/>
      <c r="U9" s="162"/>
      <c r="V9" s="162"/>
      <c r="W9" s="162"/>
      <c r="X9" s="162"/>
      <c r="Y9" s="162"/>
      <c r="Z9" s="162"/>
      <c r="AA9" s="162"/>
      <c r="AB9" s="162"/>
      <c r="AC9" s="162"/>
      <c r="AD9" s="162"/>
      <c r="AE9" s="162"/>
      <c r="AF9" s="162"/>
      <c r="AG9" s="162"/>
      <c r="AH9" s="162"/>
      <c r="AI9" s="162"/>
      <c r="AJ9" s="163">
        <v>59.43</v>
      </c>
      <c r="AK9" s="163">
        <v>59.43</v>
      </c>
      <c r="AL9" s="162"/>
      <c r="AM9" s="162"/>
      <c r="AN9" s="162"/>
      <c r="AO9" s="162"/>
      <c r="AP9" s="162"/>
      <c r="AQ9" s="162"/>
      <c r="AR9" s="162"/>
      <c r="AS9" s="162"/>
      <c r="AT9" s="163">
        <v>-73.22</v>
      </c>
      <c r="AU9" s="164">
        <v>0</v>
      </c>
      <c r="AV9" s="162"/>
      <c r="AW9" s="162"/>
      <c r="AX9" s="162"/>
      <c r="AY9" s="162"/>
      <c r="AZ9" s="162"/>
      <c r="BA9" s="162"/>
      <c r="BB9" s="163">
        <v>-316.73</v>
      </c>
      <c r="BC9" s="162"/>
      <c r="BD9" s="162"/>
      <c r="BE9" s="162"/>
      <c r="BF9" s="163">
        <v>75.22</v>
      </c>
      <c r="BG9" s="164">
        <v>0</v>
      </c>
      <c r="BH9" s="162"/>
      <c r="BI9" s="162"/>
      <c r="BJ9" s="162"/>
      <c r="BK9" s="162"/>
      <c r="BL9" s="162"/>
      <c r="BM9" s="162"/>
      <c r="BN9" s="163">
        <v>326.73</v>
      </c>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c r="DU9" s="162"/>
      <c r="DV9" s="162"/>
      <c r="DW9" s="162"/>
      <c r="DX9" s="162"/>
      <c r="DY9" s="162"/>
      <c r="DZ9" s="162"/>
      <c r="EA9" s="162"/>
      <c r="EB9" s="162"/>
      <c r="EC9" s="162"/>
      <c r="ED9" s="162"/>
      <c r="EE9" s="162"/>
      <c r="EF9" s="162"/>
      <c r="EG9" s="162"/>
      <c r="EH9" s="162"/>
      <c r="EI9" s="162"/>
      <c r="EJ9" s="162"/>
      <c r="EK9" s="162"/>
      <c r="EL9" s="162"/>
      <c r="EM9" s="162"/>
      <c r="EN9" s="162"/>
      <c r="EO9" s="162"/>
      <c r="EP9" s="162"/>
      <c r="EQ9" s="162"/>
      <c r="ER9" s="162"/>
      <c r="ES9" s="162"/>
      <c r="ET9" s="162"/>
      <c r="EU9" s="162"/>
      <c r="EV9" s="162"/>
      <c r="EW9" s="162"/>
      <c r="EX9" s="162"/>
      <c r="EY9" s="162"/>
      <c r="EZ9" s="162"/>
      <c r="FA9" s="162"/>
      <c r="FB9" s="162"/>
      <c r="FC9" s="162"/>
      <c r="FD9" s="162"/>
      <c r="FE9" s="162"/>
      <c r="FF9" s="162"/>
      <c r="FG9" s="162"/>
      <c r="FH9" s="162"/>
      <c r="FI9" s="162"/>
      <c r="FJ9" s="162"/>
      <c r="FK9" s="162"/>
      <c r="FL9" s="162"/>
      <c r="FM9" s="162"/>
      <c r="FN9" s="162"/>
      <c r="FO9" s="162"/>
      <c r="FP9" s="162"/>
      <c r="FQ9" s="163">
        <v>-33.6</v>
      </c>
      <c r="FR9" s="162"/>
      <c r="FS9" s="162"/>
      <c r="FT9" s="162"/>
      <c r="FU9" s="162"/>
      <c r="FV9" s="162"/>
      <c r="FW9" s="162"/>
      <c r="FX9" s="162"/>
      <c r="FY9" s="162"/>
      <c r="FZ9" s="162"/>
      <c r="GA9" s="162"/>
      <c r="GB9" s="163">
        <v>40.75</v>
      </c>
      <c r="GC9" s="162"/>
      <c r="GD9" s="162"/>
      <c r="GE9" s="162"/>
      <c r="GF9" s="163">
        <v>82.83</v>
      </c>
      <c r="GG9" s="162"/>
      <c r="GH9" s="162"/>
      <c r="GI9" s="162"/>
      <c r="GJ9" s="162"/>
      <c r="GK9" s="162"/>
      <c r="GL9" s="162"/>
      <c r="GM9" s="162"/>
      <c r="GN9" s="162"/>
      <c r="GO9" s="162"/>
      <c r="GP9" s="162"/>
      <c r="GQ9" s="163">
        <v>37.270000000000003</v>
      </c>
      <c r="GR9" s="162"/>
      <c r="GS9" s="162"/>
      <c r="GT9" s="162"/>
      <c r="GU9" s="162"/>
      <c r="GV9" s="162"/>
      <c r="GW9" s="162"/>
      <c r="GX9" s="162"/>
      <c r="GY9" s="162"/>
      <c r="GZ9" s="162"/>
      <c r="HA9" s="162"/>
      <c r="HB9" s="163">
        <v>147.9</v>
      </c>
      <c r="HC9" s="163">
        <v>147.9</v>
      </c>
      <c r="HD9" s="162"/>
      <c r="HE9" s="162"/>
      <c r="HF9" s="162"/>
      <c r="HG9" s="162"/>
      <c r="HH9" s="162"/>
      <c r="HI9" s="163">
        <v>-143.9</v>
      </c>
      <c r="HJ9" s="163">
        <v>-143.9</v>
      </c>
      <c r="HK9" s="162"/>
      <c r="HL9" s="162"/>
      <c r="HM9" s="162"/>
      <c r="HN9" s="162"/>
      <c r="HO9" s="162"/>
      <c r="HP9" s="162"/>
      <c r="HQ9" s="162"/>
      <c r="HR9" s="162"/>
      <c r="HS9" s="162"/>
      <c r="HT9" s="162"/>
      <c r="HU9" s="162"/>
      <c r="HV9" s="162"/>
      <c r="HW9" s="162"/>
      <c r="HX9" s="162"/>
      <c r="HY9" s="162"/>
      <c r="HZ9" s="162"/>
      <c r="IA9" s="162"/>
      <c r="IB9" s="162"/>
      <c r="IC9" s="162"/>
      <c r="ID9" s="162"/>
      <c r="IE9" s="162"/>
      <c r="IF9" s="162"/>
      <c r="IG9" s="162"/>
      <c r="IH9" s="162"/>
      <c r="II9" s="162"/>
      <c r="IJ9" s="162"/>
      <c r="IK9" s="162"/>
      <c r="IL9" s="163">
        <v>462.52</v>
      </c>
      <c r="IM9" s="163">
        <v>339.69</v>
      </c>
      <c r="IN9" s="162"/>
      <c r="IO9" s="162"/>
      <c r="IP9" s="163">
        <v>336.48</v>
      </c>
      <c r="IQ9" s="162"/>
      <c r="IR9" s="162"/>
      <c r="IS9" s="163">
        <v>-331.48</v>
      </c>
      <c r="IT9" s="162"/>
      <c r="IU9" s="162"/>
      <c r="IV9" s="162"/>
      <c r="IW9" s="163">
        <v>-452.52</v>
      </c>
      <c r="IX9" s="162"/>
      <c r="IY9" s="162"/>
      <c r="IZ9" s="162"/>
      <c r="JA9" s="162"/>
      <c r="JB9" s="162"/>
      <c r="JC9" s="162"/>
      <c r="JD9" s="162"/>
      <c r="JE9" s="162"/>
      <c r="JF9" s="162"/>
      <c r="JG9" s="162"/>
      <c r="JH9" s="162"/>
      <c r="JI9" s="162"/>
      <c r="JJ9" s="162"/>
      <c r="JK9" s="162"/>
      <c r="JL9" s="162"/>
      <c r="JM9" s="162"/>
      <c r="JN9" s="162"/>
      <c r="JO9" s="162"/>
      <c r="JP9" s="162"/>
      <c r="JQ9" s="162"/>
      <c r="JR9" s="162"/>
      <c r="JS9" s="162"/>
      <c r="JT9" s="162"/>
      <c r="JU9" s="162"/>
      <c r="JV9" s="162"/>
      <c r="JW9" s="162"/>
      <c r="JX9" s="162"/>
      <c r="JY9" s="162"/>
      <c r="JZ9" s="162"/>
      <c r="KA9" s="162"/>
      <c r="KB9" s="162"/>
      <c r="KC9" s="162"/>
      <c r="KD9" s="162"/>
      <c r="KE9" s="162"/>
      <c r="KF9" s="162"/>
      <c r="KG9" s="162"/>
      <c r="KH9" s="162"/>
      <c r="KI9" s="162"/>
    </row>
    <row r="10" spans="1:295" ht="18" customHeight="1" x14ac:dyDescent="0.3">
      <c r="A10" s="161" t="s">
        <v>65</v>
      </c>
      <c r="B10" s="161" t="s">
        <v>743</v>
      </c>
      <c r="C10" s="165"/>
      <c r="D10" s="165"/>
      <c r="E10" s="165"/>
      <c r="F10" s="165"/>
      <c r="G10" s="165"/>
      <c r="H10" s="165"/>
      <c r="I10" s="165"/>
      <c r="J10" s="165"/>
      <c r="K10" s="165"/>
      <c r="L10" s="165"/>
      <c r="M10" s="165"/>
      <c r="N10" s="165"/>
      <c r="O10" s="166">
        <v>27.39</v>
      </c>
      <c r="P10" s="165"/>
      <c r="Q10" s="165"/>
      <c r="R10" s="165"/>
      <c r="S10" s="165"/>
      <c r="T10" s="165"/>
      <c r="U10" s="165"/>
      <c r="V10" s="165"/>
      <c r="W10" s="165"/>
      <c r="X10" s="165"/>
      <c r="Y10" s="165"/>
      <c r="Z10" s="165"/>
      <c r="AA10" s="165"/>
      <c r="AB10" s="165"/>
      <c r="AC10" s="165"/>
      <c r="AD10" s="165"/>
      <c r="AE10" s="165"/>
      <c r="AF10" s="165"/>
      <c r="AG10" s="165"/>
      <c r="AH10" s="165"/>
      <c r="AI10" s="165"/>
      <c r="AJ10" s="166">
        <v>55.63</v>
      </c>
      <c r="AK10" s="166">
        <v>55.63</v>
      </c>
      <c r="AL10" s="165"/>
      <c r="AM10" s="165"/>
      <c r="AN10" s="165"/>
      <c r="AO10" s="165"/>
      <c r="AP10" s="165"/>
      <c r="AQ10" s="165"/>
      <c r="AR10" s="165"/>
      <c r="AS10" s="165"/>
      <c r="AT10" s="166">
        <v>-69.959999999999994</v>
      </c>
      <c r="AU10" s="167">
        <v>0</v>
      </c>
      <c r="AV10" s="165"/>
      <c r="AW10" s="165"/>
      <c r="AX10" s="165"/>
      <c r="AY10" s="165"/>
      <c r="AZ10" s="165"/>
      <c r="BA10" s="165"/>
      <c r="BB10" s="166">
        <v>-289.61</v>
      </c>
      <c r="BC10" s="165"/>
      <c r="BD10" s="165"/>
      <c r="BE10" s="165"/>
      <c r="BF10" s="166">
        <v>71.959999999999994</v>
      </c>
      <c r="BG10" s="167">
        <v>0</v>
      </c>
      <c r="BH10" s="165"/>
      <c r="BI10" s="165"/>
      <c r="BJ10" s="165"/>
      <c r="BK10" s="165"/>
      <c r="BL10" s="165"/>
      <c r="BM10" s="165"/>
      <c r="BN10" s="166">
        <v>299.61</v>
      </c>
      <c r="BO10" s="165"/>
      <c r="BP10" s="165"/>
      <c r="BQ10" s="165"/>
      <c r="BR10" s="165"/>
      <c r="BS10" s="165"/>
      <c r="BT10" s="165"/>
      <c r="BU10" s="165"/>
      <c r="BV10" s="165"/>
      <c r="BW10" s="165"/>
      <c r="BX10" s="165"/>
      <c r="BY10" s="165"/>
      <c r="BZ10" s="165"/>
      <c r="CA10" s="165"/>
      <c r="CB10" s="165"/>
      <c r="CC10" s="165"/>
      <c r="CD10" s="165"/>
      <c r="CE10" s="165"/>
      <c r="CF10" s="165"/>
      <c r="CG10" s="165"/>
      <c r="CH10" s="165"/>
      <c r="CI10" s="165"/>
      <c r="CJ10" s="165"/>
      <c r="CK10" s="165"/>
      <c r="CL10" s="165"/>
      <c r="CM10" s="165"/>
      <c r="CN10" s="165"/>
      <c r="CO10" s="165"/>
      <c r="CP10" s="165"/>
      <c r="CQ10" s="165"/>
      <c r="CR10" s="165"/>
      <c r="CS10" s="165"/>
      <c r="CT10" s="165"/>
      <c r="CU10" s="165"/>
      <c r="CV10" s="165"/>
      <c r="CW10" s="165"/>
      <c r="CX10" s="165"/>
      <c r="CY10" s="165"/>
      <c r="CZ10" s="165"/>
      <c r="DA10" s="165"/>
      <c r="DB10" s="165"/>
      <c r="DC10" s="165"/>
      <c r="DD10" s="165"/>
      <c r="DE10" s="165"/>
      <c r="DF10" s="165"/>
      <c r="DG10" s="165"/>
      <c r="DH10" s="165"/>
      <c r="DI10" s="165"/>
      <c r="DJ10" s="165"/>
      <c r="DK10" s="165"/>
      <c r="DL10" s="165"/>
      <c r="DM10" s="165"/>
      <c r="DN10" s="165"/>
      <c r="DO10" s="165"/>
      <c r="DP10" s="165"/>
      <c r="DQ10" s="165"/>
      <c r="DR10" s="165"/>
      <c r="DS10" s="165"/>
      <c r="DT10" s="165"/>
      <c r="DU10" s="165"/>
      <c r="DV10" s="165"/>
      <c r="DW10" s="165"/>
      <c r="DX10" s="165"/>
      <c r="DY10" s="165"/>
      <c r="DZ10" s="165"/>
      <c r="EA10" s="165"/>
      <c r="EB10" s="165"/>
      <c r="EC10" s="165"/>
      <c r="ED10" s="165"/>
      <c r="EE10" s="165"/>
      <c r="EF10" s="165"/>
      <c r="EG10" s="165"/>
      <c r="EH10" s="165"/>
      <c r="EI10" s="165"/>
      <c r="EJ10" s="165"/>
      <c r="EK10" s="165"/>
      <c r="EL10" s="165"/>
      <c r="EM10" s="165"/>
      <c r="EN10" s="165"/>
      <c r="EO10" s="165"/>
      <c r="EP10" s="165"/>
      <c r="EQ10" s="165"/>
      <c r="ER10" s="165"/>
      <c r="ES10" s="165"/>
      <c r="ET10" s="165"/>
      <c r="EU10" s="165"/>
      <c r="EV10" s="165"/>
      <c r="EW10" s="165"/>
      <c r="EX10" s="165"/>
      <c r="EY10" s="165"/>
      <c r="EZ10" s="165"/>
      <c r="FA10" s="165"/>
      <c r="FB10" s="165"/>
      <c r="FC10" s="165"/>
      <c r="FD10" s="165"/>
      <c r="FE10" s="165"/>
      <c r="FF10" s="165"/>
      <c r="FG10" s="165"/>
      <c r="FH10" s="165"/>
      <c r="FI10" s="165"/>
      <c r="FJ10" s="165"/>
      <c r="FK10" s="165"/>
      <c r="FL10" s="165"/>
      <c r="FM10" s="165"/>
      <c r="FN10" s="165"/>
      <c r="FO10" s="165"/>
      <c r="FP10" s="165"/>
      <c r="FQ10" s="166">
        <v>-8.6199999999999992</v>
      </c>
      <c r="FR10" s="165"/>
      <c r="FS10" s="165"/>
      <c r="FT10" s="165"/>
      <c r="FU10" s="165"/>
      <c r="FV10" s="165"/>
      <c r="FW10" s="165"/>
      <c r="FX10" s="165"/>
      <c r="FY10" s="165"/>
      <c r="FZ10" s="165"/>
      <c r="GA10" s="165"/>
      <c r="GB10" s="166">
        <v>44.94</v>
      </c>
      <c r="GC10" s="165"/>
      <c r="GD10" s="165"/>
      <c r="GE10" s="165"/>
      <c r="GF10" s="166">
        <v>82.91</v>
      </c>
      <c r="GG10" s="165"/>
      <c r="GH10" s="165"/>
      <c r="GI10" s="165"/>
      <c r="GJ10" s="165"/>
      <c r="GK10" s="165"/>
      <c r="GL10" s="165"/>
      <c r="GM10" s="165"/>
      <c r="GN10" s="165"/>
      <c r="GO10" s="165"/>
      <c r="GP10" s="165"/>
      <c r="GQ10" s="166">
        <v>34.47</v>
      </c>
      <c r="GR10" s="165"/>
      <c r="GS10" s="165"/>
      <c r="GT10" s="165"/>
      <c r="GU10" s="165"/>
      <c r="GV10" s="165"/>
      <c r="GW10" s="165"/>
      <c r="GX10" s="165"/>
      <c r="GY10" s="165"/>
      <c r="GZ10" s="165"/>
      <c r="HA10" s="165"/>
      <c r="HB10" s="166">
        <v>144.32</v>
      </c>
      <c r="HC10" s="166">
        <v>144.32</v>
      </c>
      <c r="HD10" s="165"/>
      <c r="HE10" s="165"/>
      <c r="HF10" s="165"/>
      <c r="HG10" s="165"/>
      <c r="HH10" s="165"/>
      <c r="HI10" s="166">
        <v>-140.32</v>
      </c>
      <c r="HJ10" s="166">
        <v>-140.32</v>
      </c>
      <c r="HK10" s="165"/>
      <c r="HL10" s="165"/>
      <c r="HM10" s="165"/>
      <c r="HN10" s="165"/>
      <c r="HO10" s="165"/>
      <c r="HP10" s="165"/>
      <c r="HQ10" s="165"/>
      <c r="HR10" s="165"/>
      <c r="HS10" s="165"/>
      <c r="HT10" s="165"/>
      <c r="HU10" s="165"/>
      <c r="HV10" s="165"/>
      <c r="HW10" s="165"/>
      <c r="HX10" s="165"/>
      <c r="HY10" s="165"/>
      <c r="HZ10" s="165"/>
      <c r="IA10" s="165"/>
      <c r="IB10" s="165"/>
      <c r="IC10" s="165"/>
      <c r="ID10" s="165"/>
      <c r="IE10" s="165"/>
      <c r="IF10" s="165"/>
      <c r="IG10" s="165"/>
      <c r="IH10" s="165"/>
      <c r="II10" s="165"/>
      <c r="IJ10" s="165"/>
      <c r="IK10" s="165"/>
      <c r="IL10" s="166">
        <v>449.57</v>
      </c>
      <c r="IM10" s="166">
        <v>330.79</v>
      </c>
      <c r="IN10" s="165"/>
      <c r="IO10" s="165"/>
      <c r="IP10" s="166">
        <v>327.75</v>
      </c>
      <c r="IQ10" s="165"/>
      <c r="IR10" s="165"/>
      <c r="IS10" s="166">
        <v>-322.75</v>
      </c>
      <c r="IT10" s="165"/>
      <c r="IU10" s="165"/>
      <c r="IV10" s="165"/>
      <c r="IW10" s="166">
        <v>-439.57</v>
      </c>
      <c r="IX10" s="165"/>
      <c r="IY10" s="165"/>
      <c r="IZ10" s="165"/>
      <c r="JA10" s="165"/>
      <c r="JB10" s="165"/>
      <c r="JC10" s="165"/>
      <c r="JD10" s="165"/>
      <c r="JE10" s="165"/>
      <c r="JF10" s="165"/>
      <c r="JG10" s="165"/>
      <c r="JH10" s="165"/>
      <c r="JI10" s="165"/>
      <c r="JJ10" s="165"/>
      <c r="JK10" s="165"/>
      <c r="JL10" s="165"/>
      <c r="JM10" s="165"/>
      <c r="JN10" s="165"/>
      <c r="JO10" s="165"/>
      <c r="JP10" s="165"/>
      <c r="JQ10" s="165"/>
      <c r="JR10" s="165"/>
      <c r="JS10" s="165"/>
      <c r="JT10" s="165"/>
      <c r="JU10" s="165"/>
      <c r="JV10" s="165"/>
      <c r="JW10" s="165"/>
      <c r="JX10" s="165"/>
      <c r="JY10" s="165"/>
      <c r="JZ10" s="165"/>
      <c r="KA10" s="165"/>
      <c r="KB10" s="165"/>
      <c r="KC10" s="165"/>
      <c r="KD10" s="165"/>
      <c r="KE10" s="165"/>
      <c r="KF10" s="165"/>
      <c r="KG10" s="165"/>
      <c r="KH10" s="165"/>
      <c r="KI10" s="165"/>
    </row>
    <row r="11" spans="1:295" ht="18" customHeight="1" x14ac:dyDescent="0.3">
      <c r="A11" s="161" t="s">
        <v>65</v>
      </c>
      <c r="B11" s="161" t="s">
        <v>744</v>
      </c>
      <c r="C11" s="165"/>
      <c r="D11" s="165"/>
      <c r="E11" s="165"/>
      <c r="F11" s="165"/>
      <c r="G11" s="165"/>
      <c r="H11" s="165"/>
      <c r="I11" s="165"/>
      <c r="J11" s="165"/>
      <c r="K11" s="165"/>
      <c r="L11" s="165"/>
      <c r="M11" s="165"/>
      <c r="N11" s="165"/>
      <c r="O11" s="166">
        <v>26.45</v>
      </c>
      <c r="P11" s="165"/>
      <c r="Q11" s="165"/>
      <c r="R11" s="165"/>
      <c r="S11" s="165"/>
      <c r="T11" s="165"/>
      <c r="U11" s="165"/>
      <c r="V11" s="165"/>
      <c r="W11" s="165"/>
      <c r="X11" s="165"/>
      <c r="Y11" s="165"/>
      <c r="Z11" s="165"/>
      <c r="AA11" s="165"/>
      <c r="AB11" s="165"/>
      <c r="AC11" s="165"/>
      <c r="AD11" s="165"/>
      <c r="AE11" s="165"/>
      <c r="AF11" s="165"/>
      <c r="AG11" s="165"/>
      <c r="AH11" s="165"/>
      <c r="AI11" s="165"/>
      <c r="AJ11" s="166">
        <v>55.39</v>
      </c>
      <c r="AK11" s="166">
        <v>55.39</v>
      </c>
      <c r="AL11" s="165"/>
      <c r="AM11" s="165"/>
      <c r="AN11" s="165"/>
      <c r="AO11" s="165"/>
      <c r="AP11" s="165"/>
      <c r="AQ11" s="165"/>
      <c r="AR11" s="165"/>
      <c r="AS11" s="165"/>
      <c r="AT11" s="166">
        <v>-69.64</v>
      </c>
      <c r="AU11" s="167">
        <v>0</v>
      </c>
      <c r="AV11" s="165"/>
      <c r="AW11" s="165"/>
      <c r="AX11" s="165"/>
      <c r="AY11" s="165"/>
      <c r="AZ11" s="165"/>
      <c r="BA11" s="165"/>
      <c r="BB11" s="166">
        <v>-287.45999999999998</v>
      </c>
      <c r="BC11" s="165"/>
      <c r="BD11" s="165"/>
      <c r="BE11" s="165"/>
      <c r="BF11" s="166">
        <v>71.64</v>
      </c>
      <c r="BG11" s="167">
        <v>0</v>
      </c>
      <c r="BH11" s="165"/>
      <c r="BI11" s="165"/>
      <c r="BJ11" s="165"/>
      <c r="BK11" s="165"/>
      <c r="BL11" s="165"/>
      <c r="BM11" s="165"/>
      <c r="BN11" s="166">
        <v>297.45999999999998</v>
      </c>
      <c r="BO11" s="165"/>
      <c r="BP11" s="165"/>
      <c r="BQ11" s="165"/>
      <c r="BR11" s="165"/>
      <c r="BS11" s="165"/>
      <c r="BT11" s="165"/>
      <c r="BU11" s="165"/>
      <c r="BV11" s="165"/>
      <c r="BW11" s="165"/>
      <c r="BX11" s="165"/>
      <c r="BY11" s="165"/>
      <c r="BZ11" s="165"/>
      <c r="CA11" s="165"/>
      <c r="CB11" s="165"/>
      <c r="CC11" s="165"/>
      <c r="CD11" s="165"/>
      <c r="CE11" s="165"/>
      <c r="CF11" s="165"/>
      <c r="CG11" s="165"/>
      <c r="CH11" s="165"/>
      <c r="CI11" s="165"/>
      <c r="CJ11" s="165"/>
      <c r="CK11" s="165"/>
      <c r="CL11" s="165"/>
      <c r="CM11" s="165"/>
      <c r="CN11" s="165"/>
      <c r="CO11" s="165"/>
      <c r="CP11" s="165"/>
      <c r="CQ11" s="165"/>
      <c r="CR11" s="165"/>
      <c r="CS11" s="165"/>
      <c r="CT11" s="165"/>
      <c r="CU11" s="165"/>
      <c r="CV11" s="165"/>
      <c r="CW11" s="165"/>
      <c r="CX11" s="165"/>
      <c r="CY11" s="165"/>
      <c r="CZ11" s="165"/>
      <c r="DA11" s="165"/>
      <c r="DB11" s="165"/>
      <c r="DC11" s="165"/>
      <c r="DD11" s="165"/>
      <c r="DE11" s="165"/>
      <c r="DF11" s="165"/>
      <c r="DG11" s="165"/>
      <c r="DH11" s="165"/>
      <c r="DI11" s="165"/>
      <c r="DJ11" s="165"/>
      <c r="DK11" s="165"/>
      <c r="DL11" s="165"/>
      <c r="DM11" s="165"/>
      <c r="DN11" s="165"/>
      <c r="DO11" s="165"/>
      <c r="DP11" s="165"/>
      <c r="DQ11" s="165"/>
      <c r="DR11" s="165"/>
      <c r="DS11" s="165"/>
      <c r="DT11" s="165"/>
      <c r="DU11" s="165"/>
      <c r="DV11" s="165"/>
      <c r="DW11" s="165"/>
      <c r="DX11" s="165"/>
      <c r="DY11" s="165"/>
      <c r="DZ11" s="165"/>
      <c r="EA11" s="165"/>
      <c r="EB11" s="165"/>
      <c r="EC11" s="165"/>
      <c r="ED11" s="165"/>
      <c r="EE11" s="165"/>
      <c r="EF11" s="165"/>
      <c r="EG11" s="165"/>
      <c r="EH11" s="165"/>
      <c r="EI11" s="165"/>
      <c r="EJ11" s="165"/>
      <c r="EK11" s="165"/>
      <c r="EL11" s="165"/>
      <c r="EM11" s="165"/>
      <c r="EN11" s="165"/>
      <c r="EO11" s="165"/>
      <c r="EP11" s="165"/>
      <c r="EQ11" s="165"/>
      <c r="ER11" s="165"/>
      <c r="ES11" s="165"/>
      <c r="ET11" s="165"/>
      <c r="EU11" s="165"/>
      <c r="EV11" s="165"/>
      <c r="EW11" s="165"/>
      <c r="EX11" s="165"/>
      <c r="EY11" s="165"/>
      <c r="EZ11" s="165"/>
      <c r="FA11" s="165"/>
      <c r="FB11" s="165"/>
      <c r="FC11" s="165"/>
      <c r="FD11" s="165"/>
      <c r="FE11" s="165"/>
      <c r="FF11" s="165"/>
      <c r="FG11" s="165"/>
      <c r="FH11" s="165"/>
      <c r="FI11" s="165"/>
      <c r="FJ11" s="165"/>
      <c r="FK11" s="165"/>
      <c r="FL11" s="165"/>
      <c r="FM11" s="165"/>
      <c r="FN11" s="165"/>
      <c r="FO11" s="165"/>
      <c r="FP11" s="165"/>
      <c r="FQ11" s="166">
        <v>-9.89</v>
      </c>
      <c r="FR11" s="165"/>
      <c r="FS11" s="165"/>
      <c r="FT11" s="165"/>
      <c r="FU11" s="165"/>
      <c r="FV11" s="165"/>
      <c r="FW11" s="165"/>
      <c r="FX11" s="165"/>
      <c r="FY11" s="165"/>
      <c r="FZ11" s="165"/>
      <c r="GA11" s="165"/>
      <c r="GB11" s="166">
        <v>44.61</v>
      </c>
      <c r="GC11" s="165"/>
      <c r="GD11" s="165"/>
      <c r="GE11" s="165"/>
      <c r="GF11" s="166">
        <v>82.84</v>
      </c>
      <c r="GG11" s="165"/>
      <c r="GH11" s="165"/>
      <c r="GI11" s="165"/>
      <c r="GJ11" s="165"/>
      <c r="GK11" s="165"/>
      <c r="GL11" s="165"/>
      <c r="GM11" s="165"/>
      <c r="GN11" s="165"/>
      <c r="GO11" s="165"/>
      <c r="GP11" s="165"/>
      <c r="GQ11" s="166">
        <v>33.57</v>
      </c>
      <c r="GR11" s="165"/>
      <c r="GS11" s="165"/>
      <c r="GT11" s="165"/>
      <c r="GU11" s="165"/>
      <c r="GV11" s="165"/>
      <c r="GW11" s="165"/>
      <c r="GX11" s="165"/>
      <c r="GY11" s="165"/>
      <c r="GZ11" s="165"/>
      <c r="HA11" s="165"/>
      <c r="HB11" s="166">
        <v>145.93</v>
      </c>
      <c r="HC11" s="166">
        <v>145.93</v>
      </c>
      <c r="HD11" s="165"/>
      <c r="HE11" s="165"/>
      <c r="HF11" s="165"/>
      <c r="HG11" s="165"/>
      <c r="HH11" s="165"/>
      <c r="HI11" s="166">
        <v>-141.93</v>
      </c>
      <c r="HJ11" s="166">
        <v>-141.93</v>
      </c>
      <c r="HK11" s="165"/>
      <c r="HL11" s="165"/>
      <c r="HM11" s="165"/>
      <c r="HN11" s="165"/>
      <c r="HO11" s="165"/>
      <c r="HP11" s="165"/>
      <c r="HQ11" s="165"/>
      <c r="HR11" s="165"/>
      <c r="HS11" s="165"/>
      <c r="HT11" s="165"/>
      <c r="HU11" s="165"/>
      <c r="HV11" s="165"/>
      <c r="HW11" s="165"/>
      <c r="HX11" s="165"/>
      <c r="HY11" s="165"/>
      <c r="HZ11" s="165"/>
      <c r="IA11" s="165"/>
      <c r="IB11" s="165"/>
      <c r="IC11" s="165"/>
      <c r="ID11" s="165"/>
      <c r="IE11" s="165"/>
      <c r="IF11" s="165"/>
      <c r="IG11" s="165"/>
      <c r="IH11" s="165"/>
      <c r="II11" s="165"/>
      <c r="IJ11" s="165"/>
      <c r="IK11" s="165"/>
      <c r="IL11" s="166">
        <v>452.96</v>
      </c>
      <c r="IM11" s="166">
        <v>333.36</v>
      </c>
      <c r="IN11" s="165"/>
      <c r="IO11" s="165"/>
      <c r="IP11" s="166">
        <v>330.27</v>
      </c>
      <c r="IQ11" s="165"/>
      <c r="IR11" s="165"/>
      <c r="IS11" s="166">
        <v>-325.27</v>
      </c>
      <c r="IT11" s="165"/>
      <c r="IU11" s="165"/>
      <c r="IV11" s="165"/>
      <c r="IW11" s="166">
        <v>-442.96</v>
      </c>
      <c r="IX11" s="165"/>
      <c r="IY11" s="165"/>
      <c r="IZ11" s="165"/>
      <c r="JA11" s="165"/>
      <c r="JB11" s="165"/>
      <c r="JC11" s="165"/>
      <c r="JD11" s="165"/>
      <c r="JE11" s="165"/>
      <c r="JF11" s="165"/>
      <c r="JG11" s="165"/>
      <c r="JH11" s="165"/>
      <c r="JI11" s="165"/>
      <c r="JJ11" s="165"/>
      <c r="JK11" s="165"/>
      <c r="JL11" s="165"/>
      <c r="JM11" s="165"/>
      <c r="JN11" s="165"/>
      <c r="JO11" s="165"/>
      <c r="JP11" s="165"/>
      <c r="JQ11" s="165"/>
      <c r="JR11" s="165"/>
      <c r="JS11" s="165"/>
      <c r="JT11" s="165"/>
      <c r="JU11" s="165"/>
      <c r="JV11" s="165"/>
      <c r="JW11" s="165"/>
      <c r="JX11" s="165"/>
      <c r="JY11" s="165"/>
      <c r="JZ11" s="165"/>
      <c r="KA11" s="165"/>
      <c r="KB11" s="165"/>
      <c r="KC11" s="165"/>
      <c r="KD11" s="165"/>
      <c r="KE11" s="165"/>
      <c r="KF11" s="165"/>
      <c r="KG11" s="165"/>
      <c r="KH11" s="165"/>
      <c r="KI11" s="165"/>
    </row>
    <row r="12" spans="1:295" ht="18" customHeight="1" x14ac:dyDescent="0.3">
      <c r="A12" s="161" t="s">
        <v>65</v>
      </c>
      <c r="B12" s="161" t="s">
        <v>745</v>
      </c>
      <c r="C12" s="165"/>
      <c r="D12" s="165"/>
      <c r="E12" s="165"/>
      <c r="F12" s="165"/>
      <c r="G12" s="165"/>
      <c r="H12" s="165"/>
      <c r="I12" s="165"/>
      <c r="J12" s="165"/>
      <c r="K12" s="165"/>
      <c r="L12" s="165"/>
      <c r="M12" s="165"/>
      <c r="N12" s="165"/>
      <c r="O12" s="166">
        <v>25.8</v>
      </c>
      <c r="P12" s="165"/>
      <c r="Q12" s="165"/>
      <c r="R12" s="165"/>
      <c r="S12" s="165"/>
      <c r="T12" s="165"/>
      <c r="U12" s="165"/>
      <c r="V12" s="165"/>
      <c r="W12" s="165"/>
      <c r="X12" s="165"/>
      <c r="Y12" s="165"/>
      <c r="Z12" s="165"/>
      <c r="AA12" s="165"/>
      <c r="AB12" s="165"/>
      <c r="AC12" s="165"/>
      <c r="AD12" s="165"/>
      <c r="AE12" s="165"/>
      <c r="AF12" s="165"/>
      <c r="AG12" s="165"/>
      <c r="AH12" s="165"/>
      <c r="AI12" s="165"/>
      <c r="AJ12" s="166">
        <v>54.62</v>
      </c>
      <c r="AK12" s="166">
        <v>54.62</v>
      </c>
      <c r="AL12" s="165"/>
      <c r="AM12" s="165"/>
      <c r="AN12" s="165"/>
      <c r="AO12" s="165"/>
      <c r="AP12" s="165"/>
      <c r="AQ12" s="165"/>
      <c r="AR12" s="165"/>
      <c r="AS12" s="165"/>
      <c r="AT12" s="166">
        <v>-68.58</v>
      </c>
      <c r="AU12" s="167">
        <v>0</v>
      </c>
      <c r="AV12" s="165"/>
      <c r="AW12" s="165"/>
      <c r="AX12" s="165"/>
      <c r="AY12" s="165"/>
      <c r="AZ12" s="165"/>
      <c r="BA12" s="165"/>
      <c r="BB12" s="166">
        <v>-280.10000000000002</v>
      </c>
      <c r="BC12" s="165"/>
      <c r="BD12" s="165"/>
      <c r="BE12" s="165"/>
      <c r="BF12" s="166">
        <v>70.58</v>
      </c>
      <c r="BG12" s="167">
        <v>0</v>
      </c>
      <c r="BH12" s="165"/>
      <c r="BI12" s="165"/>
      <c r="BJ12" s="165"/>
      <c r="BK12" s="165"/>
      <c r="BL12" s="165"/>
      <c r="BM12" s="165"/>
      <c r="BN12" s="166">
        <v>290.10000000000002</v>
      </c>
      <c r="BO12" s="165"/>
      <c r="BP12" s="165"/>
      <c r="BQ12" s="165"/>
      <c r="BR12" s="165"/>
      <c r="BS12" s="165"/>
      <c r="BT12" s="165"/>
      <c r="BU12" s="165"/>
      <c r="BV12" s="165"/>
      <c r="BW12" s="165"/>
      <c r="BX12" s="165"/>
      <c r="BY12" s="165"/>
      <c r="BZ12" s="165"/>
      <c r="CA12" s="165"/>
      <c r="CB12" s="165"/>
      <c r="CC12" s="165"/>
      <c r="CD12" s="165"/>
      <c r="CE12" s="165"/>
      <c r="CF12" s="165"/>
      <c r="CG12" s="165"/>
      <c r="CH12" s="165"/>
      <c r="CI12" s="165"/>
      <c r="CJ12" s="165"/>
      <c r="CK12" s="165"/>
      <c r="CL12" s="165"/>
      <c r="CM12" s="165"/>
      <c r="CN12" s="165"/>
      <c r="CO12" s="165"/>
      <c r="CP12" s="165"/>
      <c r="CQ12" s="165"/>
      <c r="CR12" s="165"/>
      <c r="CS12" s="165"/>
      <c r="CT12" s="165"/>
      <c r="CU12" s="165"/>
      <c r="CV12" s="165"/>
      <c r="CW12" s="165"/>
      <c r="CX12" s="165"/>
      <c r="CY12" s="165"/>
      <c r="CZ12" s="165"/>
      <c r="DA12" s="165"/>
      <c r="DB12" s="165"/>
      <c r="DC12" s="165"/>
      <c r="DD12" s="165"/>
      <c r="DE12" s="165"/>
      <c r="DF12" s="165"/>
      <c r="DG12" s="165"/>
      <c r="DH12" s="165"/>
      <c r="DI12" s="165"/>
      <c r="DJ12" s="165"/>
      <c r="DK12" s="165"/>
      <c r="DL12" s="165"/>
      <c r="DM12" s="165"/>
      <c r="DN12" s="165"/>
      <c r="DO12" s="165"/>
      <c r="DP12" s="165"/>
      <c r="DQ12" s="165"/>
      <c r="DR12" s="165"/>
      <c r="DS12" s="165"/>
      <c r="DT12" s="165"/>
      <c r="DU12" s="165"/>
      <c r="DV12" s="165"/>
      <c r="DW12" s="165"/>
      <c r="DX12" s="165"/>
      <c r="DY12" s="165"/>
      <c r="DZ12" s="165"/>
      <c r="EA12" s="165"/>
      <c r="EB12" s="165"/>
      <c r="EC12" s="165"/>
      <c r="ED12" s="165"/>
      <c r="EE12" s="165"/>
      <c r="EF12" s="165"/>
      <c r="EG12" s="165"/>
      <c r="EH12" s="165"/>
      <c r="EI12" s="165"/>
      <c r="EJ12" s="165"/>
      <c r="EK12" s="165"/>
      <c r="EL12" s="165"/>
      <c r="EM12" s="165"/>
      <c r="EN12" s="165"/>
      <c r="EO12" s="165"/>
      <c r="EP12" s="165"/>
      <c r="EQ12" s="165"/>
      <c r="ER12" s="165"/>
      <c r="ES12" s="165"/>
      <c r="ET12" s="165"/>
      <c r="EU12" s="165"/>
      <c r="EV12" s="165"/>
      <c r="EW12" s="165"/>
      <c r="EX12" s="165"/>
      <c r="EY12" s="165"/>
      <c r="EZ12" s="165"/>
      <c r="FA12" s="165"/>
      <c r="FB12" s="165"/>
      <c r="FC12" s="165"/>
      <c r="FD12" s="165"/>
      <c r="FE12" s="165"/>
      <c r="FF12" s="165"/>
      <c r="FG12" s="165"/>
      <c r="FH12" s="165"/>
      <c r="FI12" s="165"/>
      <c r="FJ12" s="165"/>
      <c r="FK12" s="165"/>
      <c r="FL12" s="165"/>
      <c r="FM12" s="165"/>
      <c r="FN12" s="165"/>
      <c r="FO12" s="165"/>
      <c r="FP12" s="165"/>
      <c r="FQ12" s="166">
        <v>-16.14</v>
      </c>
      <c r="FR12" s="165"/>
      <c r="FS12" s="165"/>
      <c r="FT12" s="165"/>
      <c r="FU12" s="165"/>
      <c r="FV12" s="165"/>
      <c r="FW12" s="165"/>
      <c r="FX12" s="165"/>
      <c r="FY12" s="165"/>
      <c r="FZ12" s="165"/>
      <c r="GA12" s="165"/>
      <c r="GB12" s="166">
        <v>43.84</v>
      </c>
      <c r="GC12" s="165"/>
      <c r="GD12" s="165"/>
      <c r="GE12" s="165"/>
      <c r="GF12" s="166">
        <v>82.62</v>
      </c>
      <c r="GG12" s="165"/>
      <c r="GH12" s="165"/>
      <c r="GI12" s="165"/>
      <c r="GJ12" s="165"/>
      <c r="GK12" s="165"/>
      <c r="GL12" s="165"/>
      <c r="GM12" s="165"/>
      <c r="GN12" s="165"/>
      <c r="GO12" s="165"/>
      <c r="GP12" s="165"/>
      <c r="GQ12" s="166">
        <v>32.880000000000003</v>
      </c>
      <c r="GR12" s="165"/>
      <c r="GS12" s="165"/>
      <c r="GT12" s="165"/>
      <c r="GU12" s="165"/>
      <c r="GV12" s="165"/>
      <c r="GW12" s="165"/>
      <c r="GX12" s="165"/>
      <c r="GY12" s="165"/>
      <c r="GZ12" s="165"/>
      <c r="HA12" s="165"/>
      <c r="HB12" s="166">
        <v>147.44</v>
      </c>
      <c r="HC12" s="166">
        <v>147.44</v>
      </c>
      <c r="HD12" s="165"/>
      <c r="HE12" s="165"/>
      <c r="HF12" s="165"/>
      <c r="HG12" s="165"/>
      <c r="HH12" s="165"/>
      <c r="HI12" s="166">
        <v>-143.44</v>
      </c>
      <c r="HJ12" s="166">
        <v>-143.44</v>
      </c>
      <c r="HK12" s="165"/>
      <c r="HL12" s="165"/>
      <c r="HM12" s="165"/>
      <c r="HN12" s="165"/>
      <c r="HO12" s="165"/>
      <c r="HP12" s="165"/>
      <c r="HQ12" s="165"/>
      <c r="HR12" s="165"/>
      <c r="HS12" s="165"/>
      <c r="HT12" s="165"/>
      <c r="HU12" s="165"/>
      <c r="HV12" s="165"/>
      <c r="HW12" s="165"/>
      <c r="HX12" s="165"/>
      <c r="HY12" s="165"/>
      <c r="HZ12" s="165"/>
      <c r="IA12" s="165"/>
      <c r="IB12" s="165"/>
      <c r="IC12" s="165"/>
      <c r="ID12" s="165"/>
      <c r="IE12" s="165"/>
      <c r="IF12" s="165"/>
      <c r="IG12" s="165"/>
      <c r="IH12" s="165"/>
      <c r="II12" s="165"/>
      <c r="IJ12" s="165"/>
      <c r="IK12" s="165"/>
      <c r="IL12" s="166">
        <v>454.71</v>
      </c>
      <c r="IM12" s="166">
        <v>334.53</v>
      </c>
      <c r="IN12" s="165"/>
      <c r="IO12" s="165"/>
      <c r="IP12" s="166">
        <v>331.42</v>
      </c>
      <c r="IQ12" s="165"/>
      <c r="IR12" s="165"/>
      <c r="IS12" s="166">
        <v>-326.42</v>
      </c>
      <c r="IT12" s="165"/>
      <c r="IU12" s="165"/>
      <c r="IV12" s="165"/>
      <c r="IW12" s="166">
        <v>-444.71</v>
      </c>
      <c r="IX12" s="165"/>
      <c r="IY12" s="165"/>
      <c r="IZ12" s="165"/>
      <c r="JA12" s="165"/>
      <c r="JB12" s="165"/>
      <c r="JC12" s="165"/>
      <c r="JD12" s="165"/>
      <c r="JE12" s="165"/>
      <c r="JF12" s="165"/>
      <c r="JG12" s="165"/>
      <c r="JH12" s="165"/>
      <c r="JI12" s="165"/>
      <c r="JJ12" s="165"/>
      <c r="JK12" s="165"/>
      <c r="JL12" s="165"/>
      <c r="JM12" s="165"/>
      <c r="JN12" s="165"/>
      <c r="JO12" s="165"/>
      <c r="JP12" s="165"/>
      <c r="JQ12" s="165"/>
      <c r="JR12" s="165"/>
      <c r="JS12" s="165"/>
      <c r="JT12" s="165"/>
      <c r="JU12" s="165"/>
      <c r="JV12" s="165"/>
      <c r="JW12" s="165"/>
      <c r="JX12" s="165"/>
      <c r="JY12" s="165"/>
      <c r="JZ12" s="165"/>
      <c r="KA12" s="165"/>
      <c r="KB12" s="165"/>
      <c r="KC12" s="165"/>
      <c r="KD12" s="165"/>
      <c r="KE12" s="165"/>
      <c r="KF12" s="165"/>
      <c r="KG12" s="165"/>
      <c r="KH12" s="165"/>
      <c r="KI12" s="165"/>
    </row>
    <row r="13" spans="1:295" ht="18" customHeight="1" x14ac:dyDescent="0.3">
      <c r="A13" s="161" t="s">
        <v>65</v>
      </c>
      <c r="B13" s="161" t="s">
        <v>746</v>
      </c>
      <c r="C13" s="165"/>
      <c r="D13" s="165"/>
      <c r="E13" s="165"/>
      <c r="F13" s="165"/>
      <c r="G13" s="165"/>
      <c r="H13" s="165"/>
      <c r="I13" s="165"/>
      <c r="J13" s="165"/>
      <c r="K13" s="165"/>
      <c r="L13" s="165"/>
      <c r="M13" s="165"/>
      <c r="N13" s="165"/>
      <c r="O13" s="166">
        <v>25.05</v>
      </c>
      <c r="P13" s="165"/>
      <c r="Q13" s="165"/>
      <c r="R13" s="165"/>
      <c r="S13" s="165"/>
      <c r="T13" s="165"/>
      <c r="U13" s="165"/>
      <c r="V13" s="165"/>
      <c r="W13" s="165"/>
      <c r="X13" s="165"/>
      <c r="Y13" s="165"/>
      <c r="Z13" s="165"/>
      <c r="AA13" s="165"/>
      <c r="AB13" s="165"/>
      <c r="AC13" s="165"/>
      <c r="AD13" s="165"/>
      <c r="AE13" s="165"/>
      <c r="AF13" s="165"/>
      <c r="AG13" s="165"/>
      <c r="AH13" s="165"/>
      <c r="AI13" s="165"/>
      <c r="AJ13" s="166">
        <v>53.84</v>
      </c>
      <c r="AK13" s="166">
        <v>53.84</v>
      </c>
      <c r="AL13" s="165"/>
      <c r="AM13" s="165"/>
      <c r="AN13" s="165"/>
      <c r="AO13" s="165"/>
      <c r="AP13" s="165"/>
      <c r="AQ13" s="165"/>
      <c r="AR13" s="165"/>
      <c r="AS13" s="165"/>
      <c r="AT13" s="166">
        <v>-68.78</v>
      </c>
      <c r="AU13" s="167">
        <v>0</v>
      </c>
      <c r="AV13" s="165"/>
      <c r="AW13" s="165"/>
      <c r="AX13" s="165"/>
      <c r="AY13" s="165"/>
      <c r="AZ13" s="165"/>
      <c r="BA13" s="165"/>
      <c r="BB13" s="166">
        <v>-268.3</v>
      </c>
      <c r="BC13" s="165"/>
      <c r="BD13" s="165"/>
      <c r="BE13" s="165"/>
      <c r="BF13" s="166">
        <v>70.78</v>
      </c>
      <c r="BG13" s="167">
        <v>0</v>
      </c>
      <c r="BH13" s="165"/>
      <c r="BI13" s="165"/>
      <c r="BJ13" s="165"/>
      <c r="BK13" s="165"/>
      <c r="BL13" s="165"/>
      <c r="BM13" s="165"/>
      <c r="BN13" s="166">
        <v>278.3</v>
      </c>
      <c r="BO13" s="165"/>
      <c r="BP13" s="165"/>
      <c r="BQ13" s="165"/>
      <c r="BR13" s="165"/>
      <c r="BS13" s="165"/>
      <c r="BT13" s="165"/>
      <c r="BU13" s="165"/>
      <c r="BV13" s="165"/>
      <c r="BW13" s="165"/>
      <c r="BX13" s="165"/>
      <c r="BY13" s="165"/>
      <c r="BZ13" s="165"/>
      <c r="CA13" s="165"/>
      <c r="CB13" s="165"/>
      <c r="CC13" s="165"/>
      <c r="CD13" s="165"/>
      <c r="CE13" s="165"/>
      <c r="CF13" s="165"/>
      <c r="CG13" s="165"/>
      <c r="CH13" s="165"/>
      <c r="CI13" s="165"/>
      <c r="CJ13" s="165"/>
      <c r="CK13" s="165"/>
      <c r="CL13" s="165"/>
      <c r="CM13" s="165"/>
      <c r="CN13" s="165"/>
      <c r="CO13" s="165"/>
      <c r="CP13" s="165"/>
      <c r="CQ13" s="165"/>
      <c r="CR13" s="165"/>
      <c r="CS13" s="165"/>
      <c r="CT13" s="165"/>
      <c r="CU13" s="165"/>
      <c r="CV13" s="165"/>
      <c r="CW13" s="165"/>
      <c r="CX13" s="165"/>
      <c r="CY13" s="165"/>
      <c r="CZ13" s="165"/>
      <c r="DA13" s="165"/>
      <c r="DB13" s="165"/>
      <c r="DC13" s="165"/>
      <c r="DD13" s="165"/>
      <c r="DE13" s="165"/>
      <c r="DF13" s="165"/>
      <c r="DG13" s="165"/>
      <c r="DH13" s="165"/>
      <c r="DI13" s="165"/>
      <c r="DJ13" s="165"/>
      <c r="DK13" s="165"/>
      <c r="DL13" s="165"/>
      <c r="DM13" s="165"/>
      <c r="DN13" s="165"/>
      <c r="DO13" s="165"/>
      <c r="DP13" s="165"/>
      <c r="DQ13" s="165"/>
      <c r="DR13" s="165"/>
      <c r="DS13" s="165"/>
      <c r="DT13" s="165"/>
      <c r="DU13" s="165"/>
      <c r="DV13" s="165"/>
      <c r="DW13" s="165"/>
      <c r="DX13" s="165"/>
      <c r="DY13" s="165"/>
      <c r="DZ13" s="165"/>
      <c r="EA13" s="165"/>
      <c r="EB13" s="165"/>
      <c r="EC13" s="165"/>
      <c r="ED13" s="165"/>
      <c r="EE13" s="165"/>
      <c r="EF13" s="165"/>
      <c r="EG13" s="165"/>
      <c r="EH13" s="165"/>
      <c r="EI13" s="165"/>
      <c r="EJ13" s="165"/>
      <c r="EK13" s="165"/>
      <c r="EL13" s="165"/>
      <c r="EM13" s="165"/>
      <c r="EN13" s="165"/>
      <c r="EO13" s="165"/>
      <c r="EP13" s="165"/>
      <c r="EQ13" s="165"/>
      <c r="ER13" s="165"/>
      <c r="ES13" s="165"/>
      <c r="ET13" s="165"/>
      <c r="EU13" s="165"/>
      <c r="EV13" s="165"/>
      <c r="EW13" s="165"/>
      <c r="EX13" s="165"/>
      <c r="EY13" s="165"/>
      <c r="EZ13" s="165"/>
      <c r="FA13" s="165"/>
      <c r="FB13" s="165"/>
      <c r="FC13" s="165"/>
      <c r="FD13" s="165"/>
      <c r="FE13" s="165"/>
      <c r="FF13" s="165"/>
      <c r="FG13" s="165"/>
      <c r="FH13" s="165"/>
      <c r="FI13" s="165"/>
      <c r="FJ13" s="165"/>
      <c r="FK13" s="165"/>
      <c r="FL13" s="165"/>
      <c r="FM13" s="165"/>
      <c r="FN13" s="165"/>
      <c r="FO13" s="165"/>
      <c r="FP13" s="165"/>
      <c r="FQ13" s="166">
        <v>-6.21</v>
      </c>
      <c r="FR13" s="165"/>
      <c r="FS13" s="165"/>
      <c r="FT13" s="165"/>
      <c r="FU13" s="165"/>
      <c r="FV13" s="165"/>
      <c r="FW13" s="165"/>
      <c r="FX13" s="165"/>
      <c r="FY13" s="165"/>
      <c r="FZ13" s="165"/>
      <c r="GA13" s="165"/>
      <c r="GB13" s="166">
        <v>45.2</v>
      </c>
      <c r="GC13" s="165"/>
      <c r="GD13" s="165"/>
      <c r="GE13" s="165"/>
      <c r="GF13" s="166">
        <v>82.4</v>
      </c>
      <c r="GG13" s="165"/>
      <c r="GH13" s="165"/>
      <c r="GI13" s="165"/>
      <c r="GJ13" s="165"/>
      <c r="GK13" s="165"/>
      <c r="GL13" s="165"/>
      <c r="GM13" s="165"/>
      <c r="GN13" s="165"/>
      <c r="GO13" s="165"/>
      <c r="GP13" s="165"/>
      <c r="GQ13" s="166">
        <v>31.88</v>
      </c>
      <c r="GR13" s="165"/>
      <c r="GS13" s="165"/>
      <c r="GT13" s="165"/>
      <c r="GU13" s="165"/>
      <c r="GV13" s="165"/>
      <c r="GW13" s="165"/>
      <c r="GX13" s="165"/>
      <c r="GY13" s="165"/>
      <c r="GZ13" s="165"/>
      <c r="HA13" s="165"/>
      <c r="HB13" s="166">
        <v>147</v>
      </c>
      <c r="HC13" s="166">
        <v>147</v>
      </c>
      <c r="HD13" s="165"/>
      <c r="HE13" s="165"/>
      <c r="HF13" s="165"/>
      <c r="HG13" s="165"/>
      <c r="HH13" s="165"/>
      <c r="HI13" s="166">
        <v>-143</v>
      </c>
      <c r="HJ13" s="166">
        <v>-143</v>
      </c>
      <c r="HK13" s="165"/>
      <c r="HL13" s="165"/>
      <c r="HM13" s="165"/>
      <c r="HN13" s="165"/>
      <c r="HO13" s="165"/>
      <c r="HP13" s="165"/>
      <c r="HQ13" s="165"/>
      <c r="HR13" s="165"/>
      <c r="HS13" s="165"/>
      <c r="HT13" s="165"/>
      <c r="HU13" s="165"/>
      <c r="HV13" s="165"/>
      <c r="HW13" s="165"/>
      <c r="HX13" s="165"/>
      <c r="HY13" s="165"/>
      <c r="HZ13" s="165"/>
      <c r="IA13" s="165"/>
      <c r="IB13" s="165"/>
      <c r="IC13" s="165"/>
      <c r="ID13" s="165"/>
      <c r="IE13" s="165"/>
      <c r="IF13" s="165"/>
      <c r="IG13" s="165"/>
      <c r="IH13" s="165"/>
      <c r="II13" s="165"/>
      <c r="IJ13" s="165"/>
      <c r="IK13" s="165"/>
      <c r="IL13" s="166">
        <v>444.79</v>
      </c>
      <c r="IM13" s="166">
        <v>327.68</v>
      </c>
      <c r="IN13" s="165"/>
      <c r="IO13" s="165"/>
      <c r="IP13" s="166">
        <v>324.69</v>
      </c>
      <c r="IQ13" s="165"/>
      <c r="IR13" s="165"/>
      <c r="IS13" s="166">
        <v>-319.69</v>
      </c>
      <c r="IT13" s="165"/>
      <c r="IU13" s="165"/>
      <c r="IV13" s="165"/>
      <c r="IW13" s="166">
        <v>-434.79</v>
      </c>
      <c r="IX13" s="165"/>
      <c r="IY13" s="165"/>
      <c r="IZ13" s="165"/>
      <c r="JA13" s="165"/>
      <c r="JB13" s="165"/>
      <c r="JC13" s="165"/>
      <c r="JD13" s="165"/>
      <c r="JE13" s="165"/>
      <c r="JF13" s="165"/>
      <c r="JG13" s="165"/>
      <c r="JH13" s="165"/>
      <c r="JI13" s="165"/>
      <c r="JJ13" s="165"/>
      <c r="JK13" s="165"/>
      <c r="JL13" s="165"/>
      <c r="JM13" s="165"/>
      <c r="JN13" s="165"/>
      <c r="JO13" s="165"/>
      <c r="JP13" s="165"/>
      <c r="JQ13" s="165"/>
      <c r="JR13" s="165"/>
      <c r="JS13" s="165"/>
      <c r="JT13" s="165"/>
      <c r="JU13" s="165"/>
      <c r="JV13" s="165"/>
      <c r="JW13" s="165"/>
      <c r="JX13" s="165"/>
      <c r="JY13" s="165"/>
      <c r="JZ13" s="165"/>
      <c r="KA13" s="165"/>
      <c r="KB13" s="165"/>
      <c r="KC13" s="165"/>
      <c r="KD13" s="165"/>
      <c r="KE13" s="165"/>
      <c r="KF13" s="165"/>
      <c r="KG13" s="165"/>
      <c r="KH13" s="165"/>
      <c r="KI13" s="165"/>
    </row>
    <row r="14" spans="1:295" ht="18" customHeight="1" x14ac:dyDescent="0.3">
      <c r="A14" s="161" t="s">
        <v>65</v>
      </c>
      <c r="B14" s="161" t="s">
        <v>747</v>
      </c>
      <c r="C14" s="165"/>
      <c r="D14" s="165"/>
      <c r="E14" s="165"/>
      <c r="F14" s="165"/>
      <c r="G14" s="165"/>
      <c r="H14" s="165"/>
      <c r="I14" s="165"/>
      <c r="J14" s="165"/>
      <c r="K14" s="165"/>
      <c r="L14" s="165"/>
      <c r="M14" s="165"/>
      <c r="N14" s="165"/>
      <c r="O14" s="166">
        <v>24.14</v>
      </c>
      <c r="P14" s="165"/>
      <c r="Q14" s="165"/>
      <c r="R14" s="165"/>
      <c r="S14" s="165"/>
      <c r="T14" s="165"/>
      <c r="U14" s="165"/>
      <c r="V14" s="165"/>
      <c r="W14" s="165"/>
      <c r="X14" s="165"/>
      <c r="Y14" s="165"/>
      <c r="Z14" s="165"/>
      <c r="AA14" s="165"/>
      <c r="AB14" s="165"/>
      <c r="AC14" s="165"/>
      <c r="AD14" s="165"/>
      <c r="AE14" s="165"/>
      <c r="AF14" s="165"/>
      <c r="AG14" s="165"/>
      <c r="AH14" s="165"/>
      <c r="AI14" s="165"/>
      <c r="AJ14" s="166">
        <v>52.89</v>
      </c>
      <c r="AK14" s="166">
        <v>52.89</v>
      </c>
      <c r="AL14" s="165"/>
      <c r="AM14" s="165"/>
      <c r="AN14" s="165"/>
      <c r="AO14" s="165"/>
      <c r="AP14" s="165"/>
      <c r="AQ14" s="165"/>
      <c r="AR14" s="165"/>
      <c r="AS14" s="165"/>
      <c r="AT14" s="166">
        <v>-67.959999999999994</v>
      </c>
      <c r="AU14" s="167">
        <v>0</v>
      </c>
      <c r="AV14" s="165"/>
      <c r="AW14" s="165"/>
      <c r="AX14" s="165"/>
      <c r="AY14" s="165"/>
      <c r="AZ14" s="165"/>
      <c r="BA14" s="165"/>
      <c r="BB14" s="166">
        <v>-260.77</v>
      </c>
      <c r="BC14" s="165"/>
      <c r="BD14" s="165"/>
      <c r="BE14" s="165"/>
      <c r="BF14" s="166">
        <v>69.959999999999994</v>
      </c>
      <c r="BG14" s="167">
        <v>0</v>
      </c>
      <c r="BH14" s="165"/>
      <c r="BI14" s="165"/>
      <c r="BJ14" s="165"/>
      <c r="BK14" s="165"/>
      <c r="BL14" s="165"/>
      <c r="BM14" s="165"/>
      <c r="BN14" s="166">
        <v>270.77</v>
      </c>
      <c r="BO14" s="165"/>
      <c r="BP14" s="165"/>
      <c r="BQ14" s="165"/>
      <c r="BR14" s="165"/>
      <c r="BS14" s="165"/>
      <c r="BT14" s="165"/>
      <c r="BU14" s="165"/>
      <c r="BV14" s="165"/>
      <c r="BW14" s="165"/>
      <c r="BX14" s="165"/>
      <c r="BY14" s="165"/>
      <c r="BZ14" s="165"/>
      <c r="CA14" s="165"/>
      <c r="CB14" s="165"/>
      <c r="CC14" s="165"/>
      <c r="CD14" s="165"/>
      <c r="CE14" s="165"/>
      <c r="CF14" s="165"/>
      <c r="CG14" s="165"/>
      <c r="CH14" s="165"/>
      <c r="CI14" s="165"/>
      <c r="CJ14" s="165"/>
      <c r="CK14" s="165"/>
      <c r="CL14" s="165"/>
      <c r="CM14" s="165"/>
      <c r="CN14" s="165"/>
      <c r="CO14" s="165"/>
      <c r="CP14" s="165"/>
      <c r="CQ14" s="165"/>
      <c r="CR14" s="165"/>
      <c r="CS14" s="165"/>
      <c r="CT14" s="165"/>
      <c r="CU14" s="165"/>
      <c r="CV14" s="165"/>
      <c r="CW14" s="165"/>
      <c r="CX14" s="165"/>
      <c r="CY14" s="165"/>
      <c r="CZ14" s="165"/>
      <c r="DA14" s="165"/>
      <c r="DB14" s="165"/>
      <c r="DC14" s="165"/>
      <c r="DD14" s="165"/>
      <c r="DE14" s="165"/>
      <c r="DF14" s="165"/>
      <c r="DG14" s="165"/>
      <c r="DH14" s="165"/>
      <c r="DI14" s="165"/>
      <c r="DJ14" s="165"/>
      <c r="DK14" s="165"/>
      <c r="DL14" s="165"/>
      <c r="DM14" s="165"/>
      <c r="DN14" s="165"/>
      <c r="DO14" s="165"/>
      <c r="DP14" s="165"/>
      <c r="DQ14" s="165"/>
      <c r="DR14" s="165"/>
      <c r="DS14" s="165"/>
      <c r="DT14" s="165"/>
      <c r="DU14" s="165"/>
      <c r="DV14" s="165"/>
      <c r="DW14" s="165"/>
      <c r="DX14" s="165"/>
      <c r="DY14" s="165"/>
      <c r="DZ14" s="165"/>
      <c r="EA14" s="165"/>
      <c r="EB14" s="165"/>
      <c r="EC14" s="165"/>
      <c r="ED14" s="165"/>
      <c r="EE14" s="165"/>
      <c r="EF14" s="165"/>
      <c r="EG14" s="165"/>
      <c r="EH14" s="165"/>
      <c r="EI14" s="165"/>
      <c r="EJ14" s="165"/>
      <c r="EK14" s="165"/>
      <c r="EL14" s="165"/>
      <c r="EM14" s="165"/>
      <c r="EN14" s="165"/>
      <c r="EO14" s="165"/>
      <c r="EP14" s="165"/>
      <c r="EQ14" s="165"/>
      <c r="ER14" s="165"/>
      <c r="ES14" s="165"/>
      <c r="ET14" s="165"/>
      <c r="EU14" s="165"/>
      <c r="EV14" s="165"/>
      <c r="EW14" s="165"/>
      <c r="EX14" s="165"/>
      <c r="EY14" s="165"/>
      <c r="EZ14" s="165"/>
      <c r="FA14" s="165"/>
      <c r="FB14" s="165"/>
      <c r="FC14" s="165"/>
      <c r="FD14" s="165"/>
      <c r="FE14" s="165"/>
      <c r="FF14" s="165"/>
      <c r="FG14" s="165"/>
      <c r="FH14" s="165"/>
      <c r="FI14" s="165"/>
      <c r="FJ14" s="165"/>
      <c r="FK14" s="165"/>
      <c r="FL14" s="165"/>
      <c r="FM14" s="165"/>
      <c r="FN14" s="165"/>
      <c r="FO14" s="165"/>
      <c r="FP14" s="165"/>
      <c r="FQ14" s="166">
        <v>-6.97</v>
      </c>
      <c r="FR14" s="165"/>
      <c r="FS14" s="165"/>
      <c r="FT14" s="165"/>
      <c r="FU14" s="165"/>
      <c r="FV14" s="165"/>
      <c r="FW14" s="165"/>
      <c r="FX14" s="165"/>
      <c r="FY14" s="165"/>
      <c r="FZ14" s="165"/>
      <c r="GA14" s="165"/>
      <c r="GB14" s="166">
        <v>45.29</v>
      </c>
      <c r="GC14" s="165"/>
      <c r="GD14" s="165"/>
      <c r="GE14" s="165"/>
      <c r="GF14" s="166">
        <v>82.22</v>
      </c>
      <c r="GG14" s="165"/>
      <c r="GH14" s="165"/>
      <c r="GI14" s="165"/>
      <c r="GJ14" s="165"/>
      <c r="GK14" s="165"/>
      <c r="GL14" s="165"/>
      <c r="GM14" s="165"/>
      <c r="GN14" s="165"/>
      <c r="GO14" s="165"/>
      <c r="GP14" s="165"/>
      <c r="GQ14" s="166">
        <v>30.97</v>
      </c>
      <c r="GR14" s="165"/>
      <c r="GS14" s="165"/>
      <c r="GT14" s="165"/>
      <c r="GU14" s="165"/>
      <c r="GV14" s="165"/>
      <c r="GW14" s="165"/>
      <c r="GX14" s="165"/>
      <c r="GY14" s="165"/>
      <c r="GZ14" s="165"/>
      <c r="HA14" s="165"/>
      <c r="HB14" s="166">
        <v>147.07</v>
      </c>
      <c r="HC14" s="166">
        <v>147.07</v>
      </c>
      <c r="HD14" s="165"/>
      <c r="HE14" s="165"/>
      <c r="HF14" s="165"/>
      <c r="HG14" s="165"/>
      <c r="HH14" s="165"/>
      <c r="HI14" s="166">
        <v>-143.07</v>
      </c>
      <c r="HJ14" s="166">
        <v>-143.07</v>
      </c>
      <c r="HK14" s="165"/>
      <c r="HL14" s="165"/>
      <c r="HM14" s="165"/>
      <c r="HN14" s="165"/>
      <c r="HO14" s="165"/>
      <c r="HP14" s="165"/>
      <c r="HQ14" s="165"/>
      <c r="HR14" s="165"/>
      <c r="HS14" s="165"/>
      <c r="HT14" s="165"/>
      <c r="HU14" s="165"/>
      <c r="HV14" s="165"/>
      <c r="HW14" s="165"/>
      <c r="HX14" s="165"/>
      <c r="HY14" s="165"/>
      <c r="HZ14" s="165"/>
      <c r="IA14" s="165"/>
      <c r="IB14" s="165"/>
      <c r="IC14" s="165"/>
      <c r="ID14" s="165"/>
      <c r="IE14" s="165"/>
      <c r="IF14" s="165"/>
      <c r="IG14" s="165"/>
      <c r="IH14" s="165"/>
      <c r="II14" s="165"/>
      <c r="IJ14" s="165"/>
      <c r="IK14" s="165"/>
      <c r="IL14" s="166">
        <v>445.45</v>
      </c>
      <c r="IM14" s="166">
        <v>328.47</v>
      </c>
      <c r="IN14" s="165"/>
      <c r="IO14" s="165"/>
      <c r="IP14" s="166">
        <v>325.48</v>
      </c>
      <c r="IQ14" s="165"/>
      <c r="IR14" s="165"/>
      <c r="IS14" s="166">
        <v>-320.48</v>
      </c>
      <c r="IT14" s="165"/>
      <c r="IU14" s="165"/>
      <c r="IV14" s="165"/>
      <c r="IW14" s="166">
        <v>-435.45</v>
      </c>
      <c r="IX14" s="165"/>
      <c r="IY14" s="165"/>
      <c r="IZ14" s="165"/>
      <c r="JA14" s="165"/>
      <c r="JB14" s="165"/>
      <c r="JC14" s="165"/>
      <c r="JD14" s="165"/>
      <c r="JE14" s="165"/>
      <c r="JF14" s="165"/>
      <c r="JG14" s="165"/>
      <c r="JH14" s="165"/>
      <c r="JI14" s="165"/>
      <c r="JJ14" s="165"/>
      <c r="JK14" s="165"/>
      <c r="JL14" s="165"/>
      <c r="JM14" s="165"/>
      <c r="JN14" s="165"/>
      <c r="JO14" s="165"/>
      <c r="JP14" s="165"/>
      <c r="JQ14" s="165"/>
      <c r="JR14" s="165"/>
      <c r="JS14" s="165"/>
      <c r="JT14" s="165"/>
      <c r="JU14" s="165"/>
      <c r="JV14" s="165"/>
      <c r="JW14" s="165"/>
      <c r="JX14" s="165"/>
      <c r="JY14" s="165"/>
      <c r="JZ14" s="165"/>
      <c r="KA14" s="165"/>
      <c r="KB14" s="165"/>
      <c r="KC14" s="165"/>
      <c r="KD14" s="165"/>
      <c r="KE14" s="165"/>
      <c r="KF14" s="165"/>
      <c r="KG14" s="165"/>
      <c r="KH14" s="165"/>
      <c r="KI14" s="165"/>
    </row>
    <row r="15" spans="1:295" ht="18" customHeight="1" x14ac:dyDescent="0.3">
      <c r="A15" s="161" t="s">
        <v>65</v>
      </c>
      <c r="B15" s="161" t="s">
        <v>748</v>
      </c>
      <c r="C15" s="165"/>
      <c r="D15" s="165"/>
      <c r="E15" s="165"/>
      <c r="F15" s="165"/>
      <c r="G15" s="165"/>
      <c r="H15" s="165"/>
      <c r="I15" s="165"/>
      <c r="J15" s="165"/>
      <c r="K15" s="165"/>
      <c r="L15" s="165"/>
      <c r="M15" s="165"/>
      <c r="N15" s="165"/>
      <c r="O15" s="166">
        <v>24.21</v>
      </c>
      <c r="P15" s="165"/>
      <c r="Q15" s="165"/>
      <c r="R15" s="165"/>
      <c r="S15" s="165"/>
      <c r="T15" s="165"/>
      <c r="U15" s="165"/>
      <c r="V15" s="165"/>
      <c r="W15" s="165"/>
      <c r="X15" s="165"/>
      <c r="Y15" s="165"/>
      <c r="Z15" s="165"/>
      <c r="AA15" s="165"/>
      <c r="AB15" s="165"/>
      <c r="AC15" s="165"/>
      <c r="AD15" s="165"/>
      <c r="AE15" s="165"/>
      <c r="AF15" s="165"/>
      <c r="AG15" s="165"/>
      <c r="AH15" s="165"/>
      <c r="AI15" s="165"/>
      <c r="AJ15" s="166">
        <v>53.48</v>
      </c>
      <c r="AK15" s="166">
        <v>53.48</v>
      </c>
      <c r="AL15" s="165"/>
      <c r="AM15" s="165"/>
      <c r="AN15" s="165"/>
      <c r="AO15" s="165"/>
      <c r="AP15" s="165"/>
      <c r="AQ15" s="165"/>
      <c r="AR15" s="165"/>
      <c r="AS15" s="165"/>
      <c r="AT15" s="166">
        <v>-68.790000000000006</v>
      </c>
      <c r="AU15" s="167">
        <v>0</v>
      </c>
      <c r="AV15" s="165"/>
      <c r="AW15" s="165"/>
      <c r="AX15" s="165"/>
      <c r="AY15" s="165"/>
      <c r="AZ15" s="165"/>
      <c r="BA15" s="165"/>
      <c r="BB15" s="166">
        <v>-266.62</v>
      </c>
      <c r="BC15" s="165"/>
      <c r="BD15" s="165"/>
      <c r="BE15" s="165"/>
      <c r="BF15" s="166">
        <v>70.790000000000006</v>
      </c>
      <c r="BG15" s="167">
        <v>0</v>
      </c>
      <c r="BH15" s="165"/>
      <c r="BI15" s="165"/>
      <c r="BJ15" s="165"/>
      <c r="BK15" s="165"/>
      <c r="BL15" s="165"/>
      <c r="BM15" s="165"/>
      <c r="BN15" s="166">
        <v>276.62</v>
      </c>
      <c r="BO15" s="165"/>
      <c r="BP15" s="165"/>
      <c r="BQ15" s="165"/>
      <c r="BR15" s="165"/>
      <c r="BS15" s="165"/>
      <c r="BT15" s="165"/>
      <c r="BU15" s="165"/>
      <c r="BV15" s="165"/>
      <c r="BW15" s="165"/>
      <c r="BX15" s="165"/>
      <c r="BY15" s="165"/>
      <c r="BZ15" s="165"/>
      <c r="CA15" s="165"/>
      <c r="CB15" s="165"/>
      <c r="CC15" s="165"/>
      <c r="CD15" s="165"/>
      <c r="CE15" s="165"/>
      <c r="CF15" s="165"/>
      <c r="CG15" s="165"/>
      <c r="CH15" s="165"/>
      <c r="CI15" s="165"/>
      <c r="CJ15" s="165"/>
      <c r="CK15" s="165"/>
      <c r="CL15" s="165"/>
      <c r="CM15" s="165"/>
      <c r="CN15" s="165"/>
      <c r="CO15" s="165"/>
      <c r="CP15" s="165"/>
      <c r="CQ15" s="165"/>
      <c r="CR15" s="165"/>
      <c r="CS15" s="165"/>
      <c r="CT15" s="165"/>
      <c r="CU15" s="165"/>
      <c r="CV15" s="165"/>
      <c r="CW15" s="165"/>
      <c r="CX15" s="165"/>
      <c r="CY15" s="165"/>
      <c r="CZ15" s="165"/>
      <c r="DA15" s="165"/>
      <c r="DB15" s="165"/>
      <c r="DC15" s="165"/>
      <c r="DD15" s="165"/>
      <c r="DE15" s="165"/>
      <c r="DF15" s="165"/>
      <c r="DG15" s="165"/>
      <c r="DH15" s="165"/>
      <c r="DI15" s="165"/>
      <c r="DJ15" s="165"/>
      <c r="DK15" s="165"/>
      <c r="DL15" s="165"/>
      <c r="DM15" s="165"/>
      <c r="DN15" s="165"/>
      <c r="DO15" s="165"/>
      <c r="DP15" s="165"/>
      <c r="DQ15" s="165"/>
      <c r="DR15" s="165"/>
      <c r="DS15" s="165"/>
      <c r="DT15" s="165"/>
      <c r="DU15" s="165"/>
      <c r="DV15" s="165"/>
      <c r="DW15" s="165"/>
      <c r="DX15" s="165"/>
      <c r="DY15" s="165"/>
      <c r="DZ15" s="165"/>
      <c r="EA15" s="165"/>
      <c r="EB15" s="165"/>
      <c r="EC15" s="165"/>
      <c r="ED15" s="165"/>
      <c r="EE15" s="165"/>
      <c r="EF15" s="165"/>
      <c r="EG15" s="165"/>
      <c r="EH15" s="165"/>
      <c r="EI15" s="165"/>
      <c r="EJ15" s="165"/>
      <c r="EK15" s="165"/>
      <c r="EL15" s="165"/>
      <c r="EM15" s="165"/>
      <c r="EN15" s="165"/>
      <c r="EO15" s="165"/>
      <c r="EP15" s="165"/>
      <c r="EQ15" s="165"/>
      <c r="ER15" s="165"/>
      <c r="ES15" s="165"/>
      <c r="ET15" s="165"/>
      <c r="EU15" s="165"/>
      <c r="EV15" s="165"/>
      <c r="EW15" s="165"/>
      <c r="EX15" s="165"/>
      <c r="EY15" s="165"/>
      <c r="EZ15" s="165"/>
      <c r="FA15" s="165"/>
      <c r="FB15" s="165"/>
      <c r="FC15" s="165"/>
      <c r="FD15" s="165"/>
      <c r="FE15" s="165"/>
      <c r="FF15" s="165"/>
      <c r="FG15" s="165"/>
      <c r="FH15" s="165"/>
      <c r="FI15" s="165"/>
      <c r="FJ15" s="165"/>
      <c r="FK15" s="165"/>
      <c r="FL15" s="165"/>
      <c r="FM15" s="165"/>
      <c r="FN15" s="165"/>
      <c r="FO15" s="165"/>
      <c r="FP15" s="165"/>
      <c r="FQ15" s="166">
        <v>-6.12</v>
      </c>
      <c r="FR15" s="165"/>
      <c r="FS15" s="165"/>
      <c r="FT15" s="165"/>
      <c r="FU15" s="165"/>
      <c r="FV15" s="165"/>
      <c r="FW15" s="165"/>
      <c r="FX15" s="165"/>
      <c r="FY15" s="165"/>
      <c r="FZ15" s="165"/>
      <c r="GA15" s="165"/>
      <c r="GB15" s="166">
        <v>45.8</v>
      </c>
      <c r="GC15" s="165"/>
      <c r="GD15" s="165"/>
      <c r="GE15" s="165"/>
      <c r="GF15" s="166">
        <v>82.54</v>
      </c>
      <c r="GG15" s="165"/>
      <c r="GH15" s="165"/>
      <c r="GI15" s="165"/>
      <c r="GJ15" s="165"/>
      <c r="GK15" s="165"/>
      <c r="GL15" s="165"/>
      <c r="GM15" s="165"/>
      <c r="GN15" s="165"/>
      <c r="GO15" s="165"/>
      <c r="GP15" s="165"/>
      <c r="GQ15" s="166">
        <v>31.12</v>
      </c>
      <c r="GR15" s="165"/>
      <c r="GS15" s="165"/>
      <c r="GT15" s="165"/>
      <c r="GU15" s="165"/>
      <c r="GV15" s="165"/>
      <c r="GW15" s="165"/>
      <c r="GX15" s="165"/>
      <c r="GY15" s="165"/>
      <c r="GZ15" s="165"/>
      <c r="HA15" s="165"/>
      <c r="HB15" s="166">
        <v>148.07</v>
      </c>
      <c r="HC15" s="166">
        <v>148.07</v>
      </c>
      <c r="HD15" s="165"/>
      <c r="HE15" s="165"/>
      <c r="HF15" s="165"/>
      <c r="HG15" s="165"/>
      <c r="HH15" s="165"/>
      <c r="HI15" s="166">
        <v>-144.07</v>
      </c>
      <c r="HJ15" s="166">
        <v>-144.07</v>
      </c>
      <c r="HK15" s="165"/>
      <c r="HL15" s="165"/>
      <c r="HM15" s="165"/>
      <c r="HN15" s="165"/>
      <c r="HO15" s="165"/>
      <c r="HP15" s="165"/>
      <c r="HQ15" s="165"/>
      <c r="HR15" s="165"/>
      <c r="HS15" s="165"/>
      <c r="HT15" s="165"/>
      <c r="HU15" s="165"/>
      <c r="HV15" s="165"/>
      <c r="HW15" s="165"/>
      <c r="HX15" s="165"/>
      <c r="HY15" s="165"/>
      <c r="HZ15" s="165"/>
      <c r="IA15" s="165"/>
      <c r="IB15" s="165"/>
      <c r="IC15" s="165"/>
      <c r="ID15" s="165"/>
      <c r="IE15" s="165"/>
      <c r="IF15" s="165"/>
      <c r="IG15" s="165"/>
      <c r="IH15" s="165"/>
      <c r="II15" s="165"/>
      <c r="IJ15" s="165"/>
      <c r="IK15" s="165"/>
      <c r="IL15" s="166">
        <v>447.28</v>
      </c>
      <c r="IM15" s="166">
        <v>329.51</v>
      </c>
      <c r="IN15" s="165"/>
      <c r="IO15" s="165"/>
      <c r="IP15" s="166">
        <v>326.49</v>
      </c>
      <c r="IQ15" s="165"/>
      <c r="IR15" s="165"/>
      <c r="IS15" s="166">
        <v>-321.49</v>
      </c>
      <c r="IT15" s="165"/>
      <c r="IU15" s="165"/>
      <c r="IV15" s="165"/>
      <c r="IW15" s="166">
        <v>-437.28</v>
      </c>
      <c r="IX15" s="165"/>
      <c r="IY15" s="165"/>
      <c r="IZ15" s="165"/>
      <c r="JA15" s="165"/>
      <c r="JB15" s="165"/>
      <c r="JC15" s="165"/>
      <c r="JD15" s="165"/>
      <c r="JE15" s="165"/>
      <c r="JF15" s="165"/>
      <c r="JG15" s="165"/>
      <c r="JH15" s="165"/>
      <c r="JI15" s="165"/>
      <c r="JJ15" s="165"/>
      <c r="JK15" s="165"/>
      <c r="JL15" s="165"/>
      <c r="JM15" s="165"/>
      <c r="JN15" s="165"/>
      <c r="JO15" s="165"/>
      <c r="JP15" s="165"/>
      <c r="JQ15" s="165"/>
      <c r="JR15" s="165"/>
      <c r="JS15" s="165"/>
      <c r="JT15" s="165"/>
      <c r="JU15" s="165"/>
      <c r="JV15" s="165"/>
      <c r="JW15" s="165"/>
      <c r="JX15" s="165"/>
      <c r="JY15" s="165"/>
      <c r="JZ15" s="165"/>
      <c r="KA15" s="165"/>
      <c r="KB15" s="165"/>
      <c r="KC15" s="165"/>
      <c r="KD15" s="165"/>
      <c r="KE15" s="165"/>
      <c r="KF15" s="165"/>
      <c r="KG15" s="165"/>
      <c r="KH15" s="165"/>
      <c r="KI15" s="165"/>
    </row>
    <row r="16" spans="1:295" ht="18" customHeight="1" x14ac:dyDescent="0.3">
      <c r="A16" s="161" t="s">
        <v>65</v>
      </c>
      <c r="B16" s="161" t="s">
        <v>749</v>
      </c>
      <c r="C16" s="168"/>
      <c r="D16" s="168"/>
      <c r="E16" s="168"/>
      <c r="F16" s="168"/>
      <c r="G16" s="168"/>
      <c r="H16" s="168"/>
      <c r="I16" s="168"/>
      <c r="J16" s="168"/>
      <c r="K16" s="168"/>
      <c r="L16" s="168"/>
      <c r="M16" s="168"/>
      <c r="N16" s="168"/>
      <c r="O16" s="169">
        <v>24.08</v>
      </c>
      <c r="P16" s="168"/>
      <c r="Q16" s="168"/>
      <c r="R16" s="168"/>
      <c r="S16" s="168"/>
      <c r="T16" s="168"/>
      <c r="U16" s="168"/>
      <c r="V16" s="168"/>
      <c r="W16" s="168"/>
      <c r="X16" s="168"/>
      <c r="Y16" s="168"/>
      <c r="Z16" s="168"/>
      <c r="AA16" s="168"/>
      <c r="AB16" s="168"/>
      <c r="AC16" s="168"/>
      <c r="AD16" s="168"/>
      <c r="AE16" s="168"/>
      <c r="AF16" s="168"/>
      <c r="AG16" s="168"/>
      <c r="AH16" s="168"/>
      <c r="AI16" s="168"/>
      <c r="AJ16" s="169">
        <v>53.57</v>
      </c>
      <c r="AK16" s="169">
        <v>53.57</v>
      </c>
      <c r="AL16" s="168"/>
      <c r="AM16" s="168"/>
      <c r="AN16" s="168"/>
      <c r="AO16" s="168"/>
      <c r="AP16" s="168"/>
      <c r="AQ16" s="168"/>
      <c r="AR16" s="168"/>
      <c r="AS16" s="168"/>
      <c r="AT16" s="169">
        <v>-68.73</v>
      </c>
      <c r="AU16" s="170">
        <v>0</v>
      </c>
      <c r="AV16" s="168"/>
      <c r="AW16" s="168"/>
      <c r="AX16" s="168"/>
      <c r="AY16" s="168"/>
      <c r="AZ16" s="168"/>
      <c r="BA16" s="168"/>
      <c r="BB16" s="169">
        <v>-267.58</v>
      </c>
      <c r="BC16" s="168"/>
      <c r="BD16" s="168"/>
      <c r="BE16" s="168"/>
      <c r="BF16" s="169">
        <v>70.73</v>
      </c>
      <c r="BG16" s="170">
        <v>0</v>
      </c>
      <c r="BH16" s="168"/>
      <c r="BI16" s="168"/>
      <c r="BJ16" s="168"/>
      <c r="BK16" s="168"/>
      <c r="BL16" s="168"/>
      <c r="BM16" s="168"/>
      <c r="BN16" s="169">
        <v>277.58</v>
      </c>
      <c r="BO16" s="168"/>
      <c r="BP16" s="168"/>
      <c r="BQ16" s="168"/>
      <c r="BR16" s="168"/>
      <c r="BS16" s="168"/>
      <c r="BT16" s="168"/>
      <c r="BU16" s="168"/>
      <c r="BV16" s="168"/>
      <c r="BW16" s="168"/>
      <c r="BX16" s="168"/>
      <c r="BY16" s="168"/>
      <c r="BZ16" s="168"/>
      <c r="CA16" s="168"/>
      <c r="CB16" s="168"/>
      <c r="CC16" s="168"/>
      <c r="CD16" s="168"/>
      <c r="CE16" s="168"/>
      <c r="CF16" s="168"/>
      <c r="CG16" s="168"/>
      <c r="CH16" s="168"/>
      <c r="CI16" s="168"/>
      <c r="CJ16" s="168"/>
      <c r="CK16" s="168"/>
      <c r="CL16" s="168"/>
      <c r="CM16" s="168"/>
      <c r="CN16" s="168"/>
      <c r="CO16" s="168"/>
      <c r="CP16" s="168"/>
      <c r="CQ16" s="168"/>
      <c r="CR16" s="168"/>
      <c r="CS16" s="168"/>
      <c r="CT16" s="168"/>
      <c r="CU16" s="168"/>
      <c r="CV16" s="168"/>
      <c r="CW16" s="168"/>
      <c r="CX16" s="168"/>
      <c r="CY16" s="168"/>
      <c r="CZ16" s="168"/>
      <c r="DA16" s="168"/>
      <c r="DB16" s="168"/>
      <c r="DC16" s="168"/>
      <c r="DD16" s="168"/>
      <c r="DE16" s="168"/>
      <c r="DF16" s="168"/>
      <c r="DG16" s="168"/>
      <c r="DH16" s="168"/>
      <c r="DI16" s="168"/>
      <c r="DJ16" s="168"/>
      <c r="DK16" s="168"/>
      <c r="DL16" s="168"/>
      <c r="DM16" s="168"/>
      <c r="DN16" s="168"/>
      <c r="DO16" s="168"/>
      <c r="DP16" s="168"/>
      <c r="DQ16" s="168"/>
      <c r="DR16" s="168"/>
      <c r="DS16" s="168"/>
      <c r="DT16" s="168"/>
      <c r="DU16" s="168"/>
      <c r="DV16" s="168"/>
      <c r="DW16" s="168"/>
      <c r="DX16" s="168"/>
      <c r="DY16" s="168"/>
      <c r="DZ16" s="168"/>
      <c r="EA16" s="168"/>
      <c r="EB16" s="168"/>
      <c r="EC16" s="168"/>
      <c r="ED16" s="168"/>
      <c r="EE16" s="168"/>
      <c r="EF16" s="168"/>
      <c r="EG16" s="168"/>
      <c r="EH16" s="168"/>
      <c r="EI16" s="168"/>
      <c r="EJ16" s="168"/>
      <c r="EK16" s="168"/>
      <c r="EL16" s="168"/>
      <c r="EM16" s="168"/>
      <c r="EN16" s="168"/>
      <c r="EO16" s="168"/>
      <c r="EP16" s="168"/>
      <c r="EQ16" s="168"/>
      <c r="ER16" s="168"/>
      <c r="ES16" s="168"/>
      <c r="ET16" s="168"/>
      <c r="EU16" s="168"/>
      <c r="EV16" s="168"/>
      <c r="EW16" s="168"/>
      <c r="EX16" s="168"/>
      <c r="EY16" s="168"/>
      <c r="EZ16" s="168"/>
      <c r="FA16" s="168"/>
      <c r="FB16" s="168"/>
      <c r="FC16" s="168"/>
      <c r="FD16" s="168"/>
      <c r="FE16" s="168"/>
      <c r="FF16" s="168"/>
      <c r="FG16" s="168"/>
      <c r="FH16" s="168"/>
      <c r="FI16" s="168"/>
      <c r="FJ16" s="168"/>
      <c r="FK16" s="168"/>
      <c r="FL16" s="168"/>
      <c r="FM16" s="168"/>
      <c r="FN16" s="168"/>
      <c r="FO16" s="168"/>
      <c r="FP16" s="168"/>
      <c r="FQ16" s="169">
        <v>-5.93</v>
      </c>
      <c r="FR16" s="168"/>
      <c r="FS16" s="168"/>
      <c r="FT16" s="168"/>
      <c r="FU16" s="168"/>
      <c r="FV16" s="168"/>
      <c r="FW16" s="168"/>
      <c r="FX16" s="168"/>
      <c r="FY16" s="168"/>
      <c r="FZ16" s="168"/>
      <c r="GA16" s="168"/>
      <c r="GB16" s="169">
        <v>45.64</v>
      </c>
      <c r="GC16" s="168"/>
      <c r="GD16" s="168"/>
      <c r="GE16" s="168"/>
      <c r="GF16" s="169">
        <v>82.53</v>
      </c>
      <c r="GG16" s="168"/>
      <c r="GH16" s="168"/>
      <c r="GI16" s="168"/>
      <c r="GJ16" s="168"/>
      <c r="GK16" s="168"/>
      <c r="GL16" s="168"/>
      <c r="GM16" s="168"/>
      <c r="GN16" s="168"/>
      <c r="GO16" s="168"/>
      <c r="GP16" s="168"/>
      <c r="GQ16" s="169">
        <v>31.17</v>
      </c>
      <c r="GR16" s="168"/>
      <c r="GS16" s="168"/>
      <c r="GT16" s="168"/>
      <c r="GU16" s="168"/>
      <c r="GV16" s="168"/>
      <c r="GW16" s="168"/>
      <c r="GX16" s="168"/>
      <c r="GY16" s="168"/>
      <c r="GZ16" s="168"/>
      <c r="HA16" s="168"/>
      <c r="HB16" s="169">
        <v>146.87</v>
      </c>
      <c r="HC16" s="169">
        <v>146.87</v>
      </c>
      <c r="HD16" s="168"/>
      <c r="HE16" s="168"/>
      <c r="HF16" s="168"/>
      <c r="HG16" s="168"/>
      <c r="HH16" s="168"/>
      <c r="HI16" s="169">
        <v>-142.87</v>
      </c>
      <c r="HJ16" s="169">
        <v>-142.87</v>
      </c>
      <c r="HK16" s="168"/>
      <c r="HL16" s="168"/>
      <c r="HM16" s="168"/>
      <c r="HN16" s="168"/>
      <c r="HO16" s="168"/>
      <c r="HP16" s="168"/>
      <c r="HQ16" s="168"/>
      <c r="HR16" s="168"/>
      <c r="HS16" s="168"/>
      <c r="HT16" s="168"/>
      <c r="HU16" s="168"/>
      <c r="HV16" s="168"/>
      <c r="HW16" s="168"/>
      <c r="HX16" s="168"/>
      <c r="HY16" s="168"/>
      <c r="HZ16" s="168"/>
      <c r="IA16" s="168"/>
      <c r="IB16" s="168"/>
      <c r="IC16" s="168"/>
      <c r="ID16" s="168"/>
      <c r="IE16" s="168"/>
      <c r="IF16" s="168"/>
      <c r="IG16" s="168"/>
      <c r="IH16" s="168"/>
      <c r="II16" s="168"/>
      <c r="IJ16" s="168"/>
      <c r="IK16" s="168"/>
      <c r="IL16" s="169">
        <v>445.9</v>
      </c>
      <c r="IM16" s="169">
        <v>328.62</v>
      </c>
      <c r="IN16" s="168"/>
      <c r="IO16" s="168"/>
      <c r="IP16" s="169">
        <v>325.62</v>
      </c>
      <c r="IQ16" s="168"/>
      <c r="IR16" s="168"/>
      <c r="IS16" s="169">
        <v>-320.62</v>
      </c>
      <c r="IT16" s="168"/>
      <c r="IU16" s="168"/>
      <c r="IV16" s="168"/>
      <c r="IW16" s="169">
        <v>-435.9</v>
      </c>
      <c r="IX16" s="168"/>
      <c r="IY16" s="168"/>
      <c r="IZ16" s="168"/>
      <c r="JA16" s="168"/>
      <c r="JB16" s="168"/>
      <c r="JC16" s="168"/>
      <c r="JD16" s="168"/>
      <c r="JE16" s="168"/>
      <c r="JF16" s="168"/>
      <c r="JG16" s="168"/>
      <c r="JH16" s="168"/>
      <c r="JI16" s="168"/>
      <c r="JJ16" s="168"/>
      <c r="JK16" s="168"/>
      <c r="JL16" s="168"/>
      <c r="JM16" s="168"/>
      <c r="JN16" s="168"/>
      <c r="JO16" s="168"/>
      <c r="JP16" s="168"/>
      <c r="JQ16" s="168"/>
      <c r="JR16" s="168"/>
      <c r="JS16" s="168"/>
      <c r="JT16" s="168"/>
      <c r="JU16" s="168"/>
      <c r="JV16" s="168"/>
      <c r="JW16" s="168"/>
      <c r="JX16" s="168"/>
      <c r="JY16" s="168"/>
      <c r="JZ16" s="168"/>
      <c r="KA16" s="168"/>
      <c r="KB16" s="168"/>
      <c r="KC16" s="168"/>
      <c r="KD16" s="168"/>
      <c r="KE16" s="168"/>
      <c r="KF16" s="168"/>
      <c r="KG16" s="168"/>
      <c r="KH16" s="168"/>
      <c r="KI16" s="168"/>
    </row>
    <row r="17" spans="1:295" ht="18" customHeight="1" x14ac:dyDescent="0.3">
      <c r="A17" s="161" t="s">
        <v>65</v>
      </c>
      <c r="B17" s="161" t="s">
        <v>750</v>
      </c>
      <c r="C17" s="162"/>
      <c r="D17" s="162"/>
      <c r="E17" s="162"/>
      <c r="F17" s="162"/>
      <c r="G17" s="162"/>
      <c r="H17" s="162"/>
      <c r="I17" s="162"/>
      <c r="J17" s="162"/>
      <c r="K17" s="162"/>
      <c r="L17" s="162"/>
      <c r="M17" s="162"/>
      <c r="N17" s="162"/>
      <c r="O17" s="163">
        <v>23.76</v>
      </c>
      <c r="P17" s="162"/>
      <c r="Q17" s="162"/>
      <c r="R17" s="162"/>
      <c r="S17" s="162"/>
      <c r="T17" s="162"/>
      <c r="U17" s="162"/>
      <c r="V17" s="162"/>
      <c r="W17" s="162"/>
      <c r="X17" s="162"/>
      <c r="Y17" s="162"/>
      <c r="Z17" s="162"/>
      <c r="AA17" s="162"/>
      <c r="AB17" s="162"/>
      <c r="AC17" s="162"/>
      <c r="AD17" s="162"/>
      <c r="AE17" s="162"/>
      <c r="AF17" s="162"/>
      <c r="AG17" s="162"/>
      <c r="AH17" s="162"/>
      <c r="AI17" s="162"/>
      <c r="AJ17" s="163">
        <v>53.51</v>
      </c>
      <c r="AK17" s="163">
        <v>53.51</v>
      </c>
      <c r="AL17" s="162"/>
      <c r="AM17" s="162"/>
      <c r="AN17" s="162"/>
      <c r="AO17" s="162"/>
      <c r="AP17" s="162"/>
      <c r="AQ17" s="162"/>
      <c r="AR17" s="162"/>
      <c r="AS17" s="162"/>
      <c r="AT17" s="163">
        <v>-68.33</v>
      </c>
      <c r="AU17" s="164">
        <v>0</v>
      </c>
      <c r="AV17" s="162"/>
      <c r="AW17" s="162"/>
      <c r="AX17" s="162"/>
      <c r="AY17" s="162"/>
      <c r="AZ17" s="162"/>
      <c r="BA17" s="162"/>
      <c r="BB17" s="163">
        <v>-261.57</v>
      </c>
      <c r="BC17" s="162"/>
      <c r="BD17" s="162"/>
      <c r="BE17" s="162"/>
      <c r="BF17" s="163">
        <v>70.33</v>
      </c>
      <c r="BG17" s="164">
        <v>0</v>
      </c>
      <c r="BH17" s="162"/>
      <c r="BI17" s="162"/>
      <c r="BJ17" s="162"/>
      <c r="BK17" s="162"/>
      <c r="BL17" s="162"/>
      <c r="BM17" s="162"/>
      <c r="BN17" s="163">
        <v>271.57</v>
      </c>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c r="DU17" s="162"/>
      <c r="DV17" s="162"/>
      <c r="DW17" s="162"/>
      <c r="DX17" s="162"/>
      <c r="DY17" s="162"/>
      <c r="DZ17" s="162"/>
      <c r="EA17" s="162"/>
      <c r="EB17" s="162"/>
      <c r="EC17" s="162"/>
      <c r="ED17" s="162"/>
      <c r="EE17" s="162"/>
      <c r="EF17" s="162"/>
      <c r="EG17" s="162"/>
      <c r="EH17" s="162"/>
      <c r="EI17" s="162"/>
      <c r="EJ17" s="162"/>
      <c r="EK17" s="162"/>
      <c r="EL17" s="162"/>
      <c r="EM17" s="162"/>
      <c r="EN17" s="162"/>
      <c r="EO17" s="162"/>
      <c r="EP17" s="162"/>
      <c r="EQ17" s="162"/>
      <c r="ER17" s="162"/>
      <c r="ES17" s="162"/>
      <c r="ET17" s="162"/>
      <c r="EU17" s="162"/>
      <c r="EV17" s="162"/>
      <c r="EW17" s="162"/>
      <c r="EX17" s="162"/>
      <c r="EY17" s="162"/>
      <c r="EZ17" s="162"/>
      <c r="FA17" s="162"/>
      <c r="FB17" s="162"/>
      <c r="FC17" s="162"/>
      <c r="FD17" s="162"/>
      <c r="FE17" s="162"/>
      <c r="FF17" s="162"/>
      <c r="FG17" s="162"/>
      <c r="FH17" s="162"/>
      <c r="FI17" s="162"/>
      <c r="FJ17" s="162"/>
      <c r="FK17" s="162"/>
      <c r="FL17" s="162"/>
      <c r="FM17" s="162"/>
      <c r="FN17" s="162"/>
      <c r="FO17" s="162"/>
      <c r="FP17" s="162"/>
      <c r="FQ17" s="163">
        <v>-7.49</v>
      </c>
      <c r="FR17" s="162"/>
      <c r="FS17" s="162"/>
      <c r="FT17" s="162"/>
      <c r="FU17" s="162"/>
      <c r="FV17" s="162"/>
      <c r="FW17" s="162"/>
      <c r="FX17" s="162"/>
      <c r="FY17" s="162"/>
      <c r="FZ17" s="162"/>
      <c r="GA17" s="162"/>
      <c r="GB17" s="163">
        <v>44.74</v>
      </c>
      <c r="GC17" s="162"/>
      <c r="GD17" s="162"/>
      <c r="GE17" s="162"/>
      <c r="GF17" s="163">
        <v>81.2</v>
      </c>
      <c r="GG17" s="162"/>
      <c r="GH17" s="162"/>
      <c r="GI17" s="162"/>
      <c r="GJ17" s="162"/>
      <c r="GK17" s="162"/>
      <c r="GL17" s="162"/>
      <c r="GM17" s="162"/>
      <c r="GN17" s="162"/>
      <c r="GO17" s="162"/>
      <c r="GP17" s="162"/>
      <c r="GQ17" s="163">
        <v>30.88</v>
      </c>
      <c r="GR17" s="162"/>
      <c r="GS17" s="162"/>
      <c r="GT17" s="162"/>
      <c r="GU17" s="162"/>
      <c r="GV17" s="162"/>
      <c r="GW17" s="162"/>
      <c r="GX17" s="162"/>
      <c r="GY17" s="162"/>
      <c r="GZ17" s="162"/>
      <c r="HA17" s="162"/>
      <c r="HB17" s="163">
        <v>147.5</v>
      </c>
      <c r="HC17" s="163">
        <v>147.5</v>
      </c>
      <c r="HD17" s="162"/>
      <c r="HE17" s="162"/>
      <c r="HF17" s="162"/>
      <c r="HG17" s="162"/>
      <c r="HH17" s="162"/>
      <c r="HI17" s="163">
        <v>-143.5</v>
      </c>
      <c r="HJ17" s="163">
        <v>-143.5</v>
      </c>
      <c r="HK17" s="162"/>
      <c r="HL17" s="162"/>
      <c r="HM17" s="162"/>
      <c r="HN17" s="162"/>
      <c r="HO17" s="162"/>
      <c r="HP17" s="162"/>
      <c r="HQ17" s="162"/>
      <c r="HR17" s="162"/>
      <c r="HS17" s="162"/>
      <c r="HT17" s="162"/>
      <c r="HU17" s="162"/>
      <c r="HV17" s="162"/>
      <c r="HW17" s="162"/>
      <c r="HX17" s="162"/>
      <c r="HY17" s="162"/>
      <c r="HZ17" s="162"/>
      <c r="IA17" s="162"/>
      <c r="IB17" s="162"/>
      <c r="IC17" s="162"/>
      <c r="ID17" s="162"/>
      <c r="IE17" s="162"/>
      <c r="IF17" s="162"/>
      <c r="IG17" s="162"/>
      <c r="IH17" s="162"/>
      <c r="II17" s="162"/>
      <c r="IJ17" s="162"/>
      <c r="IK17" s="162"/>
      <c r="IL17" s="163">
        <v>443.85</v>
      </c>
      <c r="IM17" s="163">
        <v>327.2</v>
      </c>
      <c r="IN17" s="162"/>
      <c r="IO17" s="162"/>
      <c r="IP17" s="163">
        <v>324.22000000000003</v>
      </c>
      <c r="IQ17" s="162"/>
      <c r="IR17" s="162"/>
      <c r="IS17" s="163">
        <v>-319.22000000000003</v>
      </c>
      <c r="IT17" s="162"/>
      <c r="IU17" s="162"/>
      <c r="IV17" s="162"/>
      <c r="IW17" s="163">
        <v>-433.85</v>
      </c>
      <c r="IX17" s="162"/>
      <c r="IY17" s="162"/>
      <c r="IZ17" s="162"/>
      <c r="JA17" s="162"/>
      <c r="JB17" s="162"/>
      <c r="JC17" s="162"/>
      <c r="JD17" s="162"/>
      <c r="JE17" s="162"/>
      <c r="JF17" s="162"/>
      <c r="JG17" s="162"/>
      <c r="JH17" s="162"/>
      <c r="JI17" s="162"/>
      <c r="JJ17" s="162"/>
      <c r="JK17" s="162"/>
      <c r="JL17" s="162"/>
      <c r="JM17" s="162"/>
      <c r="JN17" s="162"/>
      <c r="JO17" s="162"/>
      <c r="JP17" s="162"/>
      <c r="JQ17" s="162"/>
      <c r="JR17" s="162"/>
      <c r="JS17" s="162"/>
      <c r="JT17" s="162"/>
      <c r="JU17" s="162"/>
      <c r="JV17" s="162"/>
      <c r="JW17" s="162"/>
      <c r="JX17" s="162"/>
      <c r="JY17" s="162"/>
      <c r="JZ17" s="162"/>
      <c r="KA17" s="162"/>
      <c r="KB17" s="162"/>
      <c r="KC17" s="162"/>
      <c r="KD17" s="162"/>
      <c r="KE17" s="162"/>
      <c r="KF17" s="162"/>
      <c r="KG17" s="162"/>
      <c r="KH17" s="162"/>
      <c r="KI17" s="162"/>
    </row>
    <row r="18" spans="1:295" ht="18" customHeight="1" x14ac:dyDescent="0.3">
      <c r="A18" s="161" t="s">
        <v>65</v>
      </c>
      <c r="B18" s="161" t="s">
        <v>751</v>
      </c>
      <c r="C18" s="165"/>
      <c r="D18" s="165"/>
      <c r="E18" s="165"/>
      <c r="F18" s="165"/>
      <c r="G18" s="165"/>
      <c r="H18" s="165"/>
      <c r="I18" s="165"/>
      <c r="J18" s="165"/>
      <c r="K18" s="165"/>
      <c r="L18" s="165"/>
      <c r="M18" s="165"/>
      <c r="N18" s="165"/>
      <c r="O18" s="166">
        <v>23.93</v>
      </c>
      <c r="P18" s="165"/>
      <c r="Q18" s="165"/>
      <c r="R18" s="165"/>
      <c r="S18" s="165"/>
      <c r="T18" s="165"/>
      <c r="U18" s="165"/>
      <c r="V18" s="165"/>
      <c r="W18" s="165"/>
      <c r="X18" s="165"/>
      <c r="Y18" s="165"/>
      <c r="Z18" s="165"/>
      <c r="AA18" s="165"/>
      <c r="AB18" s="165"/>
      <c r="AC18" s="165"/>
      <c r="AD18" s="165"/>
      <c r="AE18" s="165"/>
      <c r="AF18" s="165"/>
      <c r="AG18" s="165"/>
      <c r="AH18" s="165"/>
      <c r="AI18" s="165"/>
      <c r="AJ18" s="166">
        <v>53.32</v>
      </c>
      <c r="AK18" s="166">
        <v>53.32</v>
      </c>
      <c r="AL18" s="165"/>
      <c r="AM18" s="165"/>
      <c r="AN18" s="165"/>
      <c r="AO18" s="165"/>
      <c r="AP18" s="165"/>
      <c r="AQ18" s="165"/>
      <c r="AR18" s="165"/>
      <c r="AS18" s="165"/>
      <c r="AT18" s="166">
        <v>-68.12</v>
      </c>
      <c r="AU18" s="167">
        <v>0</v>
      </c>
      <c r="AV18" s="165"/>
      <c r="AW18" s="165"/>
      <c r="AX18" s="165"/>
      <c r="AY18" s="165"/>
      <c r="AZ18" s="165"/>
      <c r="BA18" s="165"/>
      <c r="BB18" s="166">
        <v>-257.44</v>
      </c>
      <c r="BC18" s="165"/>
      <c r="BD18" s="165"/>
      <c r="BE18" s="165"/>
      <c r="BF18" s="166">
        <v>70.12</v>
      </c>
      <c r="BG18" s="167">
        <v>0</v>
      </c>
      <c r="BH18" s="165"/>
      <c r="BI18" s="165"/>
      <c r="BJ18" s="165"/>
      <c r="BK18" s="165"/>
      <c r="BL18" s="165"/>
      <c r="BM18" s="165"/>
      <c r="BN18" s="166">
        <v>267.44</v>
      </c>
      <c r="BO18" s="165"/>
      <c r="BP18" s="165"/>
      <c r="BQ18" s="165"/>
      <c r="BR18" s="165"/>
      <c r="BS18" s="165"/>
      <c r="BT18" s="165"/>
      <c r="BU18" s="165"/>
      <c r="BV18" s="165"/>
      <c r="BW18" s="165"/>
      <c r="BX18" s="165"/>
      <c r="BY18" s="165"/>
      <c r="BZ18" s="165"/>
      <c r="CA18" s="165"/>
      <c r="CB18" s="165"/>
      <c r="CC18" s="165"/>
      <c r="CD18" s="165"/>
      <c r="CE18" s="165"/>
      <c r="CF18" s="165"/>
      <c r="CG18" s="165"/>
      <c r="CH18" s="165"/>
      <c r="CI18" s="165"/>
      <c r="CJ18" s="165"/>
      <c r="CK18" s="165"/>
      <c r="CL18" s="165"/>
      <c r="CM18" s="165"/>
      <c r="CN18" s="165"/>
      <c r="CO18" s="165"/>
      <c r="CP18" s="165"/>
      <c r="CQ18" s="165"/>
      <c r="CR18" s="165"/>
      <c r="CS18" s="165"/>
      <c r="CT18" s="165"/>
      <c r="CU18" s="165"/>
      <c r="CV18" s="165"/>
      <c r="CW18" s="165"/>
      <c r="CX18" s="165"/>
      <c r="CY18" s="165"/>
      <c r="CZ18" s="165"/>
      <c r="DA18" s="165"/>
      <c r="DB18" s="165"/>
      <c r="DC18" s="165"/>
      <c r="DD18" s="165"/>
      <c r="DE18" s="165"/>
      <c r="DF18" s="165"/>
      <c r="DG18" s="165"/>
      <c r="DH18" s="165"/>
      <c r="DI18" s="165"/>
      <c r="DJ18" s="165"/>
      <c r="DK18" s="165"/>
      <c r="DL18" s="165"/>
      <c r="DM18" s="165"/>
      <c r="DN18" s="165"/>
      <c r="DO18" s="165"/>
      <c r="DP18" s="165"/>
      <c r="DQ18" s="165"/>
      <c r="DR18" s="165"/>
      <c r="DS18" s="165"/>
      <c r="DT18" s="165"/>
      <c r="DU18" s="165"/>
      <c r="DV18" s="165"/>
      <c r="DW18" s="165"/>
      <c r="DX18" s="165"/>
      <c r="DY18" s="165"/>
      <c r="DZ18" s="165"/>
      <c r="EA18" s="165"/>
      <c r="EB18" s="165"/>
      <c r="EC18" s="165"/>
      <c r="ED18" s="165"/>
      <c r="EE18" s="165"/>
      <c r="EF18" s="165"/>
      <c r="EG18" s="165"/>
      <c r="EH18" s="165"/>
      <c r="EI18" s="165"/>
      <c r="EJ18" s="165"/>
      <c r="EK18" s="165"/>
      <c r="EL18" s="165"/>
      <c r="EM18" s="165"/>
      <c r="EN18" s="165"/>
      <c r="EO18" s="165"/>
      <c r="EP18" s="165"/>
      <c r="EQ18" s="165"/>
      <c r="ER18" s="165"/>
      <c r="ES18" s="165"/>
      <c r="ET18" s="165"/>
      <c r="EU18" s="165"/>
      <c r="EV18" s="165"/>
      <c r="EW18" s="165"/>
      <c r="EX18" s="165"/>
      <c r="EY18" s="165"/>
      <c r="EZ18" s="165"/>
      <c r="FA18" s="165"/>
      <c r="FB18" s="165"/>
      <c r="FC18" s="165"/>
      <c r="FD18" s="165"/>
      <c r="FE18" s="165"/>
      <c r="FF18" s="165"/>
      <c r="FG18" s="165"/>
      <c r="FH18" s="165"/>
      <c r="FI18" s="165"/>
      <c r="FJ18" s="165"/>
      <c r="FK18" s="165"/>
      <c r="FL18" s="165"/>
      <c r="FM18" s="165"/>
      <c r="FN18" s="165"/>
      <c r="FO18" s="165"/>
      <c r="FP18" s="165"/>
      <c r="FQ18" s="166">
        <v>-9.94</v>
      </c>
      <c r="FR18" s="165"/>
      <c r="FS18" s="165"/>
      <c r="FT18" s="165"/>
      <c r="FU18" s="165"/>
      <c r="FV18" s="165"/>
      <c r="FW18" s="165"/>
      <c r="FX18" s="165"/>
      <c r="FY18" s="165"/>
      <c r="FZ18" s="165"/>
      <c r="GA18" s="165"/>
      <c r="GB18" s="166">
        <v>43.92</v>
      </c>
      <c r="GC18" s="165"/>
      <c r="GD18" s="165"/>
      <c r="GE18" s="165"/>
      <c r="GF18" s="166">
        <v>80.739999999999995</v>
      </c>
      <c r="GG18" s="165"/>
      <c r="GH18" s="165"/>
      <c r="GI18" s="165"/>
      <c r="GJ18" s="165"/>
      <c r="GK18" s="165"/>
      <c r="GL18" s="165"/>
      <c r="GM18" s="165"/>
      <c r="GN18" s="165"/>
      <c r="GO18" s="165"/>
      <c r="GP18" s="165"/>
      <c r="GQ18" s="166">
        <v>30.91</v>
      </c>
      <c r="GR18" s="165"/>
      <c r="GS18" s="165"/>
      <c r="GT18" s="165"/>
      <c r="GU18" s="165"/>
      <c r="GV18" s="165"/>
      <c r="GW18" s="165"/>
      <c r="GX18" s="165"/>
      <c r="GY18" s="165"/>
      <c r="GZ18" s="165"/>
      <c r="HA18" s="165"/>
      <c r="HB18" s="166">
        <v>146.28</v>
      </c>
      <c r="HC18" s="166">
        <v>146.28</v>
      </c>
      <c r="HD18" s="165"/>
      <c r="HE18" s="165"/>
      <c r="HF18" s="165"/>
      <c r="HG18" s="165"/>
      <c r="HH18" s="165"/>
      <c r="HI18" s="166">
        <v>-142.28</v>
      </c>
      <c r="HJ18" s="166">
        <v>-142.28</v>
      </c>
      <c r="HK18" s="165"/>
      <c r="HL18" s="165"/>
      <c r="HM18" s="165"/>
      <c r="HN18" s="165"/>
      <c r="HO18" s="165"/>
      <c r="HP18" s="165"/>
      <c r="HQ18" s="165"/>
      <c r="HR18" s="165"/>
      <c r="HS18" s="165"/>
      <c r="HT18" s="165"/>
      <c r="HU18" s="165"/>
      <c r="HV18" s="165"/>
      <c r="HW18" s="165"/>
      <c r="HX18" s="165"/>
      <c r="HY18" s="165"/>
      <c r="HZ18" s="165"/>
      <c r="IA18" s="165"/>
      <c r="IB18" s="165"/>
      <c r="IC18" s="165"/>
      <c r="ID18" s="165"/>
      <c r="IE18" s="165"/>
      <c r="IF18" s="165"/>
      <c r="IG18" s="165"/>
      <c r="IH18" s="165"/>
      <c r="II18" s="165"/>
      <c r="IJ18" s="165"/>
      <c r="IK18" s="165"/>
      <c r="IL18" s="166">
        <v>439.07</v>
      </c>
      <c r="IM18" s="166">
        <v>323.68</v>
      </c>
      <c r="IN18" s="165"/>
      <c r="IO18" s="165"/>
      <c r="IP18" s="166">
        <v>320.77</v>
      </c>
      <c r="IQ18" s="165"/>
      <c r="IR18" s="165"/>
      <c r="IS18" s="166">
        <v>-315.77</v>
      </c>
      <c r="IT18" s="165"/>
      <c r="IU18" s="165"/>
      <c r="IV18" s="165"/>
      <c r="IW18" s="166">
        <v>-429.07</v>
      </c>
      <c r="IX18" s="165"/>
      <c r="IY18" s="165"/>
      <c r="IZ18" s="165"/>
      <c r="JA18" s="165"/>
      <c r="JB18" s="165"/>
      <c r="JC18" s="165"/>
      <c r="JD18" s="165"/>
      <c r="JE18" s="165"/>
      <c r="JF18" s="165"/>
      <c r="JG18" s="165"/>
      <c r="JH18" s="165"/>
      <c r="JI18" s="165"/>
      <c r="JJ18" s="165"/>
      <c r="JK18" s="165"/>
      <c r="JL18" s="165"/>
      <c r="JM18" s="165"/>
      <c r="JN18" s="165"/>
      <c r="JO18" s="165"/>
      <c r="JP18" s="165"/>
      <c r="JQ18" s="165"/>
      <c r="JR18" s="165"/>
      <c r="JS18" s="165"/>
      <c r="JT18" s="165"/>
      <c r="JU18" s="165"/>
      <c r="JV18" s="165"/>
      <c r="JW18" s="165"/>
      <c r="JX18" s="165"/>
      <c r="JY18" s="165"/>
      <c r="JZ18" s="165"/>
      <c r="KA18" s="165"/>
      <c r="KB18" s="165"/>
      <c r="KC18" s="165"/>
      <c r="KD18" s="165"/>
      <c r="KE18" s="165"/>
      <c r="KF18" s="165"/>
      <c r="KG18" s="165"/>
      <c r="KH18" s="165"/>
      <c r="KI18" s="165"/>
    </row>
    <row r="19" spans="1:295" ht="18" customHeight="1" x14ac:dyDescent="0.3">
      <c r="A19" s="161" t="s">
        <v>65</v>
      </c>
      <c r="B19" s="161" t="s">
        <v>752</v>
      </c>
      <c r="C19" s="165"/>
      <c r="D19" s="165"/>
      <c r="E19" s="165"/>
      <c r="F19" s="165"/>
      <c r="G19" s="165"/>
      <c r="H19" s="165"/>
      <c r="I19" s="165"/>
      <c r="J19" s="165"/>
      <c r="K19" s="165"/>
      <c r="L19" s="165"/>
      <c r="M19" s="165"/>
      <c r="N19" s="165"/>
      <c r="O19" s="166">
        <v>24.72</v>
      </c>
      <c r="P19" s="165"/>
      <c r="Q19" s="165"/>
      <c r="R19" s="165"/>
      <c r="S19" s="165"/>
      <c r="T19" s="165"/>
      <c r="U19" s="165"/>
      <c r="V19" s="165"/>
      <c r="W19" s="165"/>
      <c r="X19" s="165"/>
      <c r="Y19" s="165"/>
      <c r="Z19" s="165"/>
      <c r="AA19" s="165"/>
      <c r="AB19" s="165"/>
      <c r="AC19" s="165"/>
      <c r="AD19" s="165"/>
      <c r="AE19" s="165"/>
      <c r="AF19" s="165"/>
      <c r="AG19" s="165"/>
      <c r="AH19" s="165"/>
      <c r="AI19" s="165"/>
      <c r="AJ19" s="166">
        <v>54.85</v>
      </c>
      <c r="AK19" s="166">
        <v>54.85</v>
      </c>
      <c r="AL19" s="165"/>
      <c r="AM19" s="165"/>
      <c r="AN19" s="165"/>
      <c r="AO19" s="165"/>
      <c r="AP19" s="165"/>
      <c r="AQ19" s="165"/>
      <c r="AR19" s="165"/>
      <c r="AS19" s="165"/>
      <c r="AT19" s="166">
        <v>-69.56</v>
      </c>
      <c r="AU19" s="167">
        <v>0</v>
      </c>
      <c r="AV19" s="165"/>
      <c r="AW19" s="165"/>
      <c r="AX19" s="165"/>
      <c r="AY19" s="165"/>
      <c r="AZ19" s="165"/>
      <c r="BA19" s="165"/>
      <c r="BB19" s="166">
        <v>-282.72000000000003</v>
      </c>
      <c r="BC19" s="165"/>
      <c r="BD19" s="165"/>
      <c r="BE19" s="165"/>
      <c r="BF19" s="166">
        <v>71.56</v>
      </c>
      <c r="BG19" s="167">
        <v>0</v>
      </c>
      <c r="BH19" s="165"/>
      <c r="BI19" s="165"/>
      <c r="BJ19" s="165"/>
      <c r="BK19" s="165"/>
      <c r="BL19" s="165"/>
      <c r="BM19" s="165"/>
      <c r="BN19" s="166">
        <v>292.72000000000003</v>
      </c>
      <c r="BO19" s="165"/>
      <c r="BP19" s="165"/>
      <c r="BQ19" s="165"/>
      <c r="BR19" s="165"/>
      <c r="BS19" s="165"/>
      <c r="BT19" s="165"/>
      <c r="BU19" s="165"/>
      <c r="BV19" s="165"/>
      <c r="BW19" s="165"/>
      <c r="BX19" s="165"/>
      <c r="BY19" s="165"/>
      <c r="BZ19" s="165"/>
      <c r="CA19" s="165"/>
      <c r="CB19" s="165"/>
      <c r="CC19" s="165"/>
      <c r="CD19" s="165"/>
      <c r="CE19" s="165"/>
      <c r="CF19" s="165"/>
      <c r="CG19" s="165"/>
      <c r="CH19" s="165"/>
      <c r="CI19" s="165"/>
      <c r="CJ19" s="165"/>
      <c r="CK19" s="165"/>
      <c r="CL19" s="165"/>
      <c r="CM19" s="165"/>
      <c r="CN19" s="165"/>
      <c r="CO19" s="165"/>
      <c r="CP19" s="165"/>
      <c r="CQ19" s="165"/>
      <c r="CR19" s="165"/>
      <c r="CS19" s="165"/>
      <c r="CT19" s="165"/>
      <c r="CU19" s="165"/>
      <c r="CV19" s="165"/>
      <c r="CW19" s="165"/>
      <c r="CX19" s="165"/>
      <c r="CY19" s="165"/>
      <c r="CZ19" s="165"/>
      <c r="DA19" s="165"/>
      <c r="DB19" s="165"/>
      <c r="DC19" s="165"/>
      <c r="DD19" s="165"/>
      <c r="DE19" s="165"/>
      <c r="DF19" s="165"/>
      <c r="DG19" s="165"/>
      <c r="DH19" s="165"/>
      <c r="DI19" s="165"/>
      <c r="DJ19" s="165"/>
      <c r="DK19" s="165"/>
      <c r="DL19" s="165"/>
      <c r="DM19" s="165"/>
      <c r="DN19" s="165"/>
      <c r="DO19" s="165"/>
      <c r="DP19" s="165"/>
      <c r="DQ19" s="165"/>
      <c r="DR19" s="165"/>
      <c r="DS19" s="165"/>
      <c r="DT19" s="165"/>
      <c r="DU19" s="165"/>
      <c r="DV19" s="165"/>
      <c r="DW19" s="165"/>
      <c r="DX19" s="165"/>
      <c r="DY19" s="165"/>
      <c r="DZ19" s="165"/>
      <c r="EA19" s="165"/>
      <c r="EB19" s="165"/>
      <c r="EC19" s="165"/>
      <c r="ED19" s="165"/>
      <c r="EE19" s="165"/>
      <c r="EF19" s="165"/>
      <c r="EG19" s="165"/>
      <c r="EH19" s="165"/>
      <c r="EI19" s="165"/>
      <c r="EJ19" s="165"/>
      <c r="EK19" s="165"/>
      <c r="EL19" s="165"/>
      <c r="EM19" s="165"/>
      <c r="EN19" s="165"/>
      <c r="EO19" s="165"/>
      <c r="EP19" s="165"/>
      <c r="EQ19" s="165"/>
      <c r="ER19" s="165"/>
      <c r="ES19" s="165"/>
      <c r="ET19" s="165"/>
      <c r="EU19" s="165"/>
      <c r="EV19" s="165"/>
      <c r="EW19" s="165"/>
      <c r="EX19" s="165"/>
      <c r="EY19" s="165"/>
      <c r="EZ19" s="165"/>
      <c r="FA19" s="165"/>
      <c r="FB19" s="165"/>
      <c r="FC19" s="165"/>
      <c r="FD19" s="165"/>
      <c r="FE19" s="165"/>
      <c r="FF19" s="165"/>
      <c r="FG19" s="165"/>
      <c r="FH19" s="165"/>
      <c r="FI19" s="165"/>
      <c r="FJ19" s="165"/>
      <c r="FK19" s="165"/>
      <c r="FL19" s="165"/>
      <c r="FM19" s="165"/>
      <c r="FN19" s="165"/>
      <c r="FO19" s="165"/>
      <c r="FP19" s="165"/>
      <c r="FQ19" s="166">
        <v>-7.91</v>
      </c>
      <c r="FR19" s="165"/>
      <c r="FS19" s="165"/>
      <c r="FT19" s="165"/>
      <c r="FU19" s="165"/>
      <c r="FV19" s="165"/>
      <c r="FW19" s="165"/>
      <c r="FX19" s="165"/>
      <c r="FY19" s="165"/>
      <c r="FZ19" s="165"/>
      <c r="GA19" s="165"/>
      <c r="GB19" s="166">
        <v>45.27</v>
      </c>
      <c r="GC19" s="165"/>
      <c r="GD19" s="165"/>
      <c r="GE19" s="165"/>
      <c r="GF19" s="166">
        <v>82.39</v>
      </c>
      <c r="GG19" s="165"/>
      <c r="GH19" s="165"/>
      <c r="GI19" s="165"/>
      <c r="GJ19" s="165"/>
      <c r="GK19" s="165"/>
      <c r="GL19" s="165"/>
      <c r="GM19" s="165"/>
      <c r="GN19" s="165"/>
      <c r="GO19" s="165"/>
      <c r="GP19" s="165"/>
      <c r="GQ19" s="166">
        <v>32.42</v>
      </c>
      <c r="GR19" s="165"/>
      <c r="GS19" s="165"/>
      <c r="GT19" s="165"/>
      <c r="GU19" s="165"/>
      <c r="GV19" s="165"/>
      <c r="GW19" s="165"/>
      <c r="GX19" s="165"/>
      <c r="GY19" s="165"/>
      <c r="GZ19" s="165"/>
      <c r="HA19" s="165"/>
      <c r="HB19" s="166">
        <v>149.19</v>
      </c>
      <c r="HC19" s="166">
        <v>149.19</v>
      </c>
      <c r="HD19" s="165"/>
      <c r="HE19" s="165"/>
      <c r="HF19" s="165"/>
      <c r="HG19" s="165"/>
      <c r="HH19" s="165"/>
      <c r="HI19" s="166">
        <v>-145.19</v>
      </c>
      <c r="HJ19" s="166">
        <v>-145.19</v>
      </c>
      <c r="HK19" s="165"/>
      <c r="HL19" s="165"/>
      <c r="HM19" s="165"/>
      <c r="HN19" s="165"/>
      <c r="HO19" s="165"/>
      <c r="HP19" s="165"/>
      <c r="HQ19" s="165"/>
      <c r="HR19" s="165"/>
      <c r="HS19" s="165"/>
      <c r="HT19" s="165"/>
      <c r="HU19" s="165"/>
      <c r="HV19" s="165"/>
      <c r="HW19" s="165"/>
      <c r="HX19" s="165"/>
      <c r="HY19" s="165"/>
      <c r="HZ19" s="165"/>
      <c r="IA19" s="165"/>
      <c r="IB19" s="165"/>
      <c r="IC19" s="165"/>
      <c r="ID19" s="165"/>
      <c r="IE19" s="165"/>
      <c r="IF19" s="165"/>
      <c r="IG19" s="165"/>
      <c r="IH19" s="165"/>
      <c r="II19" s="165"/>
      <c r="IJ19" s="165"/>
      <c r="IK19" s="165"/>
      <c r="IL19" s="166">
        <v>455.1</v>
      </c>
      <c r="IM19" s="166">
        <v>334.86</v>
      </c>
      <c r="IN19" s="165"/>
      <c r="IO19" s="165"/>
      <c r="IP19" s="166">
        <v>331.75</v>
      </c>
      <c r="IQ19" s="165"/>
      <c r="IR19" s="165"/>
      <c r="IS19" s="166">
        <v>-326.75</v>
      </c>
      <c r="IT19" s="165"/>
      <c r="IU19" s="165"/>
      <c r="IV19" s="165"/>
      <c r="IW19" s="166">
        <v>-445.1</v>
      </c>
      <c r="IX19" s="165"/>
      <c r="IY19" s="165"/>
      <c r="IZ19" s="165"/>
      <c r="JA19" s="165"/>
      <c r="JB19" s="165"/>
      <c r="JC19" s="165"/>
      <c r="JD19" s="165"/>
      <c r="JE19" s="165"/>
      <c r="JF19" s="165"/>
      <c r="JG19" s="165"/>
      <c r="JH19" s="165"/>
      <c r="JI19" s="165"/>
      <c r="JJ19" s="165"/>
      <c r="JK19" s="165"/>
      <c r="JL19" s="165"/>
      <c r="JM19" s="165"/>
      <c r="JN19" s="165"/>
      <c r="JO19" s="165"/>
      <c r="JP19" s="165"/>
      <c r="JQ19" s="165"/>
      <c r="JR19" s="165"/>
      <c r="JS19" s="165"/>
      <c r="JT19" s="165"/>
      <c r="JU19" s="165"/>
      <c r="JV19" s="165"/>
      <c r="JW19" s="165"/>
      <c r="JX19" s="165"/>
      <c r="JY19" s="165"/>
      <c r="JZ19" s="165"/>
      <c r="KA19" s="165"/>
      <c r="KB19" s="165"/>
      <c r="KC19" s="165"/>
      <c r="KD19" s="165"/>
      <c r="KE19" s="165"/>
      <c r="KF19" s="165"/>
      <c r="KG19" s="165"/>
      <c r="KH19" s="165"/>
      <c r="KI19" s="165"/>
    </row>
    <row r="20" spans="1:295" ht="18" customHeight="1" x14ac:dyDescent="0.3">
      <c r="A20" s="161" t="s">
        <v>65</v>
      </c>
      <c r="B20" s="161" t="s">
        <v>753</v>
      </c>
      <c r="C20" s="165"/>
      <c r="D20" s="165"/>
      <c r="E20" s="165"/>
      <c r="F20" s="165"/>
      <c r="G20" s="165"/>
      <c r="H20" s="165"/>
      <c r="I20" s="165"/>
      <c r="J20" s="165"/>
      <c r="K20" s="165"/>
      <c r="L20" s="165"/>
      <c r="M20" s="165"/>
      <c r="N20" s="165"/>
      <c r="O20" s="166">
        <v>23.51</v>
      </c>
      <c r="P20" s="165"/>
      <c r="Q20" s="165"/>
      <c r="R20" s="165"/>
      <c r="S20" s="165"/>
      <c r="T20" s="165"/>
      <c r="U20" s="165"/>
      <c r="V20" s="165"/>
      <c r="W20" s="165"/>
      <c r="X20" s="165"/>
      <c r="Y20" s="165"/>
      <c r="Z20" s="165"/>
      <c r="AA20" s="165"/>
      <c r="AB20" s="165"/>
      <c r="AC20" s="165"/>
      <c r="AD20" s="165"/>
      <c r="AE20" s="165"/>
      <c r="AF20" s="165"/>
      <c r="AG20" s="165"/>
      <c r="AH20" s="165"/>
      <c r="AI20" s="165"/>
      <c r="AJ20" s="166">
        <v>55.73</v>
      </c>
      <c r="AK20" s="166">
        <v>55.73</v>
      </c>
      <c r="AL20" s="165"/>
      <c r="AM20" s="165"/>
      <c r="AN20" s="165"/>
      <c r="AO20" s="165"/>
      <c r="AP20" s="165"/>
      <c r="AQ20" s="165"/>
      <c r="AR20" s="165"/>
      <c r="AS20" s="165"/>
      <c r="AT20" s="166">
        <v>-71.260000000000005</v>
      </c>
      <c r="AU20" s="167">
        <v>0</v>
      </c>
      <c r="AV20" s="165"/>
      <c r="AW20" s="165"/>
      <c r="AX20" s="165"/>
      <c r="AY20" s="165"/>
      <c r="AZ20" s="165"/>
      <c r="BA20" s="165"/>
      <c r="BB20" s="166">
        <v>-290.67</v>
      </c>
      <c r="BC20" s="165"/>
      <c r="BD20" s="165"/>
      <c r="BE20" s="165"/>
      <c r="BF20" s="166">
        <v>73.260000000000005</v>
      </c>
      <c r="BG20" s="167">
        <v>0</v>
      </c>
      <c r="BH20" s="165"/>
      <c r="BI20" s="165"/>
      <c r="BJ20" s="165"/>
      <c r="BK20" s="165"/>
      <c r="BL20" s="165"/>
      <c r="BM20" s="165"/>
      <c r="BN20" s="166">
        <v>300.67</v>
      </c>
      <c r="BO20" s="165"/>
      <c r="BP20" s="165"/>
      <c r="BQ20" s="165"/>
      <c r="BR20" s="165"/>
      <c r="BS20" s="165"/>
      <c r="BT20" s="165"/>
      <c r="BU20" s="165"/>
      <c r="BV20" s="165"/>
      <c r="BW20" s="165"/>
      <c r="BX20" s="165"/>
      <c r="BY20" s="165"/>
      <c r="BZ20" s="165"/>
      <c r="CA20" s="165"/>
      <c r="CB20" s="165"/>
      <c r="CC20" s="165"/>
      <c r="CD20" s="165"/>
      <c r="CE20" s="165"/>
      <c r="CF20" s="165"/>
      <c r="CG20" s="165"/>
      <c r="CH20" s="165"/>
      <c r="CI20" s="165"/>
      <c r="CJ20" s="165"/>
      <c r="CK20" s="165"/>
      <c r="CL20" s="165"/>
      <c r="CM20" s="165"/>
      <c r="CN20" s="165"/>
      <c r="CO20" s="165"/>
      <c r="CP20" s="165"/>
      <c r="CQ20" s="165"/>
      <c r="CR20" s="165"/>
      <c r="CS20" s="165"/>
      <c r="CT20" s="165"/>
      <c r="CU20" s="165"/>
      <c r="CV20" s="165"/>
      <c r="CW20" s="165"/>
      <c r="CX20" s="165"/>
      <c r="CY20" s="165"/>
      <c r="CZ20" s="165"/>
      <c r="DA20" s="165"/>
      <c r="DB20" s="165"/>
      <c r="DC20" s="165"/>
      <c r="DD20" s="165"/>
      <c r="DE20" s="165"/>
      <c r="DF20" s="165"/>
      <c r="DG20" s="165"/>
      <c r="DH20" s="165"/>
      <c r="DI20" s="165"/>
      <c r="DJ20" s="165"/>
      <c r="DK20" s="165"/>
      <c r="DL20" s="165"/>
      <c r="DM20" s="165"/>
      <c r="DN20" s="165"/>
      <c r="DO20" s="165"/>
      <c r="DP20" s="165"/>
      <c r="DQ20" s="165"/>
      <c r="DR20" s="165"/>
      <c r="DS20" s="165"/>
      <c r="DT20" s="165"/>
      <c r="DU20" s="165"/>
      <c r="DV20" s="165"/>
      <c r="DW20" s="165"/>
      <c r="DX20" s="165"/>
      <c r="DY20" s="165"/>
      <c r="DZ20" s="165"/>
      <c r="EA20" s="165"/>
      <c r="EB20" s="165"/>
      <c r="EC20" s="165"/>
      <c r="ED20" s="165"/>
      <c r="EE20" s="165"/>
      <c r="EF20" s="165"/>
      <c r="EG20" s="165"/>
      <c r="EH20" s="165"/>
      <c r="EI20" s="165"/>
      <c r="EJ20" s="165"/>
      <c r="EK20" s="165"/>
      <c r="EL20" s="165"/>
      <c r="EM20" s="165"/>
      <c r="EN20" s="165"/>
      <c r="EO20" s="165"/>
      <c r="EP20" s="165"/>
      <c r="EQ20" s="165"/>
      <c r="ER20" s="165"/>
      <c r="ES20" s="165"/>
      <c r="ET20" s="165"/>
      <c r="EU20" s="165"/>
      <c r="EV20" s="165"/>
      <c r="EW20" s="165"/>
      <c r="EX20" s="165"/>
      <c r="EY20" s="165"/>
      <c r="EZ20" s="165"/>
      <c r="FA20" s="165"/>
      <c r="FB20" s="165"/>
      <c r="FC20" s="165"/>
      <c r="FD20" s="165"/>
      <c r="FE20" s="165"/>
      <c r="FF20" s="165"/>
      <c r="FG20" s="165"/>
      <c r="FH20" s="165"/>
      <c r="FI20" s="165"/>
      <c r="FJ20" s="165"/>
      <c r="FK20" s="165"/>
      <c r="FL20" s="165"/>
      <c r="FM20" s="165"/>
      <c r="FN20" s="165"/>
      <c r="FO20" s="165"/>
      <c r="FP20" s="165"/>
      <c r="FQ20" s="166">
        <v>-10.1</v>
      </c>
      <c r="FR20" s="165"/>
      <c r="FS20" s="165"/>
      <c r="FT20" s="165"/>
      <c r="FU20" s="165"/>
      <c r="FV20" s="165"/>
      <c r="FW20" s="165"/>
      <c r="FX20" s="165"/>
      <c r="FY20" s="165"/>
      <c r="FZ20" s="165"/>
      <c r="GA20" s="165"/>
      <c r="GB20" s="166">
        <v>44.65</v>
      </c>
      <c r="GC20" s="165"/>
      <c r="GD20" s="165"/>
      <c r="GE20" s="165"/>
      <c r="GF20" s="166">
        <v>81.87</v>
      </c>
      <c r="GG20" s="165"/>
      <c r="GH20" s="165"/>
      <c r="GI20" s="165"/>
      <c r="GJ20" s="165"/>
      <c r="GK20" s="165"/>
      <c r="GL20" s="165"/>
      <c r="GM20" s="165"/>
      <c r="GN20" s="165"/>
      <c r="GO20" s="165"/>
      <c r="GP20" s="165"/>
      <c r="GQ20" s="166">
        <v>32.840000000000003</v>
      </c>
      <c r="GR20" s="165"/>
      <c r="GS20" s="165"/>
      <c r="GT20" s="165"/>
      <c r="GU20" s="165"/>
      <c r="GV20" s="165"/>
      <c r="GW20" s="165"/>
      <c r="GX20" s="165"/>
      <c r="GY20" s="165"/>
      <c r="GZ20" s="165"/>
      <c r="HA20" s="165"/>
      <c r="HB20" s="166">
        <v>144.13</v>
      </c>
      <c r="HC20" s="166">
        <v>144.13</v>
      </c>
      <c r="HD20" s="165"/>
      <c r="HE20" s="165"/>
      <c r="HF20" s="165"/>
      <c r="HG20" s="165"/>
      <c r="HH20" s="165"/>
      <c r="HI20" s="166">
        <v>-140.13</v>
      </c>
      <c r="HJ20" s="166">
        <v>-140.13</v>
      </c>
      <c r="HK20" s="165"/>
      <c r="HL20" s="165"/>
      <c r="HM20" s="165"/>
      <c r="HN20" s="165"/>
      <c r="HO20" s="165"/>
      <c r="HP20" s="165"/>
      <c r="HQ20" s="165"/>
      <c r="HR20" s="165"/>
      <c r="HS20" s="165"/>
      <c r="HT20" s="165"/>
      <c r="HU20" s="165"/>
      <c r="HV20" s="165"/>
      <c r="HW20" s="165"/>
      <c r="HX20" s="165"/>
      <c r="HY20" s="165"/>
      <c r="HZ20" s="165"/>
      <c r="IA20" s="165"/>
      <c r="IB20" s="165"/>
      <c r="IC20" s="165"/>
      <c r="ID20" s="165"/>
      <c r="IE20" s="165"/>
      <c r="IF20" s="165"/>
      <c r="IG20" s="165"/>
      <c r="IH20" s="165"/>
      <c r="II20" s="165"/>
      <c r="IJ20" s="165"/>
      <c r="IK20" s="165"/>
      <c r="IL20" s="166">
        <v>430.56</v>
      </c>
      <c r="IM20" s="166">
        <v>314.64</v>
      </c>
      <c r="IN20" s="165"/>
      <c r="IO20" s="165"/>
      <c r="IP20" s="166">
        <v>311.89</v>
      </c>
      <c r="IQ20" s="165"/>
      <c r="IR20" s="165"/>
      <c r="IS20" s="166">
        <v>-306.89</v>
      </c>
      <c r="IT20" s="165"/>
      <c r="IU20" s="165"/>
      <c r="IV20" s="165"/>
      <c r="IW20" s="166">
        <v>-420.56</v>
      </c>
      <c r="IX20" s="165"/>
      <c r="IY20" s="165"/>
      <c r="IZ20" s="165"/>
      <c r="JA20" s="165"/>
      <c r="JB20" s="165"/>
      <c r="JC20" s="165"/>
      <c r="JD20" s="165"/>
      <c r="JE20" s="165"/>
      <c r="JF20" s="165"/>
      <c r="JG20" s="165"/>
      <c r="JH20" s="165"/>
      <c r="JI20" s="165"/>
      <c r="JJ20" s="165"/>
      <c r="JK20" s="165"/>
      <c r="JL20" s="165"/>
      <c r="JM20" s="165"/>
      <c r="JN20" s="165"/>
      <c r="JO20" s="165"/>
      <c r="JP20" s="165"/>
      <c r="JQ20" s="165"/>
      <c r="JR20" s="165"/>
      <c r="JS20" s="165"/>
      <c r="JT20" s="165"/>
      <c r="JU20" s="165"/>
      <c r="JV20" s="165"/>
      <c r="JW20" s="165"/>
      <c r="JX20" s="165"/>
      <c r="JY20" s="165"/>
      <c r="JZ20" s="165"/>
      <c r="KA20" s="165"/>
      <c r="KB20" s="165"/>
      <c r="KC20" s="165"/>
      <c r="KD20" s="165"/>
      <c r="KE20" s="165"/>
      <c r="KF20" s="165"/>
      <c r="KG20" s="165"/>
      <c r="KH20" s="165"/>
      <c r="KI20" s="165"/>
    </row>
    <row r="21" spans="1:295" ht="18" customHeight="1" x14ac:dyDescent="0.3">
      <c r="A21" s="161" t="s">
        <v>65</v>
      </c>
      <c r="B21" s="161" t="s">
        <v>754</v>
      </c>
      <c r="C21" s="165"/>
      <c r="D21" s="165"/>
      <c r="E21" s="165"/>
      <c r="F21" s="165"/>
      <c r="G21" s="165"/>
      <c r="H21" s="165"/>
      <c r="I21" s="165"/>
      <c r="J21" s="165"/>
      <c r="K21" s="165"/>
      <c r="L21" s="165"/>
      <c r="M21" s="165"/>
      <c r="N21" s="165"/>
      <c r="O21" s="166">
        <v>23.38</v>
      </c>
      <c r="P21" s="165"/>
      <c r="Q21" s="165"/>
      <c r="R21" s="165"/>
      <c r="S21" s="165"/>
      <c r="T21" s="165"/>
      <c r="U21" s="165"/>
      <c r="V21" s="165"/>
      <c r="W21" s="165"/>
      <c r="X21" s="165"/>
      <c r="Y21" s="165"/>
      <c r="Z21" s="165"/>
      <c r="AA21" s="165"/>
      <c r="AB21" s="165"/>
      <c r="AC21" s="165"/>
      <c r="AD21" s="165"/>
      <c r="AE21" s="165"/>
      <c r="AF21" s="165"/>
      <c r="AG21" s="165"/>
      <c r="AH21" s="165"/>
      <c r="AI21" s="165"/>
      <c r="AJ21" s="166">
        <v>56.52</v>
      </c>
      <c r="AK21" s="166">
        <v>56.52</v>
      </c>
      <c r="AL21" s="165"/>
      <c r="AM21" s="165"/>
      <c r="AN21" s="165"/>
      <c r="AO21" s="165"/>
      <c r="AP21" s="165"/>
      <c r="AQ21" s="165"/>
      <c r="AR21" s="165"/>
      <c r="AS21" s="165"/>
      <c r="AT21" s="166">
        <v>-71.91</v>
      </c>
      <c r="AU21" s="167">
        <v>0</v>
      </c>
      <c r="AV21" s="165"/>
      <c r="AW21" s="165"/>
      <c r="AX21" s="165"/>
      <c r="AY21" s="165"/>
      <c r="AZ21" s="165"/>
      <c r="BA21" s="165"/>
      <c r="BB21" s="166">
        <v>-287.32</v>
      </c>
      <c r="BC21" s="165"/>
      <c r="BD21" s="165"/>
      <c r="BE21" s="165"/>
      <c r="BF21" s="166">
        <v>73.91</v>
      </c>
      <c r="BG21" s="167">
        <v>0</v>
      </c>
      <c r="BH21" s="165"/>
      <c r="BI21" s="165"/>
      <c r="BJ21" s="165"/>
      <c r="BK21" s="165"/>
      <c r="BL21" s="165"/>
      <c r="BM21" s="165"/>
      <c r="BN21" s="166">
        <v>297.32</v>
      </c>
      <c r="BO21" s="165"/>
      <c r="BP21" s="165"/>
      <c r="BQ21" s="165"/>
      <c r="BR21" s="165"/>
      <c r="BS21" s="165"/>
      <c r="BT21" s="165"/>
      <c r="BU21" s="165"/>
      <c r="BV21" s="165"/>
      <c r="BW21" s="165"/>
      <c r="BX21" s="165"/>
      <c r="BY21" s="165"/>
      <c r="BZ21" s="165"/>
      <c r="CA21" s="165"/>
      <c r="CB21" s="165"/>
      <c r="CC21" s="165"/>
      <c r="CD21" s="165"/>
      <c r="CE21" s="165"/>
      <c r="CF21" s="165"/>
      <c r="CG21" s="165"/>
      <c r="CH21" s="165"/>
      <c r="CI21" s="165"/>
      <c r="CJ21" s="165"/>
      <c r="CK21" s="165"/>
      <c r="CL21" s="165"/>
      <c r="CM21" s="165"/>
      <c r="CN21" s="165"/>
      <c r="CO21" s="165"/>
      <c r="CP21" s="165"/>
      <c r="CQ21" s="165"/>
      <c r="CR21" s="165"/>
      <c r="CS21" s="165"/>
      <c r="CT21" s="165"/>
      <c r="CU21" s="165"/>
      <c r="CV21" s="165"/>
      <c r="CW21" s="165"/>
      <c r="CX21" s="165"/>
      <c r="CY21" s="165"/>
      <c r="CZ21" s="165"/>
      <c r="DA21" s="165"/>
      <c r="DB21" s="165"/>
      <c r="DC21" s="165"/>
      <c r="DD21" s="165"/>
      <c r="DE21" s="165"/>
      <c r="DF21" s="165"/>
      <c r="DG21" s="165"/>
      <c r="DH21" s="165"/>
      <c r="DI21" s="165"/>
      <c r="DJ21" s="165"/>
      <c r="DK21" s="165"/>
      <c r="DL21" s="165"/>
      <c r="DM21" s="165"/>
      <c r="DN21" s="165"/>
      <c r="DO21" s="165"/>
      <c r="DP21" s="165"/>
      <c r="DQ21" s="165"/>
      <c r="DR21" s="165"/>
      <c r="DS21" s="165"/>
      <c r="DT21" s="165"/>
      <c r="DU21" s="165"/>
      <c r="DV21" s="165"/>
      <c r="DW21" s="165"/>
      <c r="DX21" s="165"/>
      <c r="DY21" s="165"/>
      <c r="DZ21" s="165"/>
      <c r="EA21" s="165"/>
      <c r="EB21" s="165"/>
      <c r="EC21" s="165"/>
      <c r="ED21" s="165"/>
      <c r="EE21" s="165"/>
      <c r="EF21" s="165"/>
      <c r="EG21" s="165"/>
      <c r="EH21" s="165"/>
      <c r="EI21" s="165"/>
      <c r="EJ21" s="165"/>
      <c r="EK21" s="165"/>
      <c r="EL21" s="165"/>
      <c r="EM21" s="165"/>
      <c r="EN21" s="165"/>
      <c r="EO21" s="165"/>
      <c r="EP21" s="165"/>
      <c r="EQ21" s="165"/>
      <c r="ER21" s="165"/>
      <c r="ES21" s="165"/>
      <c r="ET21" s="165"/>
      <c r="EU21" s="165"/>
      <c r="EV21" s="165"/>
      <c r="EW21" s="165"/>
      <c r="EX21" s="165"/>
      <c r="EY21" s="165"/>
      <c r="EZ21" s="165"/>
      <c r="FA21" s="165"/>
      <c r="FB21" s="165"/>
      <c r="FC21" s="165"/>
      <c r="FD21" s="165"/>
      <c r="FE21" s="165"/>
      <c r="FF21" s="165"/>
      <c r="FG21" s="165"/>
      <c r="FH21" s="165"/>
      <c r="FI21" s="165"/>
      <c r="FJ21" s="165"/>
      <c r="FK21" s="165"/>
      <c r="FL21" s="165"/>
      <c r="FM21" s="165"/>
      <c r="FN21" s="165"/>
      <c r="FO21" s="165"/>
      <c r="FP21" s="165"/>
      <c r="FQ21" s="166">
        <v>-12.36</v>
      </c>
      <c r="FR21" s="165"/>
      <c r="FS21" s="165"/>
      <c r="FT21" s="165"/>
      <c r="FU21" s="165"/>
      <c r="FV21" s="165"/>
      <c r="FW21" s="165"/>
      <c r="FX21" s="165"/>
      <c r="FY21" s="165"/>
      <c r="FZ21" s="165"/>
      <c r="GA21" s="165"/>
      <c r="GB21" s="166">
        <v>43.33</v>
      </c>
      <c r="GC21" s="165"/>
      <c r="GD21" s="165"/>
      <c r="GE21" s="165"/>
      <c r="GF21" s="166">
        <v>80.72</v>
      </c>
      <c r="GG21" s="165"/>
      <c r="GH21" s="165"/>
      <c r="GI21" s="165"/>
      <c r="GJ21" s="165"/>
      <c r="GK21" s="165"/>
      <c r="GL21" s="165"/>
      <c r="GM21" s="165"/>
      <c r="GN21" s="165"/>
      <c r="GO21" s="165"/>
      <c r="GP21" s="165"/>
      <c r="GQ21" s="166">
        <v>33.53</v>
      </c>
      <c r="GR21" s="165"/>
      <c r="GS21" s="165"/>
      <c r="GT21" s="165"/>
      <c r="GU21" s="165"/>
      <c r="GV21" s="165"/>
      <c r="GW21" s="165"/>
      <c r="GX21" s="165"/>
      <c r="GY21" s="165"/>
      <c r="GZ21" s="165"/>
      <c r="HA21" s="165"/>
      <c r="HB21" s="166">
        <v>135.02000000000001</v>
      </c>
      <c r="HC21" s="166">
        <v>135.02000000000001</v>
      </c>
      <c r="HD21" s="165"/>
      <c r="HE21" s="165"/>
      <c r="HF21" s="165"/>
      <c r="HG21" s="165"/>
      <c r="HH21" s="165"/>
      <c r="HI21" s="166">
        <v>-131.02000000000001</v>
      </c>
      <c r="HJ21" s="166">
        <v>-131.02000000000001</v>
      </c>
      <c r="HK21" s="165"/>
      <c r="HL21" s="165"/>
      <c r="HM21" s="165"/>
      <c r="HN21" s="165"/>
      <c r="HO21" s="165"/>
      <c r="HP21" s="165"/>
      <c r="HQ21" s="165"/>
      <c r="HR21" s="165"/>
      <c r="HS21" s="165"/>
      <c r="HT21" s="165"/>
      <c r="HU21" s="165"/>
      <c r="HV21" s="165"/>
      <c r="HW21" s="165"/>
      <c r="HX21" s="165"/>
      <c r="HY21" s="165"/>
      <c r="HZ21" s="165"/>
      <c r="IA21" s="165"/>
      <c r="IB21" s="165"/>
      <c r="IC21" s="165"/>
      <c r="ID21" s="165"/>
      <c r="IE21" s="165"/>
      <c r="IF21" s="165"/>
      <c r="IG21" s="165"/>
      <c r="IH21" s="165"/>
      <c r="II21" s="165"/>
      <c r="IJ21" s="165"/>
      <c r="IK21" s="165"/>
      <c r="IL21" s="166">
        <v>375.49</v>
      </c>
      <c r="IM21" s="166">
        <v>270.54000000000002</v>
      </c>
      <c r="IN21" s="165"/>
      <c r="IO21" s="165"/>
      <c r="IP21" s="166">
        <v>268.5</v>
      </c>
      <c r="IQ21" s="165"/>
      <c r="IR21" s="165"/>
      <c r="IS21" s="166">
        <v>-263.5</v>
      </c>
      <c r="IT21" s="165"/>
      <c r="IU21" s="165"/>
      <c r="IV21" s="165"/>
      <c r="IW21" s="166">
        <v>-365.49</v>
      </c>
      <c r="IX21" s="165"/>
      <c r="IY21" s="165"/>
      <c r="IZ21" s="165"/>
      <c r="JA21" s="165"/>
      <c r="JB21" s="165"/>
      <c r="JC21" s="165"/>
      <c r="JD21" s="165"/>
      <c r="JE21" s="165"/>
      <c r="JF21" s="165"/>
      <c r="JG21" s="165"/>
      <c r="JH21" s="165"/>
      <c r="JI21" s="165"/>
      <c r="JJ21" s="165"/>
      <c r="JK21" s="165"/>
      <c r="JL21" s="165"/>
      <c r="JM21" s="165"/>
      <c r="JN21" s="165"/>
      <c r="JO21" s="165"/>
      <c r="JP21" s="165"/>
      <c r="JQ21" s="165"/>
      <c r="JR21" s="165"/>
      <c r="JS21" s="165"/>
      <c r="JT21" s="165"/>
      <c r="JU21" s="165"/>
      <c r="JV21" s="165"/>
      <c r="JW21" s="165"/>
      <c r="JX21" s="165"/>
      <c r="JY21" s="165"/>
      <c r="JZ21" s="165"/>
      <c r="KA21" s="165"/>
      <c r="KB21" s="165"/>
      <c r="KC21" s="165"/>
      <c r="KD21" s="165"/>
      <c r="KE21" s="165"/>
      <c r="KF21" s="165"/>
      <c r="KG21" s="165"/>
      <c r="KH21" s="165"/>
      <c r="KI21" s="165"/>
    </row>
    <row r="22" spans="1:295" ht="18" customHeight="1" x14ac:dyDescent="0.3">
      <c r="A22" s="161" t="s">
        <v>65</v>
      </c>
      <c r="B22" s="161" t="s">
        <v>755</v>
      </c>
      <c r="C22" s="165"/>
      <c r="D22" s="165"/>
      <c r="E22" s="165"/>
      <c r="F22" s="165"/>
      <c r="G22" s="165"/>
      <c r="H22" s="165"/>
      <c r="I22" s="165"/>
      <c r="J22" s="165"/>
      <c r="K22" s="165"/>
      <c r="L22" s="165"/>
      <c r="M22" s="165"/>
      <c r="N22" s="165"/>
      <c r="O22" s="166">
        <v>24.92</v>
      </c>
      <c r="P22" s="165"/>
      <c r="Q22" s="165"/>
      <c r="R22" s="165"/>
      <c r="S22" s="165"/>
      <c r="T22" s="165"/>
      <c r="U22" s="165"/>
      <c r="V22" s="165"/>
      <c r="W22" s="165"/>
      <c r="X22" s="165"/>
      <c r="Y22" s="165"/>
      <c r="Z22" s="165"/>
      <c r="AA22" s="165"/>
      <c r="AB22" s="165"/>
      <c r="AC22" s="165"/>
      <c r="AD22" s="165"/>
      <c r="AE22" s="165"/>
      <c r="AF22" s="165"/>
      <c r="AG22" s="165"/>
      <c r="AH22" s="165"/>
      <c r="AI22" s="165"/>
      <c r="AJ22" s="166">
        <v>55.35</v>
      </c>
      <c r="AK22" s="166">
        <v>55.35</v>
      </c>
      <c r="AL22" s="165"/>
      <c r="AM22" s="165"/>
      <c r="AN22" s="165"/>
      <c r="AO22" s="165"/>
      <c r="AP22" s="165"/>
      <c r="AQ22" s="165"/>
      <c r="AR22" s="165"/>
      <c r="AS22" s="165"/>
      <c r="AT22" s="166">
        <v>-70.13</v>
      </c>
      <c r="AU22" s="167">
        <v>0</v>
      </c>
      <c r="AV22" s="165"/>
      <c r="AW22" s="165"/>
      <c r="AX22" s="165"/>
      <c r="AY22" s="165"/>
      <c r="AZ22" s="165"/>
      <c r="BA22" s="165"/>
      <c r="BB22" s="166">
        <v>-283.95999999999998</v>
      </c>
      <c r="BC22" s="165"/>
      <c r="BD22" s="165"/>
      <c r="BE22" s="165"/>
      <c r="BF22" s="166">
        <v>72.13</v>
      </c>
      <c r="BG22" s="167">
        <v>0</v>
      </c>
      <c r="BH22" s="165"/>
      <c r="BI22" s="165"/>
      <c r="BJ22" s="165"/>
      <c r="BK22" s="165"/>
      <c r="BL22" s="165"/>
      <c r="BM22" s="165"/>
      <c r="BN22" s="166">
        <v>293.95999999999998</v>
      </c>
      <c r="BO22" s="165"/>
      <c r="BP22" s="165"/>
      <c r="BQ22" s="165"/>
      <c r="BR22" s="165"/>
      <c r="BS22" s="165"/>
      <c r="BT22" s="165"/>
      <c r="BU22" s="165"/>
      <c r="BV22" s="165"/>
      <c r="BW22" s="165"/>
      <c r="BX22" s="165"/>
      <c r="BY22" s="165"/>
      <c r="BZ22" s="165"/>
      <c r="CA22" s="165"/>
      <c r="CB22" s="165"/>
      <c r="CC22" s="165"/>
      <c r="CD22" s="165"/>
      <c r="CE22" s="165"/>
      <c r="CF22" s="165"/>
      <c r="CG22" s="165"/>
      <c r="CH22" s="165"/>
      <c r="CI22" s="165"/>
      <c r="CJ22" s="165"/>
      <c r="CK22" s="165"/>
      <c r="CL22" s="165"/>
      <c r="CM22" s="165"/>
      <c r="CN22" s="165"/>
      <c r="CO22" s="165"/>
      <c r="CP22" s="165"/>
      <c r="CQ22" s="165"/>
      <c r="CR22" s="165"/>
      <c r="CS22" s="165"/>
      <c r="CT22" s="165"/>
      <c r="CU22" s="165"/>
      <c r="CV22" s="165"/>
      <c r="CW22" s="165"/>
      <c r="CX22" s="165"/>
      <c r="CY22" s="165"/>
      <c r="CZ22" s="165"/>
      <c r="DA22" s="165"/>
      <c r="DB22" s="165"/>
      <c r="DC22" s="165"/>
      <c r="DD22" s="165"/>
      <c r="DE22" s="165"/>
      <c r="DF22" s="165"/>
      <c r="DG22" s="165"/>
      <c r="DH22" s="165"/>
      <c r="DI22" s="165"/>
      <c r="DJ22" s="165"/>
      <c r="DK22" s="165"/>
      <c r="DL22" s="165"/>
      <c r="DM22" s="165"/>
      <c r="DN22" s="165"/>
      <c r="DO22" s="165"/>
      <c r="DP22" s="165"/>
      <c r="DQ22" s="165"/>
      <c r="DR22" s="165"/>
      <c r="DS22" s="165"/>
      <c r="DT22" s="165"/>
      <c r="DU22" s="165"/>
      <c r="DV22" s="165"/>
      <c r="DW22" s="165"/>
      <c r="DX22" s="165"/>
      <c r="DY22" s="165"/>
      <c r="DZ22" s="165"/>
      <c r="EA22" s="165"/>
      <c r="EB22" s="165"/>
      <c r="EC22" s="165"/>
      <c r="ED22" s="165"/>
      <c r="EE22" s="165"/>
      <c r="EF22" s="165"/>
      <c r="EG22" s="165"/>
      <c r="EH22" s="165"/>
      <c r="EI22" s="165"/>
      <c r="EJ22" s="165"/>
      <c r="EK22" s="165"/>
      <c r="EL22" s="165"/>
      <c r="EM22" s="165"/>
      <c r="EN22" s="165"/>
      <c r="EO22" s="165"/>
      <c r="EP22" s="165"/>
      <c r="EQ22" s="165"/>
      <c r="ER22" s="165"/>
      <c r="ES22" s="165"/>
      <c r="ET22" s="165"/>
      <c r="EU22" s="165"/>
      <c r="EV22" s="165"/>
      <c r="EW22" s="165"/>
      <c r="EX22" s="165"/>
      <c r="EY22" s="165"/>
      <c r="EZ22" s="165"/>
      <c r="FA22" s="165"/>
      <c r="FB22" s="165"/>
      <c r="FC22" s="165"/>
      <c r="FD22" s="165"/>
      <c r="FE22" s="165"/>
      <c r="FF22" s="165"/>
      <c r="FG22" s="165"/>
      <c r="FH22" s="165"/>
      <c r="FI22" s="165"/>
      <c r="FJ22" s="165"/>
      <c r="FK22" s="165"/>
      <c r="FL22" s="165"/>
      <c r="FM22" s="165"/>
      <c r="FN22" s="165"/>
      <c r="FO22" s="165"/>
      <c r="FP22" s="165"/>
      <c r="FQ22" s="166">
        <v>-15.78</v>
      </c>
      <c r="FR22" s="165"/>
      <c r="FS22" s="165"/>
      <c r="FT22" s="165"/>
      <c r="FU22" s="165"/>
      <c r="FV22" s="165"/>
      <c r="FW22" s="165"/>
      <c r="FX22" s="165"/>
      <c r="FY22" s="165"/>
      <c r="FZ22" s="165"/>
      <c r="GA22" s="165"/>
      <c r="GB22" s="166">
        <v>41.77</v>
      </c>
      <c r="GC22" s="165"/>
      <c r="GD22" s="165"/>
      <c r="GE22" s="165"/>
      <c r="GF22" s="166">
        <v>78.88</v>
      </c>
      <c r="GG22" s="165"/>
      <c r="GH22" s="165"/>
      <c r="GI22" s="165"/>
      <c r="GJ22" s="165"/>
      <c r="GK22" s="165"/>
      <c r="GL22" s="165"/>
      <c r="GM22" s="165"/>
      <c r="GN22" s="165"/>
      <c r="GO22" s="165"/>
      <c r="GP22" s="165"/>
      <c r="GQ22" s="166">
        <v>34.72</v>
      </c>
      <c r="GR22" s="165"/>
      <c r="GS22" s="165"/>
      <c r="GT22" s="165"/>
      <c r="GU22" s="165"/>
      <c r="GV22" s="165"/>
      <c r="GW22" s="165"/>
      <c r="GX22" s="165"/>
      <c r="GY22" s="165"/>
      <c r="GZ22" s="165"/>
      <c r="HA22" s="165"/>
      <c r="HB22" s="166">
        <v>118.6</v>
      </c>
      <c r="HC22" s="166">
        <v>118.6</v>
      </c>
      <c r="HD22" s="165"/>
      <c r="HE22" s="165"/>
      <c r="HF22" s="165"/>
      <c r="HG22" s="165"/>
      <c r="HH22" s="165"/>
      <c r="HI22" s="166">
        <v>-114.6</v>
      </c>
      <c r="HJ22" s="166">
        <v>-114.6</v>
      </c>
      <c r="HK22" s="165"/>
      <c r="HL22" s="165"/>
      <c r="HM22" s="165"/>
      <c r="HN22" s="165"/>
      <c r="HO22" s="165"/>
      <c r="HP22" s="165"/>
      <c r="HQ22" s="165"/>
      <c r="HR22" s="165"/>
      <c r="HS22" s="165"/>
      <c r="HT22" s="165"/>
      <c r="HU22" s="165"/>
      <c r="HV22" s="165"/>
      <c r="HW22" s="165"/>
      <c r="HX22" s="165"/>
      <c r="HY22" s="165"/>
      <c r="HZ22" s="165"/>
      <c r="IA22" s="165"/>
      <c r="IB22" s="165"/>
      <c r="IC22" s="165"/>
      <c r="ID22" s="165"/>
      <c r="IE22" s="165"/>
      <c r="IF22" s="165"/>
      <c r="IG22" s="165"/>
      <c r="IH22" s="165"/>
      <c r="II22" s="165"/>
      <c r="IJ22" s="165"/>
      <c r="IK22" s="165"/>
      <c r="IL22" s="166">
        <v>292.54000000000002</v>
      </c>
      <c r="IM22" s="166">
        <v>204.2</v>
      </c>
      <c r="IN22" s="165"/>
      <c r="IO22" s="165"/>
      <c r="IP22" s="166">
        <v>203.04</v>
      </c>
      <c r="IQ22" s="165"/>
      <c r="IR22" s="165"/>
      <c r="IS22" s="166">
        <v>-198.04</v>
      </c>
      <c r="IT22" s="165"/>
      <c r="IU22" s="165"/>
      <c r="IV22" s="165"/>
      <c r="IW22" s="166">
        <v>-282.54000000000002</v>
      </c>
      <c r="IX22" s="165"/>
      <c r="IY22" s="165"/>
      <c r="IZ22" s="165"/>
      <c r="JA22" s="165"/>
      <c r="JB22" s="165"/>
      <c r="JC22" s="165"/>
      <c r="JD22" s="165"/>
      <c r="JE22" s="165"/>
      <c r="JF22" s="165"/>
      <c r="JG22" s="165"/>
      <c r="JH22" s="165"/>
      <c r="JI22" s="165"/>
      <c r="JJ22" s="165"/>
      <c r="JK22" s="165"/>
      <c r="JL22" s="165"/>
      <c r="JM22" s="165"/>
      <c r="JN22" s="165"/>
      <c r="JO22" s="165"/>
      <c r="JP22" s="165"/>
      <c r="JQ22" s="165"/>
      <c r="JR22" s="165"/>
      <c r="JS22" s="165"/>
      <c r="JT22" s="165"/>
      <c r="JU22" s="165"/>
      <c r="JV22" s="165"/>
      <c r="JW22" s="165"/>
      <c r="JX22" s="165"/>
      <c r="JY22" s="165"/>
      <c r="JZ22" s="165"/>
      <c r="KA22" s="165"/>
      <c r="KB22" s="165"/>
      <c r="KC22" s="165"/>
      <c r="KD22" s="165"/>
      <c r="KE22" s="165"/>
      <c r="KF22" s="165"/>
      <c r="KG22" s="165"/>
      <c r="KH22" s="165"/>
      <c r="KI22" s="165"/>
    </row>
    <row r="23" spans="1:295" ht="18" customHeight="1" x14ac:dyDescent="0.3">
      <c r="A23" s="161" t="s">
        <v>65</v>
      </c>
      <c r="B23" s="161" t="s">
        <v>756</v>
      </c>
      <c r="C23" s="165"/>
      <c r="D23" s="165"/>
      <c r="E23" s="165"/>
      <c r="F23" s="165"/>
      <c r="G23" s="165"/>
      <c r="H23" s="165"/>
      <c r="I23" s="165"/>
      <c r="J23" s="165"/>
      <c r="K23" s="165"/>
      <c r="L23" s="165"/>
      <c r="M23" s="165"/>
      <c r="N23" s="165"/>
      <c r="O23" s="166">
        <v>42.74</v>
      </c>
      <c r="P23" s="165"/>
      <c r="Q23" s="165"/>
      <c r="R23" s="165"/>
      <c r="S23" s="165"/>
      <c r="T23" s="165"/>
      <c r="U23" s="165"/>
      <c r="V23" s="165"/>
      <c r="W23" s="165"/>
      <c r="X23" s="165"/>
      <c r="Y23" s="165"/>
      <c r="Z23" s="165"/>
      <c r="AA23" s="165"/>
      <c r="AB23" s="165"/>
      <c r="AC23" s="165"/>
      <c r="AD23" s="165"/>
      <c r="AE23" s="165"/>
      <c r="AF23" s="165"/>
      <c r="AG23" s="165"/>
      <c r="AH23" s="165"/>
      <c r="AI23" s="165"/>
      <c r="AJ23" s="166">
        <v>62.15</v>
      </c>
      <c r="AK23" s="166">
        <v>62.15</v>
      </c>
      <c r="AL23" s="165"/>
      <c r="AM23" s="165"/>
      <c r="AN23" s="165"/>
      <c r="AO23" s="165"/>
      <c r="AP23" s="165"/>
      <c r="AQ23" s="165"/>
      <c r="AR23" s="165"/>
      <c r="AS23" s="165"/>
      <c r="AT23" s="166">
        <v>-74.45</v>
      </c>
      <c r="AU23" s="167">
        <v>0</v>
      </c>
      <c r="AV23" s="165"/>
      <c r="AW23" s="165"/>
      <c r="AX23" s="165"/>
      <c r="AY23" s="165"/>
      <c r="AZ23" s="165"/>
      <c r="BA23" s="165"/>
      <c r="BB23" s="166">
        <v>-324.23</v>
      </c>
      <c r="BC23" s="165"/>
      <c r="BD23" s="165"/>
      <c r="BE23" s="165"/>
      <c r="BF23" s="166">
        <v>76.45</v>
      </c>
      <c r="BG23" s="167">
        <v>0</v>
      </c>
      <c r="BH23" s="165"/>
      <c r="BI23" s="165"/>
      <c r="BJ23" s="165"/>
      <c r="BK23" s="165"/>
      <c r="BL23" s="165"/>
      <c r="BM23" s="165"/>
      <c r="BN23" s="166">
        <v>334.23</v>
      </c>
      <c r="BO23" s="165"/>
      <c r="BP23" s="165"/>
      <c r="BQ23" s="165"/>
      <c r="BR23" s="165"/>
      <c r="BS23" s="165"/>
      <c r="BT23" s="165"/>
      <c r="BU23" s="165"/>
      <c r="BV23" s="165"/>
      <c r="BW23" s="165"/>
      <c r="BX23" s="165"/>
      <c r="BY23" s="165"/>
      <c r="BZ23" s="165"/>
      <c r="CA23" s="165"/>
      <c r="CB23" s="165"/>
      <c r="CC23" s="165"/>
      <c r="CD23" s="165"/>
      <c r="CE23" s="165"/>
      <c r="CF23" s="165"/>
      <c r="CG23" s="165"/>
      <c r="CH23" s="165"/>
      <c r="CI23" s="165"/>
      <c r="CJ23" s="165"/>
      <c r="CK23" s="165"/>
      <c r="CL23" s="165"/>
      <c r="CM23" s="165"/>
      <c r="CN23" s="165"/>
      <c r="CO23" s="165"/>
      <c r="CP23" s="165"/>
      <c r="CQ23" s="165"/>
      <c r="CR23" s="165"/>
      <c r="CS23" s="165"/>
      <c r="CT23" s="165"/>
      <c r="CU23" s="165"/>
      <c r="CV23" s="165"/>
      <c r="CW23" s="165"/>
      <c r="CX23" s="165"/>
      <c r="CY23" s="165"/>
      <c r="CZ23" s="165"/>
      <c r="DA23" s="165"/>
      <c r="DB23" s="165"/>
      <c r="DC23" s="165"/>
      <c r="DD23" s="165"/>
      <c r="DE23" s="165"/>
      <c r="DF23" s="165"/>
      <c r="DG23" s="165"/>
      <c r="DH23" s="165"/>
      <c r="DI23" s="165"/>
      <c r="DJ23" s="165"/>
      <c r="DK23" s="165"/>
      <c r="DL23" s="165"/>
      <c r="DM23" s="165"/>
      <c r="DN23" s="165"/>
      <c r="DO23" s="165"/>
      <c r="DP23" s="165"/>
      <c r="DQ23" s="165"/>
      <c r="DR23" s="165"/>
      <c r="DS23" s="165"/>
      <c r="DT23" s="165"/>
      <c r="DU23" s="165"/>
      <c r="DV23" s="165"/>
      <c r="DW23" s="165"/>
      <c r="DX23" s="165"/>
      <c r="DY23" s="165"/>
      <c r="DZ23" s="165"/>
      <c r="EA23" s="165"/>
      <c r="EB23" s="165"/>
      <c r="EC23" s="165"/>
      <c r="ED23" s="165"/>
      <c r="EE23" s="165"/>
      <c r="EF23" s="165"/>
      <c r="EG23" s="165"/>
      <c r="EH23" s="165"/>
      <c r="EI23" s="165"/>
      <c r="EJ23" s="165"/>
      <c r="EK23" s="165"/>
      <c r="EL23" s="165"/>
      <c r="EM23" s="165"/>
      <c r="EN23" s="165"/>
      <c r="EO23" s="165"/>
      <c r="EP23" s="165"/>
      <c r="EQ23" s="165"/>
      <c r="ER23" s="165"/>
      <c r="ES23" s="165"/>
      <c r="ET23" s="165"/>
      <c r="EU23" s="165"/>
      <c r="EV23" s="165"/>
      <c r="EW23" s="165"/>
      <c r="EX23" s="165"/>
      <c r="EY23" s="165"/>
      <c r="EZ23" s="165"/>
      <c r="FA23" s="165"/>
      <c r="FB23" s="165"/>
      <c r="FC23" s="165"/>
      <c r="FD23" s="165"/>
      <c r="FE23" s="165"/>
      <c r="FF23" s="165"/>
      <c r="FG23" s="165"/>
      <c r="FH23" s="165"/>
      <c r="FI23" s="165"/>
      <c r="FJ23" s="165"/>
      <c r="FK23" s="165"/>
      <c r="FL23" s="165"/>
      <c r="FM23" s="165"/>
      <c r="FN23" s="165"/>
      <c r="FO23" s="165"/>
      <c r="FP23" s="165"/>
      <c r="FQ23" s="166">
        <v>-13.62</v>
      </c>
      <c r="FR23" s="165"/>
      <c r="FS23" s="165"/>
      <c r="FT23" s="165"/>
      <c r="FU23" s="165"/>
      <c r="FV23" s="165"/>
      <c r="FW23" s="165"/>
      <c r="FX23" s="165"/>
      <c r="FY23" s="165"/>
      <c r="FZ23" s="165"/>
      <c r="GA23" s="165"/>
      <c r="GB23" s="166">
        <v>41.87</v>
      </c>
      <c r="GC23" s="165"/>
      <c r="GD23" s="165"/>
      <c r="GE23" s="165"/>
      <c r="GF23" s="166">
        <v>77.86</v>
      </c>
      <c r="GG23" s="165"/>
      <c r="GH23" s="165"/>
      <c r="GI23" s="165"/>
      <c r="GJ23" s="165"/>
      <c r="GK23" s="165"/>
      <c r="GL23" s="165"/>
      <c r="GM23" s="165"/>
      <c r="GN23" s="165"/>
      <c r="GO23" s="165"/>
      <c r="GP23" s="165"/>
      <c r="GQ23" s="166">
        <v>32.590000000000003</v>
      </c>
      <c r="GR23" s="165"/>
      <c r="GS23" s="165"/>
      <c r="GT23" s="165"/>
      <c r="GU23" s="165"/>
      <c r="GV23" s="165"/>
      <c r="GW23" s="165"/>
      <c r="GX23" s="165"/>
      <c r="GY23" s="165"/>
      <c r="GZ23" s="165"/>
      <c r="HA23" s="165"/>
      <c r="HB23" s="166">
        <v>99.96</v>
      </c>
      <c r="HC23" s="166">
        <v>99.96</v>
      </c>
      <c r="HD23" s="165"/>
      <c r="HE23" s="165"/>
      <c r="HF23" s="165"/>
      <c r="HG23" s="165"/>
      <c r="HH23" s="165"/>
      <c r="HI23" s="166">
        <v>-95.96</v>
      </c>
      <c r="HJ23" s="166">
        <v>-95.96</v>
      </c>
      <c r="HK23" s="165"/>
      <c r="HL23" s="165"/>
      <c r="HM23" s="165"/>
      <c r="HN23" s="165"/>
      <c r="HO23" s="165"/>
      <c r="HP23" s="165"/>
      <c r="HQ23" s="165"/>
      <c r="HR23" s="165"/>
      <c r="HS23" s="165"/>
      <c r="HT23" s="165"/>
      <c r="HU23" s="165"/>
      <c r="HV23" s="165"/>
      <c r="HW23" s="165"/>
      <c r="HX23" s="165"/>
      <c r="HY23" s="165"/>
      <c r="HZ23" s="165"/>
      <c r="IA23" s="165"/>
      <c r="IB23" s="165"/>
      <c r="IC23" s="165"/>
      <c r="ID23" s="165"/>
      <c r="IE23" s="165"/>
      <c r="IF23" s="165"/>
      <c r="IG23" s="165"/>
      <c r="IH23" s="165"/>
      <c r="II23" s="165"/>
      <c r="IJ23" s="165"/>
      <c r="IK23" s="165"/>
      <c r="IL23" s="166">
        <v>200.97</v>
      </c>
      <c r="IM23" s="166">
        <v>124.03</v>
      </c>
      <c r="IN23" s="165"/>
      <c r="IO23" s="165"/>
      <c r="IP23" s="166">
        <v>123.61</v>
      </c>
      <c r="IQ23" s="165"/>
      <c r="IR23" s="165"/>
      <c r="IS23" s="166">
        <v>-118.61</v>
      </c>
      <c r="IT23" s="165"/>
      <c r="IU23" s="165"/>
      <c r="IV23" s="165"/>
      <c r="IW23" s="166">
        <v>-190.97</v>
      </c>
      <c r="IX23" s="165"/>
      <c r="IY23" s="165"/>
      <c r="IZ23" s="165"/>
      <c r="JA23" s="165"/>
      <c r="JB23" s="165"/>
      <c r="JC23" s="165"/>
      <c r="JD23" s="165"/>
      <c r="JE23" s="165"/>
      <c r="JF23" s="165"/>
      <c r="JG23" s="165"/>
      <c r="JH23" s="165"/>
      <c r="JI23" s="165"/>
      <c r="JJ23" s="165"/>
      <c r="JK23" s="165"/>
      <c r="JL23" s="165"/>
      <c r="JM23" s="165"/>
      <c r="JN23" s="165"/>
      <c r="JO23" s="165"/>
      <c r="JP23" s="165"/>
      <c r="JQ23" s="165"/>
      <c r="JR23" s="165"/>
      <c r="JS23" s="165"/>
      <c r="JT23" s="165"/>
      <c r="JU23" s="165"/>
      <c r="JV23" s="165"/>
      <c r="JW23" s="165"/>
      <c r="JX23" s="165"/>
      <c r="JY23" s="165"/>
      <c r="JZ23" s="165"/>
      <c r="KA23" s="165"/>
      <c r="KB23" s="165"/>
      <c r="KC23" s="165"/>
      <c r="KD23" s="165"/>
      <c r="KE23" s="165"/>
      <c r="KF23" s="165"/>
      <c r="KG23" s="165"/>
      <c r="KH23" s="165"/>
      <c r="KI23" s="165"/>
    </row>
    <row r="24" spans="1:295" ht="18" customHeight="1" x14ac:dyDescent="0.3">
      <c r="A24" s="161" t="s">
        <v>65</v>
      </c>
      <c r="B24" s="161" t="s">
        <v>757</v>
      </c>
      <c r="C24" s="168"/>
      <c r="D24" s="168"/>
      <c r="E24" s="168"/>
      <c r="F24" s="168"/>
      <c r="G24" s="168"/>
      <c r="H24" s="168"/>
      <c r="I24" s="168"/>
      <c r="J24" s="168"/>
      <c r="K24" s="168"/>
      <c r="L24" s="168"/>
      <c r="M24" s="168"/>
      <c r="N24" s="168"/>
      <c r="O24" s="169">
        <v>46.16</v>
      </c>
      <c r="P24" s="168"/>
      <c r="Q24" s="168"/>
      <c r="R24" s="168"/>
      <c r="S24" s="168"/>
      <c r="T24" s="168"/>
      <c r="U24" s="168"/>
      <c r="V24" s="168"/>
      <c r="W24" s="168"/>
      <c r="X24" s="168"/>
      <c r="Y24" s="168"/>
      <c r="Z24" s="168"/>
      <c r="AA24" s="168"/>
      <c r="AB24" s="168"/>
      <c r="AC24" s="168"/>
      <c r="AD24" s="168"/>
      <c r="AE24" s="168"/>
      <c r="AF24" s="168"/>
      <c r="AG24" s="168"/>
      <c r="AH24" s="168"/>
      <c r="AI24" s="168"/>
      <c r="AJ24" s="169">
        <v>65.599999999999994</v>
      </c>
      <c r="AK24" s="169">
        <v>65.599999999999994</v>
      </c>
      <c r="AL24" s="168"/>
      <c r="AM24" s="168"/>
      <c r="AN24" s="168"/>
      <c r="AO24" s="168"/>
      <c r="AP24" s="168"/>
      <c r="AQ24" s="168"/>
      <c r="AR24" s="168"/>
      <c r="AS24" s="168"/>
      <c r="AT24" s="169">
        <v>-77.930000000000007</v>
      </c>
      <c r="AU24" s="170">
        <v>0</v>
      </c>
      <c r="AV24" s="168"/>
      <c r="AW24" s="168"/>
      <c r="AX24" s="168"/>
      <c r="AY24" s="168"/>
      <c r="AZ24" s="168"/>
      <c r="BA24" s="168"/>
      <c r="BB24" s="169">
        <v>-355.84</v>
      </c>
      <c r="BC24" s="168"/>
      <c r="BD24" s="168"/>
      <c r="BE24" s="168"/>
      <c r="BF24" s="169">
        <v>79.930000000000007</v>
      </c>
      <c r="BG24" s="170">
        <v>0</v>
      </c>
      <c r="BH24" s="168"/>
      <c r="BI24" s="168"/>
      <c r="BJ24" s="168"/>
      <c r="BK24" s="168"/>
      <c r="BL24" s="168"/>
      <c r="BM24" s="168"/>
      <c r="BN24" s="169">
        <v>365.84</v>
      </c>
      <c r="BO24" s="168"/>
      <c r="BP24" s="168"/>
      <c r="BQ24" s="168"/>
      <c r="BR24" s="168"/>
      <c r="BS24" s="168"/>
      <c r="BT24" s="168"/>
      <c r="BU24" s="168"/>
      <c r="BV24" s="168"/>
      <c r="BW24" s="168"/>
      <c r="BX24" s="168"/>
      <c r="BY24" s="168"/>
      <c r="BZ24" s="168"/>
      <c r="CA24" s="168"/>
      <c r="CB24" s="168"/>
      <c r="CC24" s="168"/>
      <c r="CD24" s="168"/>
      <c r="CE24" s="168"/>
      <c r="CF24" s="168"/>
      <c r="CG24" s="168"/>
      <c r="CH24" s="168"/>
      <c r="CI24" s="168"/>
      <c r="CJ24" s="168"/>
      <c r="CK24" s="168"/>
      <c r="CL24" s="168"/>
      <c r="CM24" s="168"/>
      <c r="CN24" s="168"/>
      <c r="CO24" s="168"/>
      <c r="CP24" s="168"/>
      <c r="CQ24" s="168"/>
      <c r="CR24" s="168"/>
      <c r="CS24" s="168"/>
      <c r="CT24" s="168"/>
      <c r="CU24" s="168"/>
      <c r="CV24" s="168"/>
      <c r="CW24" s="168"/>
      <c r="CX24" s="168"/>
      <c r="CY24" s="168"/>
      <c r="CZ24" s="168"/>
      <c r="DA24" s="168"/>
      <c r="DB24" s="168"/>
      <c r="DC24" s="168"/>
      <c r="DD24" s="168"/>
      <c r="DE24" s="168"/>
      <c r="DF24" s="168"/>
      <c r="DG24" s="168"/>
      <c r="DH24" s="168"/>
      <c r="DI24" s="168"/>
      <c r="DJ24" s="168"/>
      <c r="DK24" s="168"/>
      <c r="DL24" s="168"/>
      <c r="DM24" s="168"/>
      <c r="DN24" s="168"/>
      <c r="DO24" s="168"/>
      <c r="DP24" s="168"/>
      <c r="DQ24" s="168"/>
      <c r="DR24" s="168"/>
      <c r="DS24" s="168"/>
      <c r="DT24" s="168"/>
      <c r="DU24" s="168"/>
      <c r="DV24" s="168"/>
      <c r="DW24" s="168"/>
      <c r="DX24" s="168"/>
      <c r="DY24" s="168"/>
      <c r="DZ24" s="168"/>
      <c r="EA24" s="168"/>
      <c r="EB24" s="168"/>
      <c r="EC24" s="168"/>
      <c r="ED24" s="168"/>
      <c r="EE24" s="168"/>
      <c r="EF24" s="168"/>
      <c r="EG24" s="168"/>
      <c r="EH24" s="168"/>
      <c r="EI24" s="168"/>
      <c r="EJ24" s="168"/>
      <c r="EK24" s="168"/>
      <c r="EL24" s="168"/>
      <c r="EM24" s="168"/>
      <c r="EN24" s="168"/>
      <c r="EO24" s="168"/>
      <c r="EP24" s="168"/>
      <c r="EQ24" s="168"/>
      <c r="ER24" s="168"/>
      <c r="ES24" s="168"/>
      <c r="ET24" s="168"/>
      <c r="EU24" s="168"/>
      <c r="EV24" s="168"/>
      <c r="EW24" s="168"/>
      <c r="EX24" s="168"/>
      <c r="EY24" s="168"/>
      <c r="EZ24" s="168"/>
      <c r="FA24" s="168"/>
      <c r="FB24" s="168"/>
      <c r="FC24" s="168"/>
      <c r="FD24" s="168"/>
      <c r="FE24" s="168"/>
      <c r="FF24" s="168"/>
      <c r="FG24" s="168"/>
      <c r="FH24" s="168"/>
      <c r="FI24" s="168"/>
      <c r="FJ24" s="168"/>
      <c r="FK24" s="168"/>
      <c r="FL24" s="168"/>
      <c r="FM24" s="168"/>
      <c r="FN24" s="168"/>
      <c r="FO24" s="168"/>
      <c r="FP24" s="168"/>
      <c r="FQ24" s="169">
        <v>-11.14</v>
      </c>
      <c r="FR24" s="168"/>
      <c r="FS24" s="168"/>
      <c r="FT24" s="168"/>
      <c r="FU24" s="168"/>
      <c r="FV24" s="168"/>
      <c r="FW24" s="168"/>
      <c r="FX24" s="168"/>
      <c r="FY24" s="168"/>
      <c r="FZ24" s="168"/>
      <c r="GA24" s="168"/>
      <c r="GB24" s="169">
        <v>42.91</v>
      </c>
      <c r="GC24" s="168"/>
      <c r="GD24" s="168"/>
      <c r="GE24" s="168"/>
      <c r="GF24" s="169">
        <v>79.27</v>
      </c>
      <c r="GG24" s="168"/>
      <c r="GH24" s="168"/>
      <c r="GI24" s="168"/>
      <c r="GJ24" s="168"/>
      <c r="GK24" s="168"/>
      <c r="GL24" s="168"/>
      <c r="GM24" s="168"/>
      <c r="GN24" s="168"/>
      <c r="GO24" s="168"/>
      <c r="GP24" s="168"/>
      <c r="GQ24" s="169">
        <v>35.32</v>
      </c>
      <c r="GR24" s="168"/>
      <c r="GS24" s="168"/>
      <c r="GT24" s="168"/>
      <c r="GU24" s="168"/>
      <c r="GV24" s="168"/>
      <c r="GW24" s="168"/>
      <c r="GX24" s="168"/>
      <c r="GY24" s="168"/>
      <c r="GZ24" s="168"/>
      <c r="HA24" s="168"/>
      <c r="HB24" s="169">
        <v>94.52</v>
      </c>
      <c r="HC24" s="169">
        <v>94.52</v>
      </c>
      <c r="HD24" s="168"/>
      <c r="HE24" s="168"/>
      <c r="HF24" s="168"/>
      <c r="HG24" s="168"/>
      <c r="HH24" s="168"/>
      <c r="HI24" s="169">
        <v>-90.52</v>
      </c>
      <c r="HJ24" s="169">
        <v>-90.52</v>
      </c>
      <c r="HK24" s="168"/>
      <c r="HL24" s="168"/>
      <c r="HM24" s="168"/>
      <c r="HN24" s="168"/>
      <c r="HO24" s="168"/>
      <c r="HP24" s="168"/>
      <c r="HQ24" s="168"/>
      <c r="HR24" s="168"/>
      <c r="HS24" s="168"/>
      <c r="HT24" s="168"/>
      <c r="HU24" s="168"/>
      <c r="HV24" s="168"/>
      <c r="HW24" s="168"/>
      <c r="HX24" s="168"/>
      <c r="HY24" s="168"/>
      <c r="HZ24" s="168"/>
      <c r="IA24" s="168"/>
      <c r="IB24" s="168"/>
      <c r="IC24" s="168"/>
      <c r="ID24" s="168"/>
      <c r="IE24" s="168"/>
      <c r="IF24" s="168"/>
      <c r="IG24" s="168"/>
      <c r="IH24" s="168"/>
      <c r="II24" s="168"/>
      <c r="IJ24" s="168"/>
      <c r="IK24" s="168"/>
      <c r="IL24" s="169">
        <v>170.85</v>
      </c>
      <c r="IM24" s="169">
        <v>103.85</v>
      </c>
      <c r="IN24" s="168"/>
      <c r="IO24" s="168"/>
      <c r="IP24" s="169">
        <v>103.55</v>
      </c>
      <c r="IQ24" s="168"/>
      <c r="IR24" s="168"/>
      <c r="IS24" s="169">
        <v>-98.55</v>
      </c>
      <c r="IT24" s="168"/>
      <c r="IU24" s="168"/>
      <c r="IV24" s="168"/>
      <c r="IW24" s="169">
        <v>-160.85</v>
      </c>
      <c r="IX24" s="168"/>
      <c r="IY24" s="168"/>
      <c r="IZ24" s="168"/>
      <c r="JA24" s="168"/>
      <c r="JB24" s="168"/>
      <c r="JC24" s="168"/>
      <c r="JD24" s="168"/>
      <c r="JE24" s="168"/>
      <c r="JF24" s="168"/>
      <c r="JG24" s="168"/>
      <c r="JH24" s="168"/>
      <c r="JI24" s="168"/>
      <c r="JJ24" s="168"/>
      <c r="JK24" s="168"/>
      <c r="JL24" s="168"/>
      <c r="JM24" s="168"/>
      <c r="JN24" s="168"/>
      <c r="JO24" s="168"/>
      <c r="JP24" s="168"/>
      <c r="JQ24" s="168"/>
      <c r="JR24" s="168"/>
      <c r="JS24" s="168"/>
      <c r="JT24" s="168"/>
      <c r="JU24" s="168"/>
      <c r="JV24" s="168"/>
      <c r="JW24" s="168"/>
      <c r="JX24" s="168"/>
      <c r="JY24" s="168"/>
      <c r="JZ24" s="168"/>
      <c r="KA24" s="168"/>
      <c r="KB24" s="168"/>
      <c r="KC24" s="168"/>
      <c r="KD24" s="168"/>
      <c r="KE24" s="168"/>
      <c r="KF24" s="168"/>
      <c r="KG24" s="168"/>
      <c r="KH24" s="168"/>
      <c r="KI24" s="168"/>
    </row>
    <row r="25" spans="1:295" ht="18" customHeight="1" x14ac:dyDescent="0.3">
      <c r="A25" s="161" t="s">
        <v>65</v>
      </c>
      <c r="B25" s="161" t="s">
        <v>758</v>
      </c>
      <c r="C25" s="162"/>
      <c r="D25" s="162"/>
      <c r="E25" s="162"/>
      <c r="F25" s="162"/>
      <c r="G25" s="162"/>
      <c r="H25" s="162"/>
      <c r="I25" s="162"/>
      <c r="J25" s="162"/>
      <c r="K25" s="162"/>
      <c r="L25" s="162"/>
      <c r="M25" s="162"/>
      <c r="N25" s="162"/>
      <c r="O25" s="163">
        <v>52.69</v>
      </c>
      <c r="P25" s="162"/>
      <c r="Q25" s="162"/>
      <c r="R25" s="162"/>
      <c r="S25" s="162"/>
      <c r="T25" s="162"/>
      <c r="U25" s="162"/>
      <c r="V25" s="162"/>
      <c r="W25" s="162"/>
      <c r="X25" s="162"/>
      <c r="Y25" s="162"/>
      <c r="Z25" s="162"/>
      <c r="AA25" s="162"/>
      <c r="AB25" s="162"/>
      <c r="AC25" s="162"/>
      <c r="AD25" s="162"/>
      <c r="AE25" s="162"/>
      <c r="AF25" s="162"/>
      <c r="AG25" s="162"/>
      <c r="AH25" s="162"/>
      <c r="AI25" s="162"/>
      <c r="AJ25" s="163">
        <v>68.81</v>
      </c>
      <c r="AK25" s="163">
        <v>68.81</v>
      </c>
      <c r="AL25" s="162"/>
      <c r="AM25" s="162"/>
      <c r="AN25" s="162"/>
      <c r="AO25" s="162"/>
      <c r="AP25" s="162"/>
      <c r="AQ25" s="162"/>
      <c r="AR25" s="162"/>
      <c r="AS25" s="162"/>
      <c r="AT25" s="163">
        <v>-80.52</v>
      </c>
      <c r="AU25" s="164">
        <v>0</v>
      </c>
      <c r="AV25" s="162"/>
      <c r="AW25" s="162"/>
      <c r="AX25" s="162"/>
      <c r="AY25" s="162"/>
      <c r="AZ25" s="162"/>
      <c r="BA25" s="162"/>
      <c r="BB25" s="163">
        <v>-393.52</v>
      </c>
      <c r="BC25" s="162"/>
      <c r="BD25" s="162"/>
      <c r="BE25" s="162"/>
      <c r="BF25" s="163">
        <v>82.52</v>
      </c>
      <c r="BG25" s="164">
        <v>0</v>
      </c>
      <c r="BH25" s="162"/>
      <c r="BI25" s="162"/>
      <c r="BJ25" s="162"/>
      <c r="BK25" s="162"/>
      <c r="BL25" s="162"/>
      <c r="BM25" s="162"/>
      <c r="BN25" s="163">
        <v>403.52</v>
      </c>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62"/>
      <c r="EM25" s="162"/>
      <c r="EN25" s="162"/>
      <c r="EO25" s="162"/>
      <c r="EP25" s="162"/>
      <c r="EQ25" s="162"/>
      <c r="ER25" s="162"/>
      <c r="ES25" s="162"/>
      <c r="ET25" s="162"/>
      <c r="EU25" s="162"/>
      <c r="EV25" s="162"/>
      <c r="EW25" s="162"/>
      <c r="EX25" s="162"/>
      <c r="EY25" s="162"/>
      <c r="EZ25" s="162"/>
      <c r="FA25" s="162"/>
      <c r="FB25" s="162"/>
      <c r="FC25" s="162"/>
      <c r="FD25" s="162"/>
      <c r="FE25" s="162"/>
      <c r="FF25" s="162"/>
      <c r="FG25" s="162"/>
      <c r="FH25" s="162"/>
      <c r="FI25" s="162"/>
      <c r="FJ25" s="162"/>
      <c r="FK25" s="162"/>
      <c r="FL25" s="162"/>
      <c r="FM25" s="162"/>
      <c r="FN25" s="162"/>
      <c r="FO25" s="162"/>
      <c r="FP25" s="162"/>
      <c r="FQ25" s="163">
        <v>-7.07</v>
      </c>
      <c r="FR25" s="162"/>
      <c r="FS25" s="162"/>
      <c r="FT25" s="162"/>
      <c r="FU25" s="162"/>
      <c r="FV25" s="162"/>
      <c r="FW25" s="162"/>
      <c r="FX25" s="162"/>
      <c r="FY25" s="162"/>
      <c r="FZ25" s="162"/>
      <c r="GA25" s="162"/>
      <c r="GB25" s="163">
        <v>44.37</v>
      </c>
      <c r="GC25" s="162"/>
      <c r="GD25" s="162"/>
      <c r="GE25" s="162"/>
      <c r="GF25" s="163">
        <v>81.540000000000006</v>
      </c>
      <c r="GG25" s="162"/>
      <c r="GH25" s="162"/>
      <c r="GI25" s="162"/>
      <c r="GJ25" s="162"/>
      <c r="GK25" s="162"/>
      <c r="GL25" s="162"/>
      <c r="GM25" s="162"/>
      <c r="GN25" s="162"/>
      <c r="GO25" s="162"/>
      <c r="GP25" s="162"/>
      <c r="GQ25" s="163">
        <v>38.08</v>
      </c>
      <c r="GR25" s="162"/>
      <c r="GS25" s="162"/>
      <c r="GT25" s="162"/>
      <c r="GU25" s="162"/>
      <c r="GV25" s="162"/>
      <c r="GW25" s="162"/>
      <c r="GX25" s="162"/>
      <c r="GY25" s="162"/>
      <c r="GZ25" s="162"/>
      <c r="HA25" s="162"/>
      <c r="HB25" s="163">
        <v>86.85</v>
      </c>
      <c r="HC25" s="163">
        <v>86.85</v>
      </c>
      <c r="HD25" s="162"/>
      <c r="HE25" s="162"/>
      <c r="HF25" s="162"/>
      <c r="HG25" s="162"/>
      <c r="HH25" s="162"/>
      <c r="HI25" s="163">
        <v>-82.85</v>
      </c>
      <c r="HJ25" s="163">
        <v>-82.85</v>
      </c>
      <c r="HK25" s="162"/>
      <c r="HL25" s="162"/>
      <c r="HM25" s="162"/>
      <c r="HN25" s="162"/>
      <c r="HO25" s="162"/>
      <c r="HP25" s="162"/>
      <c r="HQ25" s="162"/>
      <c r="HR25" s="162"/>
      <c r="HS25" s="162"/>
      <c r="HT25" s="162"/>
      <c r="HU25" s="162"/>
      <c r="HV25" s="162"/>
      <c r="HW25" s="162"/>
      <c r="HX25" s="162"/>
      <c r="HY25" s="162"/>
      <c r="HZ25" s="162"/>
      <c r="IA25" s="162"/>
      <c r="IB25" s="162"/>
      <c r="IC25" s="162"/>
      <c r="ID25" s="162"/>
      <c r="IE25" s="162"/>
      <c r="IF25" s="162"/>
      <c r="IG25" s="162"/>
      <c r="IH25" s="162"/>
      <c r="II25" s="162"/>
      <c r="IJ25" s="162"/>
      <c r="IK25" s="162"/>
      <c r="IL25" s="163">
        <v>129.27000000000001</v>
      </c>
      <c r="IM25" s="163">
        <v>68.709999999999994</v>
      </c>
      <c r="IN25" s="162"/>
      <c r="IO25" s="162"/>
      <c r="IP25" s="163">
        <v>68.58</v>
      </c>
      <c r="IQ25" s="162"/>
      <c r="IR25" s="162"/>
      <c r="IS25" s="163">
        <v>-63.58</v>
      </c>
      <c r="IT25" s="162"/>
      <c r="IU25" s="162"/>
      <c r="IV25" s="162"/>
      <c r="IW25" s="163">
        <v>-119.27</v>
      </c>
      <c r="IX25" s="162"/>
      <c r="IY25" s="162"/>
      <c r="IZ25" s="162"/>
      <c r="JA25" s="162"/>
      <c r="JB25" s="162"/>
      <c r="JC25" s="162"/>
      <c r="JD25" s="162"/>
      <c r="JE25" s="162"/>
      <c r="JF25" s="162"/>
      <c r="JG25" s="162"/>
      <c r="JH25" s="162"/>
      <c r="JI25" s="162"/>
      <c r="JJ25" s="162"/>
      <c r="JK25" s="162"/>
      <c r="JL25" s="162"/>
      <c r="JM25" s="162"/>
      <c r="JN25" s="162"/>
      <c r="JO25" s="162"/>
      <c r="JP25" s="162"/>
      <c r="JQ25" s="162"/>
      <c r="JR25" s="162"/>
      <c r="JS25" s="162"/>
      <c r="JT25" s="162"/>
      <c r="JU25" s="162"/>
      <c r="JV25" s="162"/>
      <c r="JW25" s="162"/>
      <c r="JX25" s="162"/>
      <c r="JY25" s="162"/>
      <c r="JZ25" s="162"/>
      <c r="KA25" s="162"/>
      <c r="KB25" s="162"/>
      <c r="KC25" s="162"/>
      <c r="KD25" s="162"/>
      <c r="KE25" s="162"/>
      <c r="KF25" s="162"/>
      <c r="KG25" s="162"/>
      <c r="KH25" s="162"/>
      <c r="KI25" s="162"/>
    </row>
    <row r="26" spans="1:295" ht="18" customHeight="1" x14ac:dyDescent="0.3">
      <c r="A26" s="161" t="s">
        <v>65</v>
      </c>
      <c r="B26" s="161" t="s">
        <v>759</v>
      </c>
      <c r="C26" s="165"/>
      <c r="D26" s="165"/>
      <c r="E26" s="165"/>
      <c r="F26" s="165"/>
      <c r="G26" s="165"/>
      <c r="H26" s="165"/>
      <c r="I26" s="165"/>
      <c r="J26" s="165"/>
      <c r="K26" s="165"/>
      <c r="L26" s="165"/>
      <c r="M26" s="165"/>
      <c r="N26" s="165"/>
      <c r="O26" s="166">
        <v>57.51</v>
      </c>
      <c r="P26" s="165"/>
      <c r="Q26" s="165"/>
      <c r="R26" s="165"/>
      <c r="S26" s="165"/>
      <c r="T26" s="165"/>
      <c r="U26" s="165"/>
      <c r="V26" s="165"/>
      <c r="W26" s="165"/>
      <c r="X26" s="165"/>
      <c r="Y26" s="165"/>
      <c r="Z26" s="165"/>
      <c r="AA26" s="165"/>
      <c r="AB26" s="165"/>
      <c r="AC26" s="165"/>
      <c r="AD26" s="165"/>
      <c r="AE26" s="165"/>
      <c r="AF26" s="165"/>
      <c r="AG26" s="165"/>
      <c r="AH26" s="165"/>
      <c r="AI26" s="165"/>
      <c r="AJ26" s="166">
        <v>73.599999999999994</v>
      </c>
      <c r="AK26" s="166">
        <v>73.599999999999994</v>
      </c>
      <c r="AL26" s="165"/>
      <c r="AM26" s="165"/>
      <c r="AN26" s="165"/>
      <c r="AO26" s="165"/>
      <c r="AP26" s="165"/>
      <c r="AQ26" s="165"/>
      <c r="AR26" s="165"/>
      <c r="AS26" s="165"/>
      <c r="AT26" s="166">
        <v>-85.13</v>
      </c>
      <c r="AU26" s="167">
        <v>0</v>
      </c>
      <c r="AV26" s="165"/>
      <c r="AW26" s="165"/>
      <c r="AX26" s="165"/>
      <c r="AY26" s="165"/>
      <c r="AZ26" s="165"/>
      <c r="BA26" s="165"/>
      <c r="BB26" s="166">
        <v>-433.9</v>
      </c>
      <c r="BC26" s="165"/>
      <c r="BD26" s="165"/>
      <c r="BE26" s="165"/>
      <c r="BF26" s="166">
        <v>87.13</v>
      </c>
      <c r="BG26" s="167">
        <v>0</v>
      </c>
      <c r="BH26" s="165"/>
      <c r="BI26" s="165"/>
      <c r="BJ26" s="165"/>
      <c r="BK26" s="165"/>
      <c r="BL26" s="165"/>
      <c r="BM26" s="165"/>
      <c r="BN26" s="166">
        <v>443.9</v>
      </c>
      <c r="BO26" s="165"/>
      <c r="BP26" s="165"/>
      <c r="BQ26" s="165"/>
      <c r="BR26" s="165"/>
      <c r="BS26" s="165"/>
      <c r="BT26" s="165"/>
      <c r="BU26" s="165"/>
      <c r="BV26" s="165"/>
      <c r="BW26" s="165"/>
      <c r="BX26" s="165"/>
      <c r="BY26" s="165"/>
      <c r="BZ26" s="165"/>
      <c r="CA26" s="165"/>
      <c r="CB26" s="165"/>
      <c r="CC26" s="165"/>
      <c r="CD26" s="165"/>
      <c r="CE26" s="165"/>
      <c r="CF26" s="165"/>
      <c r="CG26" s="165"/>
      <c r="CH26" s="165"/>
      <c r="CI26" s="165"/>
      <c r="CJ26" s="165"/>
      <c r="CK26" s="165"/>
      <c r="CL26" s="165"/>
      <c r="CM26" s="165"/>
      <c r="CN26" s="165"/>
      <c r="CO26" s="165"/>
      <c r="CP26" s="165"/>
      <c r="CQ26" s="165"/>
      <c r="CR26" s="165"/>
      <c r="CS26" s="165"/>
      <c r="CT26" s="165"/>
      <c r="CU26" s="165"/>
      <c r="CV26" s="165"/>
      <c r="CW26" s="165"/>
      <c r="CX26" s="165"/>
      <c r="CY26" s="165"/>
      <c r="CZ26" s="165"/>
      <c r="DA26" s="165"/>
      <c r="DB26" s="165"/>
      <c r="DC26" s="165"/>
      <c r="DD26" s="165"/>
      <c r="DE26" s="165"/>
      <c r="DF26" s="165"/>
      <c r="DG26" s="165"/>
      <c r="DH26" s="165"/>
      <c r="DI26" s="165"/>
      <c r="DJ26" s="165"/>
      <c r="DK26" s="165"/>
      <c r="DL26" s="165"/>
      <c r="DM26" s="165"/>
      <c r="DN26" s="165"/>
      <c r="DO26" s="165"/>
      <c r="DP26" s="165"/>
      <c r="DQ26" s="165"/>
      <c r="DR26" s="165"/>
      <c r="DS26" s="165"/>
      <c r="DT26" s="165"/>
      <c r="DU26" s="165"/>
      <c r="DV26" s="165"/>
      <c r="DW26" s="165"/>
      <c r="DX26" s="165"/>
      <c r="DY26" s="165"/>
      <c r="DZ26" s="165"/>
      <c r="EA26" s="165"/>
      <c r="EB26" s="165"/>
      <c r="EC26" s="165"/>
      <c r="ED26" s="165"/>
      <c r="EE26" s="165"/>
      <c r="EF26" s="165"/>
      <c r="EG26" s="165"/>
      <c r="EH26" s="165"/>
      <c r="EI26" s="165"/>
      <c r="EJ26" s="165"/>
      <c r="EK26" s="165"/>
      <c r="EL26" s="165"/>
      <c r="EM26" s="165"/>
      <c r="EN26" s="165"/>
      <c r="EO26" s="165"/>
      <c r="EP26" s="165"/>
      <c r="EQ26" s="165"/>
      <c r="ER26" s="165"/>
      <c r="ES26" s="165"/>
      <c r="ET26" s="165"/>
      <c r="EU26" s="165"/>
      <c r="EV26" s="165"/>
      <c r="EW26" s="165"/>
      <c r="EX26" s="165"/>
      <c r="EY26" s="165"/>
      <c r="EZ26" s="165"/>
      <c r="FA26" s="165"/>
      <c r="FB26" s="165"/>
      <c r="FC26" s="165"/>
      <c r="FD26" s="165"/>
      <c r="FE26" s="165"/>
      <c r="FF26" s="165"/>
      <c r="FG26" s="165"/>
      <c r="FH26" s="165"/>
      <c r="FI26" s="165"/>
      <c r="FJ26" s="165"/>
      <c r="FK26" s="165"/>
      <c r="FL26" s="165"/>
      <c r="FM26" s="165"/>
      <c r="FN26" s="165"/>
      <c r="FO26" s="165"/>
      <c r="FP26" s="165"/>
      <c r="FQ26" s="166">
        <v>-7.95</v>
      </c>
      <c r="FR26" s="165"/>
      <c r="FS26" s="165"/>
      <c r="FT26" s="165"/>
      <c r="FU26" s="165"/>
      <c r="FV26" s="165"/>
      <c r="FW26" s="165"/>
      <c r="FX26" s="165"/>
      <c r="FY26" s="165"/>
      <c r="FZ26" s="165"/>
      <c r="GA26" s="165"/>
      <c r="GB26" s="166">
        <v>44.88</v>
      </c>
      <c r="GC26" s="165"/>
      <c r="GD26" s="165"/>
      <c r="GE26" s="165"/>
      <c r="GF26" s="166">
        <v>83.73</v>
      </c>
      <c r="GG26" s="165"/>
      <c r="GH26" s="165"/>
      <c r="GI26" s="165"/>
      <c r="GJ26" s="165"/>
      <c r="GK26" s="165"/>
      <c r="GL26" s="165"/>
      <c r="GM26" s="165"/>
      <c r="GN26" s="165"/>
      <c r="GO26" s="165"/>
      <c r="GP26" s="165"/>
      <c r="GQ26" s="166">
        <v>41.17</v>
      </c>
      <c r="GR26" s="165"/>
      <c r="GS26" s="165"/>
      <c r="GT26" s="165"/>
      <c r="GU26" s="165"/>
      <c r="GV26" s="165"/>
      <c r="GW26" s="165"/>
      <c r="GX26" s="165"/>
      <c r="GY26" s="165"/>
      <c r="GZ26" s="165"/>
      <c r="HA26" s="165"/>
      <c r="HB26" s="166">
        <v>84.08</v>
      </c>
      <c r="HC26" s="166">
        <v>84.08</v>
      </c>
      <c r="HD26" s="165"/>
      <c r="HE26" s="165"/>
      <c r="HF26" s="165"/>
      <c r="HG26" s="165"/>
      <c r="HH26" s="165"/>
      <c r="HI26" s="166">
        <v>-80.08</v>
      </c>
      <c r="HJ26" s="166">
        <v>-80.08</v>
      </c>
      <c r="HK26" s="165"/>
      <c r="HL26" s="165"/>
      <c r="HM26" s="165"/>
      <c r="HN26" s="165"/>
      <c r="HO26" s="165"/>
      <c r="HP26" s="165"/>
      <c r="HQ26" s="165"/>
      <c r="HR26" s="165"/>
      <c r="HS26" s="165"/>
      <c r="HT26" s="165"/>
      <c r="HU26" s="165"/>
      <c r="HV26" s="165"/>
      <c r="HW26" s="165"/>
      <c r="HX26" s="165"/>
      <c r="HY26" s="165"/>
      <c r="HZ26" s="165"/>
      <c r="IA26" s="165"/>
      <c r="IB26" s="165"/>
      <c r="IC26" s="165"/>
      <c r="ID26" s="165"/>
      <c r="IE26" s="165"/>
      <c r="IF26" s="165"/>
      <c r="IG26" s="165"/>
      <c r="IH26" s="165"/>
      <c r="II26" s="165"/>
      <c r="IJ26" s="165"/>
      <c r="IK26" s="165"/>
      <c r="IL26" s="166">
        <v>106.54</v>
      </c>
      <c r="IM26" s="166">
        <v>48.67</v>
      </c>
      <c r="IN26" s="165"/>
      <c r="IO26" s="165"/>
      <c r="IP26" s="166">
        <v>48.61</v>
      </c>
      <c r="IQ26" s="165"/>
      <c r="IR26" s="165"/>
      <c r="IS26" s="166">
        <v>-43.61</v>
      </c>
      <c r="IT26" s="165"/>
      <c r="IU26" s="165"/>
      <c r="IV26" s="165"/>
      <c r="IW26" s="166">
        <v>-96.54</v>
      </c>
      <c r="IX26" s="165"/>
      <c r="IY26" s="165"/>
      <c r="IZ26" s="165"/>
      <c r="JA26" s="165"/>
      <c r="JB26" s="165"/>
      <c r="JC26" s="165"/>
      <c r="JD26" s="165"/>
      <c r="JE26" s="165"/>
      <c r="JF26" s="165"/>
      <c r="JG26" s="165"/>
      <c r="JH26" s="165"/>
      <c r="JI26" s="165"/>
      <c r="JJ26" s="165"/>
      <c r="JK26" s="165"/>
      <c r="JL26" s="165"/>
      <c r="JM26" s="165"/>
      <c r="JN26" s="165"/>
      <c r="JO26" s="165"/>
      <c r="JP26" s="165"/>
      <c r="JQ26" s="165"/>
      <c r="JR26" s="165"/>
      <c r="JS26" s="165"/>
      <c r="JT26" s="165"/>
      <c r="JU26" s="165"/>
      <c r="JV26" s="165"/>
      <c r="JW26" s="165"/>
      <c r="JX26" s="165"/>
      <c r="JY26" s="165"/>
      <c r="JZ26" s="165"/>
      <c r="KA26" s="165"/>
      <c r="KB26" s="165"/>
      <c r="KC26" s="165"/>
      <c r="KD26" s="165"/>
      <c r="KE26" s="165"/>
      <c r="KF26" s="165"/>
      <c r="KG26" s="165"/>
      <c r="KH26" s="165"/>
      <c r="KI26" s="165"/>
    </row>
    <row r="27" spans="1:295" ht="18" customHeight="1" x14ac:dyDescent="0.3">
      <c r="A27" s="161" t="s">
        <v>65</v>
      </c>
      <c r="B27" s="161" t="s">
        <v>760</v>
      </c>
      <c r="C27" s="165"/>
      <c r="D27" s="165"/>
      <c r="E27" s="165"/>
      <c r="F27" s="165"/>
      <c r="G27" s="165"/>
      <c r="H27" s="165"/>
      <c r="I27" s="165"/>
      <c r="J27" s="165"/>
      <c r="K27" s="165"/>
      <c r="L27" s="165"/>
      <c r="M27" s="165"/>
      <c r="N27" s="165"/>
      <c r="O27" s="166">
        <v>59.8</v>
      </c>
      <c r="P27" s="165"/>
      <c r="Q27" s="165"/>
      <c r="R27" s="165"/>
      <c r="S27" s="165"/>
      <c r="T27" s="165"/>
      <c r="U27" s="165"/>
      <c r="V27" s="165"/>
      <c r="W27" s="165"/>
      <c r="X27" s="165"/>
      <c r="Y27" s="165"/>
      <c r="Z27" s="165"/>
      <c r="AA27" s="165"/>
      <c r="AB27" s="165"/>
      <c r="AC27" s="165"/>
      <c r="AD27" s="165"/>
      <c r="AE27" s="165"/>
      <c r="AF27" s="165"/>
      <c r="AG27" s="165"/>
      <c r="AH27" s="165"/>
      <c r="AI27" s="165"/>
      <c r="AJ27" s="166">
        <v>75.569999999999993</v>
      </c>
      <c r="AK27" s="166">
        <v>75.569999999999993</v>
      </c>
      <c r="AL27" s="165"/>
      <c r="AM27" s="165"/>
      <c r="AN27" s="165"/>
      <c r="AO27" s="165"/>
      <c r="AP27" s="165"/>
      <c r="AQ27" s="165"/>
      <c r="AR27" s="165"/>
      <c r="AS27" s="165"/>
      <c r="AT27" s="166">
        <v>-86.34</v>
      </c>
      <c r="AU27" s="167">
        <v>0</v>
      </c>
      <c r="AV27" s="165"/>
      <c r="AW27" s="165"/>
      <c r="AX27" s="165"/>
      <c r="AY27" s="165"/>
      <c r="AZ27" s="165"/>
      <c r="BA27" s="165"/>
      <c r="BB27" s="166">
        <v>-446.6</v>
      </c>
      <c r="BC27" s="165"/>
      <c r="BD27" s="165"/>
      <c r="BE27" s="165"/>
      <c r="BF27" s="166">
        <v>88.34</v>
      </c>
      <c r="BG27" s="167">
        <v>0</v>
      </c>
      <c r="BH27" s="165"/>
      <c r="BI27" s="165"/>
      <c r="BJ27" s="165"/>
      <c r="BK27" s="165"/>
      <c r="BL27" s="165"/>
      <c r="BM27" s="165"/>
      <c r="BN27" s="166">
        <v>456.6</v>
      </c>
      <c r="BO27" s="165"/>
      <c r="BP27" s="165"/>
      <c r="BQ27" s="165"/>
      <c r="BR27" s="165"/>
      <c r="BS27" s="165"/>
      <c r="BT27" s="165"/>
      <c r="BU27" s="165"/>
      <c r="BV27" s="165"/>
      <c r="BW27" s="165"/>
      <c r="BX27" s="165"/>
      <c r="BY27" s="165"/>
      <c r="BZ27" s="165"/>
      <c r="CA27" s="165"/>
      <c r="CB27" s="165"/>
      <c r="CC27" s="165"/>
      <c r="CD27" s="165"/>
      <c r="CE27" s="165"/>
      <c r="CF27" s="165"/>
      <c r="CG27" s="165"/>
      <c r="CH27" s="165"/>
      <c r="CI27" s="165"/>
      <c r="CJ27" s="165"/>
      <c r="CK27" s="165"/>
      <c r="CL27" s="165"/>
      <c r="CM27" s="165"/>
      <c r="CN27" s="165"/>
      <c r="CO27" s="165"/>
      <c r="CP27" s="165"/>
      <c r="CQ27" s="165"/>
      <c r="CR27" s="165"/>
      <c r="CS27" s="165"/>
      <c r="CT27" s="165"/>
      <c r="CU27" s="165"/>
      <c r="CV27" s="165"/>
      <c r="CW27" s="165"/>
      <c r="CX27" s="165"/>
      <c r="CY27" s="165"/>
      <c r="CZ27" s="165"/>
      <c r="DA27" s="165"/>
      <c r="DB27" s="165"/>
      <c r="DC27" s="165"/>
      <c r="DD27" s="165"/>
      <c r="DE27" s="165"/>
      <c r="DF27" s="165"/>
      <c r="DG27" s="165"/>
      <c r="DH27" s="165"/>
      <c r="DI27" s="165"/>
      <c r="DJ27" s="165"/>
      <c r="DK27" s="165"/>
      <c r="DL27" s="165"/>
      <c r="DM27" s="165"/>
      <c r="DN27" s="165"/>
      <c r="DO27" s="165"/>
      <c r="DP27" s="165"/>
      <c r="DQ27" s="165"/>
      <c r="DR27" s="165"/>
      <c r="DS27" s="165"/>
      <c r="DT27" s="165"/>
      <c r="DU27" s="165"/>
      <c r="DV27" s="165"/>
      <c r="DW27" s="165"/>
      <c r="DX27" s="165"/>
      <c r="DY27" s="165"/>
      <c r="DZ27" s="165"/>
      <c r="EA27" s="165"/>
      <c r="EB27" s="165"/>
      <c r="EC27" s="165"/>
      <c r="ED27" s="165"/>
      <c r="EE27" s="165"/>
      <c r="EF27" s="165"/>
      <c r="EG27" s="165"/>
      <c r="EH27" s="165"/>
      <c r="EI27" s="165"/>
      <c r="EJ27" s="165"/>
      <c r="EK27" s="165"/>
      <c r="EL27" s="165"/>
      <c r="EM27" s="165"/>
      <c r="EN27" s="165"/>
      <c r="EO27" s="165"/>
      <c r="EP27" s="165"/>
      <c r="EQ27" s="165"/>
      <c r="ER27" s="165"/>
      <c r="ES27" s="165"/>
      <c r="ET27" s="165"/>
      <c r="EU27" s="165"/>
      <c r="EV27" s="165"/>
      <c r="EW27" s="165"/>
      <c r="EX27" s="165"/>
      <c r="EY27" s="165"/>
      <c r="EZ27" s="165"/>
      <c r="FA27" s="165"/>
      <c r="FB27" s="165"/>
      <c r="FC27" s="165"/>
      <c r="FD27" s="165"/>
      <c r="FE27" s="165"/>
      <c r="FF27" s="165"/>
      <c r="FG27" s="165"/>
      <c r="FH27" s="165"/>
      <c r="FI27" s="165"/>
      <c r="FJ27" s="165"/>
      <c r="FK27" s="165"/>
      <c r="FL27" s="165"/>
      <c r="FM27" s="165"/>
      <c r="FN27" s="165"/>
      <c r="FO27" s="165"/>
      <c r="FP27" s="165"/>
      <c r="FQ27" s="166">
        <v>-25.69</v>
      </c>
      <c r="FR27" s="165"/>
      <c r="FS27" s="165"/>
      <c r="FT27" s="165"/>
      <c r="FU27" s="165"/>
      <c r="FV27" s="165"/>
      <c r="FW27" s="165"/>
      <c r="FX27" s="165"/>
      <c r="FY27" s="165"/>
      <c r="FZ27" s="165"/>
      <c r="GA27" s="165"/>
      <c r="GB27" s="166">
        <v>41.57</v>
      </c>
      <c r="GC27" s="165"/>
      <c r="GD27" s="165"/>
      <c r="GE27" s="165"/>
      <c r="GF27" s="166">
        <v>83.21</v>
      </c>
      <c r="GG27" s="165"/>
      <c r="GH27" s="165"/>
      <c r="GI27" s="165"/>
      <c r="GJ27" s="165"/>
      <c r="GK27" s="165"/>
      <c r="GL27" s="165"/>
      <c r="GM27" s="165"/>
      <c r="GN27" s="165"/>
      <c r="GO27" s="165"/>
      <c r="GP27" s="165"/>
      <c r="GQ27" s="166">
        <v>42.82</v>
      </c>
      <c r="GR27" s="165"/>
      <c r="GS27" s="165"/>
      <c r="GT27" s="165"/>
      <c r="GU27" s="165"/>
      <c r="GV27" s="165"/>
      <c r="GW27" s="165"/>
      <c r="GX27" s="165"/>
      <c r="GY27" s="165"/>
      <c r="GZ27" s="165"/>
      <c r="HA27" s="165"/>
      <c r="HB27" s="166">
        <v>78.040000000000006</v>
      </c>
      <c r="HC27" s="166">
        <v>78.040000000000006</v>
      </c>
      <c r="HD27" s="165"/>
      <c r="HE27" s="165"/>
      <c r="HF27" s="165"/>
      <c r="HG27" s="165"/>
      <c r="HH27" s="165"/>
      <c r="HI27" s="166">
        <v>-74.040000000000006</v>
      </c>
      <c r="HJ27" s="166">
        <v>-74.040000000000006</v>
      </c>
      <c r="HK27" s="165"/>
      <c r="HL27" s="165"/>
      <c r="HM27" s="165"/>
      <c r="HN27" s="165"/>
      <c r="HO27" s="165"/>
      <c r="HP27" s="165"/>
      <c r="HQ27" s="165"/>
      <c r="HR27" s="165"/>
      <c r="HS27" s="165"/>
      <c r="HT27" s="165"/>
      <c r="HU27" s="165"/>
      <c r="HV27" s="165"/>
      <c r="HW27" s="165"/>
      <c r="HX27" s="165"/>
      <c r="HY27" s="165"/>
      <c r="HZ27" s="165"/>
      <c r="IA27" s="165"/>
      <c r="IB27" s="165"/>
      <c r="IC27" s="165"/>
      <c r="ID27" s="165"/>
      <c r="IE27" s="165"/>
      <c r="IF27" s="165"/>
      <c r="IG27" s="165"/>
      <c r="IH27" s="165"/>
      <c r="II27" s="165"/>
      <c r="IJ27" s="165"/>
      <c r="IK27" s="165"/>
      <c r="IL27" s="166">
        <v>72.69</v>
      </c>
      <c r="IM27" s="166">
        <v>22.22</v>
      </c>
      <c r="IN27" s="165"/>
      <c r="IO27" s="165"/>
      <c r="IP27" s="166">
        <v>22.2</v>
      </c>
      <c r="IQ27" s="165"/>
      <c r="IR27" s="165"/>
      <c r="IS27" s="166">
        <v>-17.2</v>
      </c>
      <c r="IT27" s="165"/>
      <c r="IU27" s="165"/>
      <c r="IV27" s="165"/>
      <c r="IW27" s="166">
        <v>-62.69</v>
      </c>
      <c r="IX27" s="165"/>
      <c r="IY27" s="165"/>
      <c r="IZ27" s="165"/>
      <c r="JA27" s="165"/>
      <c r="JB27" s="165"/>
      <c r="JC27" s="165"/>
      <c r="JD27" s="165"/>
      <c r="JE27" s="165"/>
      <c r="JF27" s="165"/>
      <c r="JG27" s="165"/>
      <c r="JH27" s="165"/>
      <c r="JI27" s="165"/>
      <c r="JJ27" s="165"/>
      <c r="JK27" s="165"/>
      <c r="JL27" s="165"/>
      <c r="JM27" s="165"/>
      <c r="JN27" s="165"/>
      <c r="JO27" s="165"/>
      <c r="JP27" s="165"/>
      <c r="JQ27" s="165"/>
      <c r="JR27" s="165"/>
      <c r="JS27" s="165"/>
      <c r="JT27" s="165"/>
      <c r="JU27" s="165"/>
      <c r="JV27" s="165"/>
      <c r="JW27" s="165"/>
      <c r="JX27" s="165"/>
      <c r="JY27" s="165"/>
      <c r="JZ27" s="165"/>
      <c r="KA27" s="165"/>
      <c r="KB27" s="165"/>
      <c r="KC27" s="165"/>
      <c r="KD27" s="165"/>
      <c r="KE27" s="165"/>
      <c r="KF27" s="165"/>
      <c r="KG27" s="165"/>
      <c r="KH27" s="165"/>
      <c r="KI27" s="165"/>
    </row>
    <row r="28" spans="1:295" ht="18" customHeight="1" x14ac:dyDescent="0.3">
      <c r="A28" s="161" t="s">
        <v>65</v>
      </c>
      <c r="B28" s="161" t="s">
        <v>761</v>
      </c>
      <c r="C28" s="165"/>
      <c r="D28" s="165"/>
      <c r="E28" s="165"/>
      <c r="F28" s="165"/>
      <c r="G28" s="165"/>
      <c r="H28" s="165"/>
      <c r="I28" s="165"/>
      <c r="J28" s="165"/>
      <c r="K28" s="165"/>
      <c r="L28" s="165"/>
      <c r="M28" s="165"/>
      <c r="N28" s="165"/>
      <c r="O28" s="166">
        <v>60.98</v>
      </c>
      <c r="P28" s="165"/>
      <c r="Q28" s="165"/>
      <c r="R28" s="165"/>
      <c r="S28" s="165"/>
      <c r="T28" s="165"/>
      <c r="U28" s="165"/>
      <c r="V28" s="165"/>
      <c r="W28" s="165"/>
      <c r="X28" s="165"/>
      <c r="Y28" s="165"/>
      <c r="Z28" s="165"/>
      <c r="AA28" s="165"/>
      <c r="AB28" s="165"/>
      <c r="AC28" s="165"/>
      <c r="AD28" s="165"/>
      <c r="AE28" s="165"/>
      <c r="AF28" s="165"/>
      <c r="AG28" s="165"/>
      <c r="AH28" s="165"/>
      <c r="AI28" s="165"/>
      <c r="AJ28" s="166">
        <v>77.459999999999994</v>
      </c>
      <c r="AK28" s="166">
        <v>77.459999999999994</v>
      </c>
      <c r="AL28" s="165"/>
      <c r="AM28" s="165"/>
      <c r="AN28" s="165"/>
      <c r="AO28" s="165"/>
      <c r="AP28" s="165"/>
      <c r="AQ28" s="165"/>
      <c r="AR28" s="165"/>
      <c r="AS28" s="165"/>
      <c r="AT28" s="166">
        <v>-88.8</v>
      </c>
      <c r="AU28" s="167">
        <v>0</v>
      </c>
      <c r="AV28" s="165"/>
      <c r="AW28" s="165"/>
      <c r="AX28" s="165"/>
      <c r="AY28" s="165"/>
      <c r="AZ28" s="165"/>
      <c r="BA28" s="165"/>
      <c r="BB28" s="166">
        <v>-460.89</v>
      </c>
      <c r="BC28" s="165"/>
      <c r="BD28" s="165"/>
      <c r="BE28" s="165"/>
      <c r="BF28" s="166">
        <v>90.8</v>
      </c>
      <c r="BG28" s="167">
        <v>0</v>
      </c>
      <c r="BH28" s="165"/>
      <c r="BI28" s="165"/>
      <c r="BJ28" s="165"/>
      <c r="BK28" s="165"/>
      <c r="BL28" s="165"/>
      <c r="BM28" s="165"/>
      <c r="BN28" s="166">
        <v>470.89</v>
      </c>
      <c r="BO28" s="165"/>
      <c r="BP28" s="165"/>
      <c r="BQ28" s="165"/>
      <c r="BR28" s="165"/>
      <c r="BS28" s="165"/>
      <c r="BT28" s="165"/>
      <c r="BU28" s="165"/>
      <c r="BV28" s="165"/>
      <c r="BW28" s="165"/>
      <c r="BX28" s="165"/>
      <c r="BY28" s="165"/>
      <c r="BZ28" s="165"/>
      <c r="CA28" s="165"/>
      <c r="CB28" s="165"/>
      <c r="CC28" s="165"/>
      <c r="CD28" s="165"/>
      <c r="CE28" s="165"/>
      <c r="CF28" s="165"/>
      <c r="CG28" s="165"/>
      <c r="CH28" s="165"/>
      <c r="CI28" s="165"/>
      <c r="CJ28" s="165"/>
      <c r="CK28" s="165"/>
      <c r="CL28" s="165"/>
      <c r="CM28" s="165"/>
      <c r="CN28" s="165"/>
      <c r="CO28" s="165"/>
      <c r="CP28" s="165"/>
      <c r="CQ28" s="165"/>
      <c r="CR28" s="165"/>
      <c r="CS28" s="165"/>
      <c r="CT28" s="165"/>
      <c r="CU28" s="165"/>
      <c r="CV28" s="165"/>
      <c r="CW28" s="165"/>
      <c r="CX28" s="165"/>
      <c r="CY28" s="165"/>
      <c r="CZ28" s="165"/>
      <c r="DA28" s="165"/>
      <c r="DB28" s="165"/>
      <c r="DC28" s="165"/>
      <c r="DD28" s="165"/>
      <c r="DE28" s="165"/>
      <c r="DF28" s="165"/>
      <c r="DG28" s="165"/>
      <c r="DH28" s="165"/>
      <c r="DI28" s="165"/>
      <c r="DJ28" s="165"/>
      <c r="DK28" s="165"/>
      <c r="DL28" s="165"/>
      <c r="DM28" s="165"/>
      <c r="DN28" s="165"/>
      <c r="DO28" s="165"/>
      <c r="DP28" s="165"/>
      <c r="DQ28" s="165"/>
      <c r="DR28" s="165"/>
      <c r="DS28" s="165"/>
      <c r="DT28" s="165"/>
      <c r="DU28" s="165"/>
      <c r="DV28" s="165"/>
      <c r="DW28" s="165"/>
      <c r="DX28" s="165"/>
      <c r="DY28" s="165"/>
      <c r="DZ28" s="165"/>
      <c r="EA28" s="165"/>
      <c r="EB28" s="165"/>
      <c r="EC28" s="165"/>
      <c r="ED28" s="165"/>
      <c r="EE28" s="165"/>
      <c r="EF28" s="165"/>
      <c r="EG28" s="165"/>
      <c r="EH28" s="165"/>
      <c r="EI28" s="165"/>
      <c r="EJ28" s="165"/>
      <c r="EK28" s="165"/>
      <c r="EL28" s="165"/>
      <c r="EM28" s="165"/>
      <c r="EN28" s="165"/>
      <c r="EO28" s="165"/>
      <c r="EP28" s="165"/>
      <c r="EQ28" s="165"/>
      <c r="ER28" s="165"/>
      <c r="ES28" s="165"/>
      <c r="ET28" s="165"/>
      <c r="EU28" s="165"/>
      <c r="EV28" s="165"/>
      <c r="EW28" s="165"/>
      <c r="EX28" s="165"/>
      <c r="EY28" s="165"/>
      <c r="EZ28" s="165"/>
      <c r="FA28" s="165"/>
      <c r="FB28" s="165"/>
      <c r="FC28" s="165"/>
      <c r="FD28" s="165"/>
      <c r="FE28" s="165"/>
      <c r="FF28" s="165"/>
      <c r="FG28" s="165"/>
      <c r="FH28" s="165"/>
      <c r="FI28" s="165"/>
      <c r="FJ28" s="165"/>
      <c r="FK28" s="165"/>
      <c r="FL28" s="165"/>
      <c r="FM28" s="165"/>
      <c r="FN28" s="165"/>
      <c r="FO28" s="165"/>
      <c r="FP28" s="165"/>
      <c r="FQ28" s="166">
        <v>-38.19</v>
      </c>
      <c r="FR28" s="165"/>
      <c r="FS28" s="165"/>
      <c r="FT28" s="165"/>
      <c r="FU28" s="165"/>
      <c r="FV28" s="165"/>
      <c r="FW28" s="165"/>
      <c r="FX28" s="165"/>
      <c r="FY28" s="165"/>
      <c r="FZ28" s="165"/>
      <c r="GA28" s="165"/>
      <c r="GB28" s="166">
        <v>39.409999999999997</v>
      </c>
      <c r="GC28" s="165"/>
      <c r="GD28" s="165"/>
      <c r="GE28" s="165"/>
      <c r="GF28" s="166">
        <v>83.63</v>
      </c>
      <c r="GG28" s="165"/>
      <c r="GH28" s="165"/>
      <c r="GI28" s="165"/>
      <c r="GJ28" s="165"/>
      <c r="GK28" s="165"/>
      <c r="GL28" s="165"/>
      <c r="GM28" s="165"/>
      <c r="GN28" s="165"/>
      <c r="GO28" s="165"/>
      <c r="GP28" s="165"/>
      <c r="GQ28" s="166">
        <v>45.06</v>
      </c>
      <c r="GR28" s="165"/>
      <c r="GS28" s="165"/>
      <c r="GT28" s="165"/>
      <c r="GU28" s="165"/>
      <c r="GV28" s="165"/>
      <c r="GW28" s="165"/>
      <c r="GX28" s="165"/>
      <c r="GY28" s="165"/>
      <c r="GZ28" s="165"/>
      <c r="HA28" s="165"/>
      <c r="HB28" s="166">
        <v>84.28</v>
      </c>
      <c r="HC28" s="166">
        <v>84.28</v>
      </c>
      <c r="HD28" s="165"/>
      <c r="HE28" s="165"/>
      <c r="HF28" s="165"/>
      <c r="HG28" s="165"/>
      <c r="HH28" s="165"/>
      <c r="HI28" s="166">
        <v>-80.28</v>
      </c>
      <c r="HJ28" s="166">
        <v>-80.28</v>
      </c>
      <c r="HK28" s="165"/>
      <c r="HL28" s="165"/>
      <c r="HM28" s="165"/>
      <c r="HN28" s="165"/>
      <c r="HO28" s="165"/>
      <c r="HP28" s="165"/>
      <c r="HQ28" s="165"/>
      <c r="HR28" s="165"/>
      <c r="HS28" s="165"/>
      <c r="HT28" s="165"/>
      <c r="HU28" s="165"/>
      <c r="HV28" s="165"/>
      <c r="HW28" s="165"/>
      <c r="HX28" s="165"/>
      <c r="HY28" s="165"/>
      <c r="HZ28" s="165"/>
      <c r="IA28" s="165"/>
      <c r="IB28" s="165"/>
      <c r="IC28" s="165"/>
      <c r="ID28" s="165"/>
      <c r="IE28" s="165"/>
      <c r="IF28" s="165"/>
      <c r="IG28" s="165"/>
      <c r="IH28" s="165"/>
      <c r="II28" s="165"/>
      <c r="IJ28" s="165"/>
      <c r="IK28" s="165"/>
      <c r="IL28" s="166">
        <v>100.96</v>
      </c>
      <c r="IM28" s="166">
        <v>43</v>
      </c>
      <c r="IN28" s="165"/>
      <c r="IO28" s="165"/>
      <c r="IP28" s="166">
        <v>42.95</v>
      </c>
      <c r="IQ28" s="165"/>
      <c r="IR28" s="165"/>
      <c r="IS28" s="166">
        <v>-37.950000000000003</v>
      </c>
      <c r="IT28" s="165"/>
      <c r="IU28" s="165"/>
      <c r="IV28" s="165"/>
      <c r="IW28" s="166">
        <v>-90.96</v>
      </c>
      <c r="IX28" s="165"/>
      <c r="IY28" s="165"/>
      <c r="IZ28" s="165"/>
      <c r="JA28" s="165"/>
      <c r="JB28" s="165"/>
      <c r="JC28" s="165"/>
      <c r="JD28" s="165"/>
      <c r="JE28" s="165"/>
      <c r="JF28" s="165"/>
      <c r="JG28" s="165"/>
      <c r="JH28" s="165"/>
      <c r="JI28" s="165"/>
      <c r="JJ28" s="165"/>
      <c r="JK28" s="165"/>
      <c r="JL28" s="165"/>
      <c r="JM28" s="165"/>
      <c r="JN28" s="165"/>
      <c r="JO28" s="165"/>
      <c r="JP28" s="165"/>
      <c r="JQ28" s="165"/>
      <c r="JR28" s="165"/>
      <c r="JS28" s="165"/>
      <c r="JT28" s="165"/>
      <c r="JU28" s="165"/>
      <c r="JV28" s="165"/>
      <c r="JW28" s="165"/>
      <c r="JX28" s="165"/>
      <c r="JY28" s="165"/>
      <c r="JZ28" s="165"/>
      <c r="KA28" s="165"/>
      <c r="KB28" s="165"/>
      <c r="KC28" s="165"/>
      <c r="KD28" s="165"/>
      <c r="KE28" s="165"/>
      <c r="KF28" s="165"/>
      <c r="KG28" s="165"/>
      <c r="KH28" s="165"/>
      <c r="KI28" s="165"/>
    </row>
    <row r="29" spans="1:295" ht="18" customHeight="1" x14ac:dyDescent="0.3">
      <c r="A29" s="161" t="s">
        <v>65</v>
      </c>
      <c r="B29" s="161" t="s">
        <v>762</v>
      </c>
      <c r="C29" s="165"/>
      <c r="D29" s="165"/>
      <c r="E29" s="165"/>
      <c r="F29" s="165"/>
      <c r="G29" s="165"/>
      <c r="H29" s="165"/>
      <c r="I29" s="165"/>
      <c r="J29" s="165"/>
      <c r="K29" s="165"/>
      <c r="L29" s="165"/>
      <c r="M29" s="165"/>
      <c r="N29" s="165"/>
      <c r="O29" s="166">
        <v>62.59</v>
      </c>
      <c r="P29" s="165"/>
      <c r="Q29" s="165"/>
      <c r="R29" s="165"/>
      <c r="S29" s="165"/>
      <c r="T29" s="165"/>
      <c r="U29" s="165"/>
      <c r="V29" s="165"/>
      <c r="W29" s="165"/>
      <c r="X29" s="165"/>
      <c r="Y29" s="165"/>
      <c r="Z29" s="165"/>
      <c r="AA29" s="165"/>
      <c r="AB29" s="165"/>
      <c r="AC29" s="165"/>
      <c r="AD29" s="165"/>
      <c r="AE29" s="165"/>
      <c r="AF29" s="165"/>
      <c r="AG29" s="165"/>
      <c r="AH29" s="165"/>
      <c r="AI29" s="165"/>
      <c r="AJ29" s="166">
        <v>74.94</v>
      </c>
      <c r="AK29" s="166">
        <v>74.94</v>
      </c>
      <c r="AL29" s="165"/>
      <c r="AM29" s="165"/>
      <c r="AN29" s="165"/>
      <c r="AO29" s="165"/>
      <c r="AP29" s="165"/>
      <c r="AQ29" s="165"/>
      <c r="AR29" s="165"/>
      <c r="AS29" s="165"/>
      <c r="AT29" s="166">
        <v>-87.8</v>
      </c>
      <c r="AU29" s="167">
        <v>0</v>
      </c>
      <c r="AV29" s="165"/>
      <c r="AW29" s="165"/>
      <c r="AX29" s="165"/>
      <c r="AY29" s="165"/>
      <c r="AZ29" s="165"/>
      <c r="BA29" s="165"/>
      <c r="BB29" s="166">
        <v>-451.24</v>
      </c>
      <c r="BC29" s="165"/>
      <c r="BD29" s="165"/>
      <c r="BE29" s="165"/>
      <c r="BF29" s="166">
        <v>89.8</v>
      </c>
      <c r="BG29" s="167">
        <v>0</v>
      </c>
      <c r="BH29" s="165"/>
      <c r="BI29" s="165"/>
      <c r="BJ29" s="165"/>
      <c r="BK29" s="165"/>
      <c r="BL29" s="165"/>
      <c r="BM29" s="165"/>
      <c r="BN29" s="166">
        <v>461.24</v>
      </c>
      <c r="BO29" s="165"/>
      <c r="BP29" s="165"/>
      <c r="BQ29" s="165"/>
      <c r="BR29" s="165"/>
      <c r="BS29" s="165"/>
      <c r="BT29" s="165"/>
      <c r="BU29" s="165"/>
      <c r="BV29" s="165"/>
      <c r="BW29" s="165"/>
      <c r="BX29" s="165"/>
      <c r="BY29" s="165"/>
      <c r="BZ29" s="165"/>
      <c r="CA29" s="165"/>
      <c r="CB29" s="165"/>
      <c r="CC29" s="165"/>
      <c r="CD29" s="165"/>
      <c r="CE29" s="165"/>
      <c r="CF29" s="165"/>
      <c r="CG29" s="165"/>
      <c r="CH29" s="165"/>
      <c r="CI29" s="165"/>
      <c r="CJ29" s="165"/>
      <c r="CK29" s="165"/>
      <c r="CL29" s="165"/>
      <c r="CM29" s="165"/>
      <c r="CN29" s="165"/>
      <c r="CO29" s="165"/>
      <c r="CP29" s="165"/>
      <c r="CQ29" s="165"/>
      <c r="CR29" s="165"/>
      <c r="CS29" s="165"/>
      <c r="CT29" s="165"/>
      <c r="CU29" s="165"/>
      <c r="CV29" s="165"/>
      <c r="CW29" s="165"/>
      <c r="CX29" s="165"/>
      <c r="CY29" s="165"/>
      <c r="CZ29" s="165"/>
      <c r="DA29" s="165"/>
      <c r="DB29" s="165"/>
      <c r="DC29" s="165"/>
      <c r="DD29" s="165"/>
      <c r="DE29" s="165"/>
      <c r="DF29" s="165"/>
      <c r="DG29" s="165"/>
      <c r="DH29" s="165"/>
      <c r="DI29" s="165"/>
      <c r="DJ29" s="165"/>
      <c r="DK29" s="165"/>
      <c r="DL29" s="165"/>
      <c r="DM29" s="165"/>
      <c r="DN29" s="165"/>
      <c r="DO29" s="165"/>
      <c r="DP29" s="165"/>
      <c r="DQ29" s="165"/>
      <c r="DR29" s="165"/>
      <c r="DS29" s="165"/>
      <c r="DT29" s="165"/>
      <c r="DU29" s="165"/>
      <c r="DV29" s="165"/>
      <c r="DW29" s="165"/>
      <c r="DX29" s="165"/>
      <c r="DY29" s="165"/>
      <c r="DZ29" s="165"/>
      <c r="EA29" s="165"/>
      <c r="EB29" s="165"/>
      <c r="EC29" s="165"/>
      <c r="ED29" s="165"/>
      <c r="EE29" s="165"/>
      <c r="EF29" s="165"/>
      <c r="EG29" s="165"/>
      <c r="EH29" s="165"/>
      <c r="EI29" s="165"/>
      <c r="EJ29" s="165"/>
      <c r="EK29" s="165"/>
      <c r="EL29" s="165"/>
      <c r="EM29" s="165"/>
      <c r="EN29" s="165"/>
      <c r="EO29" s="165"/>
      <c r="EP29" s="165"/>
      <c r="EQ29" s="165"/>
      <c r="ER29" s="165"/>
      <c r="ES29" s="165"/>
      <c r="ET29" s="165"/>
      <c r="EU29" s="165"/>
      <c r="EV29" s="165"/>
      <c r="EW29" s="165"/>
      <c r="EX29" s="165"/>
      <c r="EY29" s="165"/>
      <c r="EZ29" s="165"/>
      <c r="FA29" s="165"/>
      <c r="FB29" s="165"/>
      <c r="FC29" s="165"/>
      <c r="FD29" s="165"/>
      <c r="FE29" s="165"/>
      <c r="FF29" s="165"/>
      <c r="FG29" s="165"/>
      <c r="FH29" s="165"/>
      <c r="FI29" s="165"/>
      <c r="FJ29" s="165"/>
      <c r="FK29" s="165"/>
      <c r="FL29" s="165"/>
      <c r="FM29" s="165"/>
      <c r="FN29" s="165"/>
      <c r="FO29" s="165"/>
      <c r="FP29" s="165"/>
      <c r="FQ29" s="166">
        <v>-39.22</v>
      </c>
      <c r="FR29" s="165"/>
      <c r="FS29" s="165"/>
      <c r="FT29" s="165"/>
      <c r="FU29" s="165"/>
      <c r="FV29" s="165"/>
      <c r="FW29" s="165"/>
      <c r="FX29" s="165"/>
      <c r="FY29" s="165"/>
      <c r="FZ29" s="165"/>
      <c r="GA29" s="165"/>
      <c r="GB29" s="166">
        <v>39.54</v>
      </c>
      <c r="GC29" s="165"/>
      <c r="GD29" s="165"/>
      <c r="GE29" s="165"/>
      <c r="GF29" s="166">
        <v>84.23</v>
      </c>
      <c r="GG29" s="165"/>
      <c r="GH29" s="165"/>
      <c r="GI29" s="165"/>
      <c r="GJ29" s="165"/>
      <c r="GK29" s="165"/>
      <c r="GL29" s="165"/>
      <c r="GM29" s="165"/>
      <c r="GN29" s="165"/>
      <c r="GO29" s="165"/>
      <c r="GP29" s="165"/>
      <c r="GQ29" s="166">
        <v>45.78</v>
      </c>
      <c r="GR29" s="165"/>
      <c r="GS29" s="165"/>
      <c r="GT29" s="165"/>
      <c r="GU29" s="165"/>
      <c r="GV29" s="165"/>
      <c r="GW29" s="165"/>
      <c r="GX29" s="165"/>
      <c r="GY29" s="165"/>
      <c r="GZ29" s="165"/>
      <c r="HA29" s="165"/>
      <c r="HB29" s="166">
        <v>93.32</v>
      </c>
      <c r="HC29" s="166">
        <v>93.32</v>
      </c>
      <c r="HD29" s="165"/>
      <c r="HE29" s="165"/>
      <c r="HF29" s="165"/>
      <c r="HG29" s="165"/>
      <c r="HH29" s="165"/>
      <c r="HI29" s="166">
        <v>-89.32</v>
      </c>
      <c r="HJ29" s="166">
        <v>-89.32</v>
      </c>
      <c r="HK29" s="165"/>
      <c r="HL29" s="165"/>
      <c r="HM29" s="165"/>
      <c r="HN29" s="165"/>
      <c r="HO29" s="165"/>
      <c r="HP29" s="165"/>
      <c r="HQ29" s="165"/>
      <c r="HR29" s="165"/>
      <c r="HS29" s="165"/>
      <c r="HT29" s="165"/>
      <c r="HU29" s="165"/>
      <c r="HV29" s="165"/>
      <c r="HW29" s="165"/>
      <c r="HX29" s="165"/>
      <c r="HY29" s="165"/>
      <c r="HZ29" s="165"/>
      <c r="IA29" s="165"/>
      <c r="IB29" s="165"/>
      <c r="IC29" s="165"/>
      <c r="ID29" s="165"/>
      <c r="IE29" s="165"/>
      <c r="IF29" s="165"/>
      <c r="IG29" s="165"/>
      <c r="IH29" s="165"/>
      <c r="II29" s="165"/>
      <c r="IJ29" s="165"/>
      <c r="IK29" s="165"/>
      <c r="IL29" s="166">
        <v>152.65</v>
      </c>
      <c r="IM29" s="166">
        <v>86.25</v>
      </c>
      <c r="IN29" s="165"/>
      <c r="IO29" s="165"/>
      <c r="IP29" s="166">
        <v>86.05</v>
      </c>
      <c r="IQ29" s="165"/>
      <c r="IR29" s="165"/>
      <c r="IS29" s="166">
        <v>-81.05</v>
      </c>
      <c r="IT29" s="165"/>
      <c r="IU29" s="165"/>
      <c r="IV29" s="165"/>
      <c r="IW29" s="166">
        <v>-142.65</v>
      </c>
      <c r="IX29" s="165"/>
      <c r="IY29" s="165"/>
      <c r="IZ29" s="165"/>
      <c r="JA29" s="165"/>
      <c r="JB29" s="165"/>
      <c r="JC29" s="165"/>
      <c r="JD29" s="165"/>
      <c r="JE29" s="165"/>
      <c r="JF29" s="165"/>
      <c r="JG29" s="165"/>
      <c r="JH29" s="165"/>
      <c r="JI29" s="165"/>
      <c r="JJ29" s="165"/>
      <c r="JK29" s="165"/>
      <c r="JL29" s="165"/>
      <c r="JM29" s="165"/>
      <c r="JN29" s="165"/>
      <c r="JO29" s="165"/>
      <c r="JP29" s="165"/>
      <c r="JQ29" s="165"/>
      <c r="JR29" s="165"/>
      <c r="JS29" s="165"/>
      <c r="JT29" s="165"/>
      <c r="JU29" s="165"/>
      <c r="JV29" s="165"/>
      <c r="JW29" s="165"/>
      <c r="JX29" s="165"/>
      <c r="JY29" s="165"/>
      <c r="JZ29" s="165"/>
      <c r="KA29" s="165"/>
      <c r="KB29" s="165"/>
      <c r="KC29" s="165"/>
      <c r="KD29" s="165"/>
      <c r="KE29" s="165"/>
      <c r="KF29" s="165"/>
      <c r="KG29" s="165"/>
      <c r="KH29" s="165"/>
      <c r="KI29" s="165"/>
    </row>
    <row r="30" spans="1:295" ht="18" customHeight="1" x14ac:dyDescent="0.3">
      <c r="A30" s="161" t="s">
        <v>65</v>
      </c>
      <c r="B30" s="161" t="s">
        <v>763</v>
      </c>
      <c r="C30" s="165"/>
      <c r="D30" s="165"/>
      <c r="E30" s="165"/>
      <c r="F30" s="165"/>
      <c r="G30" s="165"/>
      <c r="H30" s="165"/>
      <c r="I30" s="165"/>
      <c r="J30" s="165"/>
      <c r="K30" s="165"/>
      <c r="L30" s="165"/>
      <c r="M30" s="165"/>
      <c r="N30" s="165"/>
      <c r="O30" s="166">
        <v>64.98</v>
      </c>
      <c r="P30" s="165"/>
      <c r="Q30" s="165"/>
      <c r="R30" s="165"/>
      <c r="S30" s="165"/>
      <c r="T30" s="165"/>
      <c r="U30" s="165"/>
      <c r="V30" s="165"/>
      <c r="W30" s="165"/>
      <c r="X30" s="165"/>
      <c r="Y30" s="165"/>
      <c r="Z30" s="165"/>
      <c r="AA30" s="165"/>
      <c r="AB30" s="165"/>
      <c r="AC30" s="165"/>
      <c r="AD30" s="165"/>
      <c r="AE30" s="165"/>
      <c r="AF30" s="165"/>
      <c r="AG30" s="165"/>
      <c r="AH30" s="165"/>
      <c r="AI30" s="165"/>
      <c r="AJ30" s="166">
        <v>76.3</v>
      </c>
      <c r="AK30" s="166">
        <v>76.3</v>
      </c>
      <c r="AL30" s="165"/>
      <c r="AM30" s="165"/>
      <c r="AN30" s="165"/>
      <c r="AO30" s="165"/>
      <c r="AP30" s="165"/>
      <c r="AQ30" s="165"/>
      <c r="AR30" s="165"/>
      <c r="AS30" s="165"/>
      <c r="AT30" s="166">
        <v>-90.14</v>
      </c>
      <c r="AU30" s="167">
        <v>0</v>
      </c>
      <c r="AV30" s="165"/>
      <c r="AW30" s="165"/>
      <c r="AX30" s="165"/>
      <c r="AY30" s="165"/>
      <c r="AZ30" s="165"/>
      <c r="BA30" s="165"/>
      <c r="BB30" s="166">
        <v>-465.66</v>
      </c>
      <c r="BC30" s="165"/>
      <c r="BD30" s="165"/>
      <c r="BE30" s="165"/>
      <c r="BF30" s="166">
        <v>92.14</v>
      </c>
      <c r="BG30" s="167">
        <v>0</v>
      </c>
      <c r="BH30" s="165"/>
      <c r="BI30" s="165"/>
      <c r="BJ30" s="165"/>
      <c r="BK30" s="165"/>
      <c r="BL30" s="165"/>
      <c r="BM30" s="165"/>
      <c r="BN30" s="166">
        <v>475.66</v>
      </c>
      <c r="BO30" s="165"/>
      <c r="BP30" s="165"/>
      <c r="BQ30" s="165"/>
      <c r="BR30" s="165"/>
      <c r="BS30" s="165"/>
      <c r="BT30" s="165"/>
      <c r="BU30" s="165"/>
      <c r="BV30" s="165"/>
      <c r="BW30" s="165"/>
      <c r="BX30" s="165"/>
      <c r="BY30" s="165"/>
      <c r="BZ30" s="165"/>
      <c r="CA30" s="165"/>
      <c r="CB30" s="165"/>
      <c r="CC30" s="165"/>
      <c r="CD30" s="165"/>
      <c r="CE30" s="165"/>
      <c r="CF30" s="165"/>
      <c r="CG30" s="165"/>
      <c r="CH30" s="165"/>
      <c r="CI30" s="165"/>
      <c r="CJ30" s="165"/>
      <c r="CK30" s="165"/>
      <c r="CL30" s="165"/>
      <c r="CM30" s="165"/>
      <c r="CN30" s="165"/>
      <c r="CO30" s="165"/>
      <c r="CP30" s="165"/>
      <c r="CQ30" s="165"/>
      <c r="CR30" s="165"/>
      <c r="CS30" s="165"/>
      <c r="CT30" s="165"/>
      <c r="CU30" s="165"/>
      <c r="CV30" s="165"/>
      <c r="CW30" s="165"/>
      <c r="CX30" s="165"/>
      <c r="CY30" s="165"/>
      <c r="CZ30" s="165"/>
      <c r="DA30" s="165"/>
      <c r="DB30" s="165"/>
      <c r="DC30" s="165"/>
      <c r="DD30" s="165"/>
      <c r="DE30" s="165"/>
      <c r="DF30" s="165"/>
      <c r="DG30" s="165"/>
      <c r="DH30" s="165"/>
      <c r="DI30" s="165"/>
      <c r="DJ30" s="165"/>
      <c r="DK30" s="165"/>
      <c r="DL30" s="165"/>
      <c r="DM30" s="165"/>
      <c r="DN30" s="165"/>
      <c r="DO30" s="165"/>
      <c r="DP30" s="165"/>
      <c r="DQ30" s="165"/>
      <c r="DR30" s="165"/>
      <c r="DS30" s="165"/>
      <c r="DT30" s="165"/>
      <c r="DU30" s="165"/>
      <c r="DV30" s="165"/>
      <c r="DW30" s="165"/>
      <c r="DX30" s="165"/>
      <c r="DY30" s="165"/>
      <c r="DZ30" s="165"/>
      <c r="EA30" s="165"/>
      <c r="EB30" s="165"/>
      <c r="EC30" s="165"/>
      <c r="ED30" s="165"/>
      <c r="EE30" s="165"/>
      <c r="EF30" s="165"/>
      <c r="EG30" s="165"/>
      <c r="EH30" s="165"/>
      <c r="EI30" s="165"/>
      <c r="EJ30" s="165"/>
      <c r="EK30" s="165"/>
      <c r="EL30" s="165"/>
      <c r="EM30" s="165"/>
      <c r="EN30" s="165"/>
      <c r="EO30" s="165"/>
      <c r="EP30" s="165"/>
      <c r="EQ30" s="165"/>
      <c r="ER30" s="165"/>
      <c r="ES30" s="165"/>
      <c r="ET30" s="165"/>
      <c r="EU30" s="165"/>
      <c r="EV30" s="165"/>
      <c r="EW30" s="165"/>
      <c r="EX30" s="165"/>
      <c r="EY30" s="165"/>
      <c r="EZ30" s="165"/>
      <c r="FA30" s="165"/>
      <c r="FB30" s="165"/>
      <c r="FC30" s="165"/>
      <c r="FD30" s="165"/>
      <c r="FE30" s="165"/>
      <c r="FF30" s="165"/>
      <c r="FG30" s="165"/>
      <c r="FH30" s="165"/>
      <c r="FI30" s="165"/>
      <c r="FJ30" s="165"/>
      <c r="FK30" s="165"/>
      <c r="FL30" s="165"/>
      <c r="FM30" s="165"/>
      <c r="FN30" s="165"/>
      <c r="FO30" s="165"/>
      <c r="FP30" s="165"/>
      <c r="FQ30" s="166">
        <v>-35.65</v>
      </c>
      <c r="FR30" s="165"/>
      <c r="FS30" s="165"/>
      <c r="FT30" s="165"/>
      <c r="FU30" s="165"/>
      <c r="FV30" s="165"/>
      <c r="FW30" s="165"/>
      <c r="FX30" s="165"/>
      <c r="FY30" s="165"/>
      <c r="FZ30" s="165"/>
      <c r="GA30" s="165"/>
      <c r="GB30" s="166">
        <v>40.07</v>
      </c>
      <c r="GC30" s="165"/>
      <c r="GD30" s="165"/>
      <c r="GE30" s="165"/>
      <c r="GF30" s="166">
        <v>84.6</v>
      </c>
      <c r="GG30" s="165"/>
      <c r="GH30" s="165"/>
      <c r="GI30" s="165"/>
      <c r="GJ30" s="165"/>
      <c r="GK30" s="165"/>
      <c r="GL30" s="165"/>
      <c r="GM30" s="165"/>
      <c r="GN30" s="165"/>
      <c r="GO30" s="165"/>
      <c r="GP30" s="165"/>
      <c r="GQ30" s="166">
        <v>47.34</v>
      </c>
      <c r="GR30" s="165"/>
      <c r="GS30" s="165"/>
      <c r="GT30" s="165"/>
      <c r="GU30" s="165"/>
      <c r="GV30" s="165"/>
      <c r="GW30" s="165"/>
      <c r="GX30" s="165"/>
      <c r="GY30" s="165"/>
      <c r="GZ30" s="165"/>
      <c r="HA30" s="165"/>
      <c r="HB30" s="166">
        <v>92.7</v>
      </c>
      <c r="HC30" s="166">
        <v>92.7</v>
      </c>
      <c r="HD30" s="165"/>
      <c r="HE30" s="165"/>
      <c r="HF30" s="165"/>
      <c r="HG30" s="165"/>
      <c r="HH30" s="165"/>
      <c r="HI30" s="166">
        <v>-88.7</v>
      </c>
      <c r="HJ30" s="166">
        <v>-88.7</v>
      </c>
      <c r="HK30" s="165"/>
      <c r="HL30" s="165"/>
      <c r="HM30" s="165"/>
      <c r="HN30" s="165"/>
      <c r="HO30" s="165"/>
      <c r="HP30" s="165"/>
      <c r="HQ30" s="165"/>
      <c r="HR30" s="165"/>
      <c r="HS30" s="165"/>
      <c r="HT30" s="165"/>
      <c r="HU30" s="165"/>
      <c r="HV30" s="165"/>
      <c r="HW30" s="165"/>
      <c r="HX30" s="165"/>
      <c r="HY30" s="165"/>
      <c r="HZ30" s="165"/>
      <c r="IA30" s="165"/>
      <c r="IB30" s="165"/>
      <c r="IC30" s="165"/>
      <c r="ID30" s="165"/>
      <c r="IE30" s="165"/>
      <c r="IF30" s="165"/>
      <c r="IG30" s="165"/>
      <c r="IH30" s="165"/>
      <c r="II30" s="165"/>
      <c r="IJ30" s="165"/>
      <c r="IK30" s="165"/>
      <c r="IL30" s="166">
        <v>151.04</v>
      </c>
      <c r="IM30" s="166">
        <v>83.44</v>
      </c>
      <c r="IN30" s="165"/>
      <c r="IO30" s="165"/>
      <c r="IP30" s="166">
        <v>83.24</v>
      </c>
      <c r="IQ30" s="165"/>
      <c r="IR30" s="165"/>
      <c r="IS30" s="166">
        <v>-78.239999999999995</v>
      </c>
      <c r="IT30" s="165"/>
      <c r="IU30" s="165"/>
      <c r="IV30" s="165"/>
      <c r="IW30" s="166">
        <v>-141.04</v>
      </c>
      <c r="IX30" s="165"/>
      <c r="IY30" s="165"/>
      <c r="IZ30" s="165"/>
      <c r="JA30" s="165"/>
      <c r="JB30" s="165"/>
      <c r="JC30" s="165"/>
      <c r="JD30" s="165"/>
      <c r="JE30" s="165"/>
      <c r="JF30" s="165"/>
      <c r="JG30" s="165"/>
      <c r="JH30" s="165"/>
      <c r="JI30" s="165"/>
      <c r="JJ30" s="165"/>
      <c r="JK30" s="165"/>
      <c r="JL30" s="165"/>
      <c r="JM30" s="165"/>
      <c r="JN30" s="165"/>
      <c r="JO30" s="165"/>
      <c r="JP30" s="165"/>
      <c r="JQ30" s="165"/>
      <c r="JR30" s="165"/>
      <c r="JS30" s="165"/>
      <c r="JT30" s="165"/>
      <c r="JU30" s="165"/>
      <c r="JV30" s="165"/>
      <c r="JW30" s="165"/>
      <c r="JX30" s="165"/>
      <c r="JY30" s="165"/>
      <c r="JZ30" s="165"/>
      <c r="KA30" s="165"/>
      <c r="KB30" s="165"/>
      <c r="KC30" s="165"/>
      <c r="KD30" s="165"/>
      <c r="KE30" s="165"/>
      <c r="KF30" s="165"/>
      <c r="KG30" s="165"/>
      <c r="KH30" s="165"/>
      <c r="KI30" s="165"/>
    </row>
    <row r="31" spans="1:295" ht="18" customHeight="1" x14ac:dyDescent="0.3">
      <c r="A31" s="161" t="s">
        <v>65</v>
      </c>
      <c r="B31" s="161" t="s">
        <v>764</v>
      </c>
      <c r="C31" s="165"/>
      <c r="D31" s="165"/>
      <c r="E31" s="165"/>
      <c r="F31" s="165"/>
      <c r="G31" s="165"/>
      <c r="H31" s="165"/>
      <c r="I31" s="165"/>
      <c r="J31" s="165"/>
      <c r="K31" s="165"/>
      <c r="L31" s="165"/>
      <c r="M31" s="165"/>
      <c r="N31" s="165"/>
      <c r="O31" s="166">
        <v>65.349999999999994</v>
      </c>
      <c r="P31" s="165"/>
      <c r="Q31" s="165"/>
      <c r="R31" s="165"/>
      <c r="S31" s="165"/>
      <c r="T31" s="165"/>
      <c r="U31" s="165"/>
      <c r="V31" s="165"/>
      <c r="W31" s="165"/>
      <c r="X31" s="165"/>
      <c r="Y31" s="165"/>
      <c r="Z31" s="165"/>
      <c r="AA31" s="165"/>
      <c r="AB31" s="165"/>
      <c r="AC31" s="165"/>
      <c r="AD31" s="165"/>
      <c r="AE31" s="165"/>
      <c r="AF31" s="165"/>
      <c r="AG31" s="165"/>
      <c r="AH31" s="165"/>
      <c r="AI31" s="165"/>
      <c r="AJ31" s="166">
        <v>76.55</v>
      </c>
      <c r="AK31" s="166">
        <v>76.55</v>
      </c>
      <c r="AL31" s="165"/>
      <c r="AM31" s="165"/>
      <c r="AN31" s="165"/>
      <c r="AO31" s="165"/>
      <c r="AP31" s="165"/>
      <c r="AQ31" s="165"/>
      <c r="AR31" s="165"/>
      <c r="AS31" s="165"/>
      <c r="AT31" s="166">
        <v>-90.1</v>
      </c>
      <c r="AU31" s="167">
        <v>0</v>
      </c>
      <c r="AV31" s="165"/>
      <c r="AW31" s="165"/>
      <c r="AX31" s="165"/>
      <c r="AY31" s="165"/>
      <c r="AZ31" s="165"/>
      <c r="BA31" s="165"/>
      <c r="BB31" s="166">
        <v>-467.46</v>
      </c>
      <c r="BC31" s="165"/>
      <c r="BD31" s="165"/>
      <c r="BE31" s="165"/>
      <c r="BF31" s="166">
        <v>92.1</v>
      </c>
      <c r="BG31" s="167">
        <v>0</v>
      </c>
      <c r="BH31" s="165"/>
      <c r="BI31" s="165"/>
      <c r="BJ31" s="165"/>
      <c r="BK31" s="165"/>
      <c r="BL31" s="165"/>
      <c r="BM31" s="165"/>
      <c r="BN31" s="166">
        <v>477.46</v>
      </c>
      <c r="BO31" s="165"/>
      <c r="BP31" s="165"/>
      <c r="BQ31" s="165"/>
      <c r="BR31" s="165"/>
      <c r="BS31" s="165"/>
      <c r="BT31" s="165"/>
      <c r="BU31" s="165"/>
      <c r="BV31" s="165"/>
      <c r="BW31" s="165"/>
      <c r="BX31" s="165"/>
      <c r="BY31" s="165"/>
      <c r="BZ31" s="165"/>
      <c r="CA31" s="165"/>
      <c r="CB31" s="165"/>
      <c r="CC31" s="165"/>
      <c r="CD31" s="165"/>
      <c r="CE31" s="165"/>
      <c r="CF31" s="165"/>
      <c r="CG31" s="165"/>
      <c r="CH31" s="165"/>
      <c r="CI31" s="165"/>
      <c r="CJ31" s="165"/>
      <c r="CK31" s="165"/>
      <c r="CL31" s="165"/>
      <c r="CM31" s="165"/>
      <c r="CN31" s="165"/>
      <c r="CO31" s="165"/>
      <c r="CP31" s="165"/>
      <c r="CQ31" s="165"/>
      <c r="CR31" s="165"/>
      <c r="CS31" s="165"/>
      <c r="CT31" s="165"/>
      <c r="CU31" s="165"/>
      <c r="CV31" s="165"/>
      <c r="CW31" s="165"/>
      <c r="CX31" s="165"/>
      <c r="CY31" s="165"/>
      <c r="CZ31" s="165"/>
      <c r="DA31" s="165"/>
      <c r="DB31" s="165"/>
      <c r="DC31" s="165"/>
      <c r="DD31" s="165"/>
      <c r="DE31" s="165"/>
      <c r="DF31" s="165"/>
      <c r="DG31" s="165"/>
      <c r="DH31" s="165"/>
      <c r="DI31" s="165"/>
      <c r="DJ31" s="165"/>
      <c r="DK31" s="165"/>
      <c r="DL31" s="165"/>
      <c r="DM31" s="165"/>
      <c r="DN31" s="165"/>
      <c r="DO31" s="165"/>
      <c r="DP31" s="165"/>
      <c r="DQ31" s="165"/>
      <c r="DR31" s="165"/>
      <c r="DS31" s="165"/>
      <c r="DT31" s="165"/>
      <c r="DU31" s="165"/>
      <c r="DV31" s="165"/>
      <c r="DW31" s="165"/>
      <c r="DX31" s="165"/>
      <c r="DY31" s="165"/>
      <c r="DZ31" s="165"/>
      <c r="EA31" s="165"/>
      <c r="EB31" s="165"/>
      <c r="EC31" s="165"/>
      <c r="ED31" s="165"/>
      <c r="EE31" s="165"/>
      <c r="EF31" s="165"/>
      <c r="EG31" s="165"/>
      <c r="EH31" s="165"/>
      <c r="EI31" s="165"/>
      <c r="EJ31" s="165"/>
      <c r="EK31" s="165"/>
      <c r="EL31" s="165"/>
      <c r="EM31" s="165"/>
      <c r="EN31" s="165"/>
      <c r="EO31" s="165"/>
      <c r="EP31" s="165"/>
      <c r="EQ31" s="165"/>
      <c r="ER31" s="165"/>
      <c r="ES31" s="165"/>
      <c r="ET31" s="165"/>
      <c r="EU31" s="165"/>
      <c r="EV31" s="165"/>
      <c r="EW31" s="165"/>
      <c r="EX31" s="165"/>
      <c r="EY31" s="165"/>
      <c r="EZ31" s="165"/>
      <c r="FA31" s="165"/>
      <c r="FB31" s="165"/>
      <c r="FC31" s="165"/>
      <c r="FD31" s="165"/>
      <c r="FE31" s="165"/>
      <c r="FF31" s="165"/>
      <c r="FG31" s="165"/>
      <c r="FH31" s="165"/>
      <c r="FI31" s="165"/>
      <c r="FJ31" s="165"/>
      <c r="FK31" s="165"/>
      <c r="FL31" s="165"/>
      <c r="FM31" s="165"/>
      <c r="FN31" s="165"/>
      <c r="FO31" s="165"/>
      <c r="FP31" s="165"/>
      <c r="FQ31" s="166">
        <v>-36.22</v>
      </c>
      <c r="FR31" s="165"/>
      <c r="FS31" s="165"/>
      <c r="FT31" s="165"/>
      <c r="FU31" s="165"/>
      <c r="FV31" s="165"/>
      <c r="FW31" s="165"/>
      <c r="FX31" s="165"/>
      <c r="FY31" s="165"/>
      <c r="FZ31" s="165"/>
      <c r="GA31" s="165"/>
      <c r="GB31" s="166">
        <v>40.479999999999997</v>
      </c>
      <c r="GC31" s="165"/>
      <c r="GD31" s="165"/>
      <c r="GE31" s="165"/>
      <c r="GF31" s="166">
        <v>85.04</v>
      </c>
      <c r="GG31" s="165"/>
      <c r="GH31" s="165"/>
      <c r="GI31" s="165"/>
      <c r="GJ31" s="165"/>
      <c r="GK31" s="165"/>
      <c r="GL31" s="165"/>
      <c r="GM31" s="165"/>
      <c r="GN31" s="165"/>
      <c r="GO31" s="165"/>
      <c r="GP31" s="165"/>
      <c r="GQ31" s="166">
        <v>47.29</v>
      </c>
      <c r="GR31" s="165"/>
      <c r="GS31" s="165"/>
      <c r="GT31" s="165"/>
      <c r="GU31" s="165"/>
      <c r="GV31" s="165"/>
      <c r="GW31" s="165"/>
      <c r="GX31" s="165"/>
      <c r="GY31" s="165"/>
      <c r="GZ31" s="165"/>
      <c r="HA31" s="165"/>
      <c r="HB31" s="166">
        <v>89.74</v>
      </c>
      <c r="HC31" s="166">
        <v>89.74</v>
      </c>
      <c r="HD31" s="165"/>
      <c r="HE31" s="165"/>
      <c r="HF31" s="165"/>
      <c r="HG31" s="165"/>
      <c r="HH31" s="165"/>
      <c r="HI31" s="166">
        <v>-85.74</v>
      </c>
      <c r="HJ31" s="166">
        <v>-85.74</v>
      </c>
      <c r="HK31" s="165"/>
      <c r="HL31" s="165"/>
      <c r="HM31" s="165"/>
      <c r="HN31" s="165"/>
      <c r="HO31" s="165"/>
      <c r="HP31" s="165"/>
      <c r="HQ31" s="165"/>
      <c r="HR31" s="165"/>
      <c r="HS31" s="165"/>
      <c r="HT31" s="165"/>
      <c r="HU31" s="165"/>
      <c r="HV31" s="165"/>
      <c r="HW31" s="165"/>
      <c r="HX31" s="165"/>
      <c r="HY31" s="165"/>
      <c r="HZ31" s="165"/>
      <c r="IA31" s="165"/>
      <c r="IB31" s="165"/>
      <c r="IC31" s="165"/>
      <c r="ID31" s="165"/>
      <c r="IE31" s="165"/>
      <c r="IF31" s="165"/>
      <c r="IG31" s="165"/>
      <c r="IH31" s="165"/>
      <c r="II31" s="165"/>
      <c r="IJ31" s="165"/>
      <c r="IK31" s="165"/>
      <c r="IL31" s="166">
        <v>146.30000000000001</v>
      </c>
      <c r="IM31" s="166">
        <v>80.09</v>
      </c>
      <c r="IN31" s="165"/>
      <c r="IO31" s="165"/>
      <c r="IP31" s="166">
        <v>79.91</v>
      </c>
      <c r="IQ31" s="165"/>
      <c r="IR31" s="165"/>
      <c r="IS31" s="166">
        <v>-74.91</v>
      </c>
      <c r="IT31" s="165"/>
      <c r="IU31" s="165"/>
      <c r="IV31" s="165"/>
      <c r="IW31" s="166">
        <v>-136.30000000000001</v>
      </c>
      <c r="IX31" s="165"/>
      <c r="IY31" s="165"/>
      <c r="IZ31" s="165"/>
      <c r="JA31" s="165"/>
      <c r="JB31" s="165"/>
      <c r="JC31" s="165"/>
      <c r="JD31" s="165"/>
      <c r="JE31" s="165"/>
      <c r="JF31" s="165"/>
      <c r="JG31" s="165"/>
      <c r="JH31" s="165"/>
      <c r="JI31" s="165"/>
      <c r="JJ31" s="165"/>
      <c r="JK31" s="165"/>
      <c r="JL31" s="165"/>
      <c r="JM31" s="165"/>
      <c r="JN31" s="165"/>
      <c r="JO31" s="165"/>
      <c r="JP31" s="165"/>
      <c r="JQ31" s="165"/>
      <c r="JR31" s="165"/>
      <c r="JS31" s="165"/>
      <c r="JT31" s="165"/>
      <c r="JU31" s="165"/>
      <c r="JV31" s="165"/>
      <c r="JW31" s="165"/>
      <c r="JX31" s="165"/>
      <c r="JY31" s="165"/>
      <c r="JZ31" s="165"/>
      <c r="KA31" s="165"/>
      <c r="KB31" s="165"/>
      <c r="KC31" s="165"/>
      <c r="KD31" s="165"/>
      <c r="KE31" s="165"/>
      <c r="KF31" s="165"/>
      <c r="KG31" s="165"/>
      <c r="KH31" s="165"/>
      <c r="KI31" s="165"/>
    </row>
    <row r="32" spans="1:295" ht="18" customHeight="1" x14ac:dyDescent="0.3">
      <c r="A32" s="161" t="s">
        <v>65</v>
      </c>
      <c r="B32" s="161" t="s">
        <v>765</v>
      </c>
      <c r="C32" s="168"/>
      <c r="D32" s="168"/>
      <c r="E32" s="168"/>
      <c r="F32" s="168"/>
      <c r="G32" s="168"/>
      <c r="H32" s="168"/>
      <c r="I32" s="168"/>
      <c r="J32" s="168"/>
      <c r="K32" s="168"/>
      <c r="L32" s="168"/>
      <c r="M32" s="168"/>
      <c r="N32" s="168"/>
      <c r="O32" s="169">
        <v>65.069999999999993</v>
      </c>
      <c r="P32" s="168"/>
      <c r="Q32" s="168"/>
      <c r="R32" s="168"/>
      <c r="S32" s="168"/>
      <c r="T32" s="168"/>
      <c r="U32" s="168"/>
      <c r="V32" s="168"/>
      <c r="W32" s="168"/>
      <c r="X32" s="168"/>
      <c r="Y32" s="168"/>
      <c r="Z32" s="168"/>
      <c r="AA32" s="168"/>
      <c r="AB32" s="168"/>
      <c r="AC32" s="168"/>
      <c r="AD32" s="168"/>
      <c r="AE32" s="168"/>
      <c r="AF32" s="168"/>
      <c r="AG32" s="168"/>
      <c r="AH32" s="168"/>
      <c r="AI32" s="168"/>
      <c r="AJ32" s="169">
        <v>77.540000000000006</v>
      </c>
      <c r="AK32" s="169">
        <v>77.540000000000006</v>
      </c>
      <c r="AL32" s="168"/>
      <c r="AM32" s="168"/>
      <c r="AN32" s="168"/>
      <c r="AO32" s="168"/>
      <c r="AP32" s="168"/>
      <c r="AQ32" s="168"/>
      <c r="AR32" s="168"/>
      <c r="AS32" s="168"/>
      <c r="AT32" s="169">
        <v>-91.9</v>
      </c>
      <c r="AU32" s="170">
        <v>0</v>
      </c>
      <c r="AV32" s="168"/>
      <c r="AW32" s="168"/>
      <c r="AX32" s="168"/>
      <c r="AY32" s="168"/>
      <c r="AZ32" s="168"/>
      <c r="BA32" s="168"/>
      <c r="BB32" s="169">
        <v>-467.02</v>
      </c>
      <c r="BC32" s="168"/>
      <c r="BD32" s="168"/>
      <c r="BE32" s="168"/>
      <c r="BF32" s="169">
        <v>93.9</v>
      </c>
      <c r="BG32" s="170">
        <v>0</v>
      </c>
      <c r="BH32" s="168"/>
      <c r="BI32" s="168"/>
      <c r="BJ32" s="168"/>
      <c r="BK32" s="168"/>
      <c r="BL32" s="168"/>
      <c r="BM32" s="168"/>
      <c r="BN32" s="169">
        <v>477.02</v>
      </c>
      <c r="BO32" s="168"/>
      <c r="BP32" s="168"/>
      <c r="BQ32" s="168"/>
      <c r="BR32" s="168"/>
      <c r="BS32" s="168"/>
      <c r="BT32" s="168"/>
      <c r="BU32" s="168"/>
      <c r="BV32" s="168"/>
      <c r="BW32" s="168"/>
      <c r="BX32" s="168"/>
      <c r="BY32" s="168"/>
      <c r="BZ32" s="168"/>
      <c r="CA32" s="168"/>
      <c r="CB32" s="168"/>
      <c r="CC32" s="168"/>
      <c r="CD32" s="168"/>
      <c r="CE32" s="168"/>
      <c r="CF32" s="168"/>
      <c r="CG32" s="168"/>
      <c r="CH32" s="168"/>
      <c r="CI32" s="168"/>
      <c r="CJ32" s="168"/>
      <c r="CK32" s="168"/>
      <c r="CL32" s="168"/>
      <c r="CM32" s="168"/>
      <c r="CN32" s="168"/>
      <c r="CO32" s="168"/>
      <c r="CP32" s="168"/>
      <c r="CQ32" s="168"/>
      <c r="CR32" s="168"/>
      <c r="CS32" s="168"/>
      <c r="CT32" s="168"/>
      <c r="CU32" s="168"/>
      <c r="CV32" s="168"/>
      <c r="CW32" s="168"/>
      <c r="CX32" s="168"/>
      <c r="CY32" s="168"/>
      <c r="CZ32" s="168"/>
      <c r="DA32" s="168"/>
      <c r="DB32" s="168"/>
      <c r="DC32" s="168"/>
      <c r="DD32" s="168"/>
      <c r="DE32" s="168"/>
      <c r="DF32" s="168"/>
      <c r="DG32" s="168"/>
      <c r="DH32" s="168"/>
      <c r="DI32" s="168"/>
      <c r="DJ32" s="168"/>
      <c r="DK32" s="168"/>
      <c r="DL32" s="168"/>
      <c r="DM32" s="168"/>
      <c r="DN32" s="168"/>
      <c r="DO32" s="168"/>
      <c r="DP32" s="168"/>
      <c r="DQ32" s="168"/>
      <c r="DR32" s="168"/>
      <c r="DS32" s="168"/>
      <c r="DT32" s="168"/>
      <c r="DU32" s="168"/>
      <c r="DV32" s="168"/>
      <c r="DW32" s="168"/>
      <c r="DX32" s="168"/>
      <c r="DY32" s="168"/>
      <c r="DZ32" s="168"/>
      <c r="EA32" s="168"/>
      <c r="EB32" s="168"/>
      <c r="EC32" s="168"/>
      <c r="ED32" s="168"/>
      <c r="EE32" s="168"/>
      <c r="EF32" s="168"/>
      <c r="EG32" s="168"/>
      <c r="EH32" s="168"/>
      <c r="EI32" s="168"/>
      <c r="EJ32" s="168"/>
      <c r="EK32" s="168"/>
      <c r="EL32" s="168"/>
      <c r="EM32" s="168"/>
      <c r="EN32" s="168"/>
      <c r="EO32" s="168"/>
      <c r="EP32" s="168"/>
      <c r="EQ32" s="168"/>
      <c r="ER32" s="168"/>
      <c r="ES32" s="168"/>
      <c r="ET32" s="168"/>
      <c r="EU32" s="168"/>
      <c r="EV32" s="168"/>
      <c r="EW32" s="168"/>
      <c r="EX32" s="168"/>
      <c r="EY32" s="168"/>
      <c r="EZ32" s="168"/>
      <c r="FA32" s="168"/>
      <c r="FB32" s="168"/>
      <c r="FC32" s="168"/>
      <c r="FD32" s="168"/>
      <c r="FE32" s="168"/>
      <c r="FF32" s="168"/>
      <c r="FG32" s="168"/>
      <c r="FH32" s="168"/>
      <c r="FI32" s="168"/>
      <c r="FJ32" s="168"/>
      <c r="FK32" s="168"/>
      <c r="FL32" s="168"/>
      <c r="FM32" s="168"/>
      <c r="FN32" s="168"/>
      <c r="FO32" s="168"/>
      <c r="FP32" s="168"/>
      <c r="FQ32" s="169">
        <v>-37.24</v>
      </c>
      <c r="FR32" s="168"/>
      <c r="FS32" s="168"/>
      <c r="FT32" s="168"/>
      <c r="FU32" s="168"/>
      <c r="FV32" s="168"/>
      <c r="FW32" s="168"/>
      <c r="FX32" s="168"/>
      <c r="FY32" s="168"/>
      <c r="FZ32" s="168"/>
      <c r="GA32" s="168"/>
      <c r="GB32" s="169">
        <v>39.78</v>
      </c>
      <c r="GC32" s="168"/>
      <c r="GD32" s="168"/>
      <c r="GE32" s="168"/>
      <c r="GF32" s="169">
        <v>84.7</v>
      </c>
      <c r="GG32" s="168"/>
      <c r="GH32" s="168"/>
      <c r="GI32" s="168"/>
      <c r="GJ32" s="168"/>
      <c r="GK32" s="168"/>
      <c r="GL32" s="168"/>
      <c r="GM32" s="168"/>
      <c r="GN32" s="168"/>
      <c r="GO32" s="168"/>
      <c r="GP32" s="168"/>
      <c r="GQ32" s="169">
        <v>47.08</v>
      </c>
      <c r="GR32" s="168"/>
      <c r="GS32" s="168"/>
      <c r="GT32" s="168"/>
      <c r="GU32" s="168"/>
      <c r="GV32" s="168"/>
      <c r="GW32" s="168"/>
      <c r="GX32" s="168"/>
      <c r="GY32" s="168"/>
      <c r="GZ32" s="168"/>
      <c r="HA32" s="168"/>
      <c r="HB32" s="169">
        <v>89.91</v>
      </c>
      <c r="HC32" s="169">
        <v>89.91</v>
      </c>
      <c r="HD32" s="168"/>
      <c r="HE32" s="168"/>
      <c r="HF32" s="168"/>
      <c r="HG32" s="168"/>
      <c r="HH32" s="168"/>
      <c r="HI32" s="169">
        <v>-85.91</v>
      </c>
      <c r="HJ32" s="169">
        <v>-85.91</v>
      </c>
      <c r="HK32" s="168"/>
      <c r="HL32" s="168"/>
      <c r="HM32" s="168"/>
      <c r="HN32" s="168"/>
      <c r="HO32" s="168"/>
      <c r="HP32" s="168"/>
      <c r="HQ32" s="168"/>
      <c r="HR32" s="168"/>
      <c r="HS32" s="168"/>
      <c r="HT32" s="168"/>
      <c r="HU32" s="168"/>
      <c r="HV32" s="168"/>
      <c r="HW32" s="168"/>
      <c r="HX32" s="168"/>
      <c r="HY32" s="168"/>
      <c r="HZ32" s="168"/>
      <c r="IA32" s="168"/>
      <c r="IB32" s="168"/>
      <c r="IC32" s="168"/>
      <c r="ID32" s="168"/>
      <c r="IE32" s="168"/>
      <c r="IF32" s="168"/>
      <c r="IG32" s="168"/>
      <c r="IH32" s="168"/>
      <c r="II32" s="168"/>
      <c r="IJ32" s="168"/>
      <c r="IK32" s="168"/>
      <c r="IL32" s="169">
        <v>151.16999999999999</v>
      </c>
      <c r="IM32" s="169">
        <v>86.84</v>
      </c>
      <c r="IN32" s="168"/>
      <c r="IO32" s="168"/>
      <c r="IP32" s="169">
        <v>86.63</v>
      </c>
      <c r="IQ32" s="168"/>
      <c r="IR32" s="168"/>
      <c r="IS32" s="169">
        <v>-81.63</v>
      </c>
      <c r="IT32" s="168"/>
      <c r="IU32" s="168"/>
      <c r="IV32" s="168"/>
      <c r="IW32" s="169">
        <v>-141.16999999999999</v>
      </c>
      <c r="IX32" s="168"/>
      <c r="IY32" s="168"/>
      <c r="IZ32" s="168"/>
      <c r="JA32" s="168"/>
      <c r="JB32" s="168"/>
      <c r="JC32" s="168"/>
      <c r="JD32" s="168"/>
      <c r="JE32" s="168"/>
      <c r="JF32" s="168"/>
      <c r="JG32" s="168"/>
      <c r="JH32" s="168"/>
      <c r="JI32" s="168"/>
      <c r="JJ32" s="168"/>
      <c r="JK32" s="168"/>
      <c r="JL32" s="168"/>
      <c r="JM32" s="168"/>
      <c r="JN32" s="168"/>
      <c r="JO32" s="168"/>
      <c r="JP32" s="168"/>
      <c r="JQ32" s="168"/>
      <c r="JR32" s="168"/>
      <c r="JS32" s="168"/>
      <c r="JT32" s="168"/>
      <c r="JU32" s="168"/>
      <c r="JV32" s="168"/>
      <c r="JW32" s="168"/>
      <c r="JX32" s="168"/>
      <c r="JY32" s="168"/>
      <c r="JZ32" s="168"/>
      <c r="KA32" s="168"/>
      <c r="KB32" s="168"/>
      <c r="KC32" s="168"/>
      <c r="KD32" s="168"/>
      <c r="KE32" s="168"/>
      <c r="KF32" s="168"/>
      <c r="KG32" s="168"/>
      <c r="KH32" s="168"/>
      <c r="KI32" s="168"/>
    </row>
    <row r="33" spans="1:295" ht="18" customHeight="1" x14ac:dyDescent="0.3">
      <c r="A33" s="161" t="s">
        <v>65</v>
      </c>
      <c r="B33" s="161" t="s">
        <v>766</v>
      </c>
      <c r="C33" s="162"/>
      <c r="D33" s="162"/>
      <c r="E33" s="162"/>
      <c r="F33" s="162"/>
      <c r="G33" s="162"/>
      <c r="H33" s="162"/>
      <c r="I33" s="162"/>
      <c r="J33" s="162"/>
      <c r="K33" s="162"/>
      <c r="L33" s="162"/>
      <c r="M33" s="162"/>
      <c r="N33" s="162"/>
      <c r="O33" s="163">
        <v>63.64</v>
      </c>
      <c r="P33" s="162"/>
      <c r="Q33" s="162"/>
      <c r="R33" s="162"/>
      <c r="S33" s="162"/>
      <c r="T33" s="162"/>
      <c r="U33" s="162"/>
      <c r="V33" s="162"/>
      <c r="W33" s="162"/>
      <c r="X33" s="162"/>
      <c r="Y33" s="162"/>
      <c r="Z33" s="162"/>
      <c r="AA33" s="162"/>
      <c r="AB33" s="162"/>
      <c r="AC33" s="162"/>
      <c r="AD33" s="162"/>
      <c r="AE33" s="162"/>
      <c r="AF33" s="162"/>
      <c r="AG33" s="162"/>
      <c r="AH33" s="162"/>
      <c r="AI33" s="162"/>
      <c r="AJ33" s="163">
        <v>77.28</v>
      </c>
      <c r="AK33" s="163">
        <v>77.28</v>
      </c>
      <c r="AL33" s="162"/>
      <c r="AM33" s="162"/>
      <c r="AN33" s="162"/>
      <c r="AO33" s="162"/>
      <c r="AP33" s="162"/>
      <c r="AQ33" s="162"/>
      <c r="AR33" s="162"/>
      <c r="AS33" s="162"/>
      <c r="AT33" s="163">
        <v>-91.99</v>
      </c>
      <c r="AU33" s="164">
        <v>0</v>
      </c>
      <c r="AV33" s="162"/>
      <c r="AW33" s="162"/>
      <c r="AX33" s="162"/>
      <c r="AY33" s="162"/>
      <c r="AZ33" s="162"/>
      <c r="BA33" s="162"/>
      <c r="BB33" s="163">
        <v>-464.63</v>
      </c>
      <c r="BC33" s="162"/>
      <c r="BD33" s="162"/>
      <c r="BE33" s="162"/>
      <c r="BF33" s="163">
        <v>93.99</v>
      </c>
      <c r="BG33" s="164">
        <v>0</v>
      </c>
      <c r="BH33" s="162"/>
      <c r="BI33" s="162"/>
      <c r="BJ33" s="162"/>
      <c r="BK33" s="162"/>
      <c r="BL33" s="162"/>
      <c r="BM33" s="162"/>
      <c r="BN33" s="163">
        <v>474.63</v>
      </c>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c r="DU33" s="162"/>
      <c r="DV33" s="162"/>
      <c r="DW33" s="162"/>
      <c r="DX33" s="162"/>
      <c r="DY33" s="162"/>
      <c r="DZ33" s="162"/>
      <c r="EA33" s="162"/>
      <c r="EB33" s="162"/>
      <c r="EC33" s="162"/>
      <c r="ED33" s="162"/>
      <c r="EE33" s="162"/>
      <c r="EF33" s="162"/>
      <c r="EG33" s="162"/>
      <c r="EH33" s="162"/>
      <c r="EI33" s="162"/>
      <c r="EJ33" s="162"/>
      <c r="EK33" s="162"/>
      <c r="EL33" s="162"/>
      <c r="EM33" s="162"/>
      <c r="EN33" s="162"/>
      <c r="EO33" s="162"/>
      <c r="EP33" s="162"/>
      <c r="EQ33" s="162"/>
      <c r="ER33" s="162"/>
      <c r="ES33" s="162"/>
      <c r="ET33" s="162"/>
      <c r="EU33" s="162"/>
      <c r="EV33" s="162"/>
      <c r="EW33" s="162"/>
      <c r="EX33" s="162"/>
      <c r="EY33" s="162"/>
      <c r="EZ33" s="162"/>
      <c r="FA33" s="162"/>
      <c r="FB33" s="162"/>
      <c r="FC33" s="162"/>
      <c r="FD33" s="162"/>
      <c r="FE33" s="162"/>
      <c r="FF33" s="162"/>
      <c r="FG33" s="162"/>
      <c r="FH33" s="162"/>
      <c r="FI33" s="162"/>
      <c r="FJ33" s="162"/>
      <c r="FK33" s="162"/>
      <c r="FL33" s="162"/>
      <c r="FM33" s="162"/>
      <c r="FN33" s="162"/>
      <c r="FO33" s="162"/>
      <c r="FP33" s="162"/>
      <c r="FQ33" s="163">
        <v>-37.409999999999997</v>
      </c>
      <c r="FR33" s="162"/>
      <c r="FS33" s="162"/>
      <c r="FT33" s="162"/>
      <c r="FU33" s="162"/>
      <c r="FV33" s="162"/>
      <c r="FW33" s="162"/>
      <c r="FX33" s="162"/>
      <c r="FY33" s="162"/>
      <c r="FZ33" s="162"/>
      <c r="GA33" s="162"/>
      <c r="GB33" s="163">
        <v>39.89</v>
      </c>
      <c r="GC33" s="162"/>
      <c r="GD33" s="162"/>
      <c r="GE33" s="162"/>
      <c r="GF33" s="163">
        <v>84.42</v>
      </c>
      <c r="GG33" s="162"/>
      <c r="GH33" s="162"/>
      <c r="GI33" s="162"/>
      <c r="GJ33" s="162"/>
      <c r="GK33" s="162"/>
      <c r="GL33" s="162"/>
      <c r="GM33" s="162"/>
      <c r="GN33" s="162"/>
      <c r="GO33" s="162"/>
      <c r="GP33" s="162"/>
      <c r="GQ33" s="163">
        <v>46.7</v>
      </c>
      <c r="GR33" s="162"/>
      <c r="GS33" s="162"/>
      <c r="GT33" s="162"/>
      <c r="GU33" s="162"/>
      <c r="GV33" s="162"/>
      <c r="GW33" s="162"/>
      <c r="GX33" s="162"/>
      <c r="GY33" s="162"/>
      <c r="GZ33" s="162"/>
      <c r="HA33" s="162"/>
      <c r="HB33" s="163">
        <v>94.78</v>
      </c>
      <c r="HC33" s="163">
        <v>94.78</v>
      </c>
      <c r="HD33" s="162"/>
      <c r="HE33" s="162"/>
      <c r="HF33" s="162"/>
      <c r="HG33" s="162"/>
      <c r="HH33" s="162"/>
      <c r="HI33" s="163">
        <v>-90.78</v>
      </c>
      <c r="HJ33" s="163">
        <v>-90.78</v>
      </c>
      <c r="HK33" s="162"/>
      <c r="HL33" s="162"/>
      <c r="HM33" s="162"/>
      <c r="HN33" s="162"/>
      <c r="HO33" s="162"/>
      <c r="HP33" s="162"/>
      <c r="HQ33" s="162"/>
      <c r="HR33" s="162"/>
      <c r="HS33" s="162"/>
      <c r="HT33" s="162"/>
      <c r="HU33" s="162"/>
      <c r="HV33" s="162"/>
      <c r="HW33" s="162"/>
      <c r="HX33" s="162"/>
      <c r="HY33" s="162"/>
      <c r="HZ33" s="162"/>
      <c r="IA33" s="162"/>
      <c r="IB33" s="162"/>
      <c r="IC33" s="162"/>
      <c r="ID33" s="162"/>
      <c r="IE33" s="162"/>
      <c r="IF33" s="162"/>
      <c r="IG33" s="162"/>
      <c r="IH33" s="162"/>
      <c r="II33" s="162"/>
      <c r="IJ33" s="162"/>
      <c r="IK33" s="162"/>
      <c r="IL33" s="163">
        <v>187.08</v>
      </c>
      <c r="IM33" s="163">
        <v>115.36</v>
      </c>
      <c r="IN33" s="162"/>
      <c r="IO33" s="162"/>
      <c r="IP33" s="163">
        <v>114.98</v>
      </c>
      <c r="IQ33" s="162"/>
      <c r="IR33" s="162"/>
      <c r="IS33" s="163">
        <v>-109.98</v>
      </c>
      <c r="IT33" s="162"/>
      <c r="IU33" s="162"/>
      <c r="IV33" s="162"/>
      <c r="IW33" s="163">
        <v>-177.08</v>
      </c>
      <c r="IX33" s="162"/>
      <c r="IY33" s="162"/>
      <c r="IZ33" s="162"/>
      <c r="JA33" s="162"/>
      <c r="JB33" s="162"/>
      <c r="JC33" s="162"/>
      <c r="JD33" s="162"/>
      <c r="JE33" s="162"/>
      <c r="JF33" s="162"/>
      <c r="JG33" s="162"/>
      <c r="JH33" s="162"/>
      <c r="JI33" s="162"/>
      <c r="JJ33" s="162"/>
      <c r="JK33" s="162"/>
      <c r="JL33" s="162"/>
      <c r="JM33" s="162"/>
      <c r="JN33" s="162"/>
      <c r="JO33" s="162"/>
      <c r="JP33" s="162"/>
      <c r="JQ33" s="162"/>
      <c r="JR33" s="162"/>
      <c r="JS33" s="162"/>
      <c r="JT33" s="162"/>
      <c r="JU33" s="162"/>
      <c r="JV33" s="162"/>
      <c r="JW33" s="162"/>
      <c r="JX33" s="162"/>
      <c r="JY33" s="162"/>
      <c r="JZ33" s="162"/>
      <c r="KA33" s="162"/>
      <c r="KB33" s="162"/>
      <c r="KC33" s="162"/>
      <c r="KD33" s="162"/>
      <c r="KE33" s="162"/>
      <c r="KF33" s="162"/>
      <c r="KG33" s="162"/>
      <c r="KH33" s="162"/>
      <c r="KI33" s="162"/>
    </row>
    <row r="34" spans="1:295" ht="18" customHeight="1" x14ac:dyDescent="0.3">
      <c r="A34" s="161" t="s">
        <v>65</v>
      </c>
      <c r="B34" s="161" t="s">
        <v>767</v>
      </c>
      <c r="C34" s="165"/>
      <c r="D34" s="165"/>
      <c r="E34" s="165"/>
      <c r="F34" s="165"/>
      <c r="G34" s="165"/>
      <c r="H34" s="165"/>
      <c r="I34" s="165"/>
      <c r="J34" s="165"/>
      <c r="K34" s="165"/>
      <c r="L34" s="165"/>
      <c r="M34" s="165"/>
      <c r="N34" s="165"/>
      <c r="O34" s="166">
        <v>61.15</v>
      </c>
      <c r="P34" s="165"/>
      <c r="Q34" s="165"/>
      <c r="R34" s="165"/>
      <c r="S34" s="165"/>
      <c r="T34" s="165"/>
      <c r="U34" s="165"/>
      <c r="V34" s="165"/>
      <c r="W34" s="165"/>
      <c r="X34" s="165"/>
      <c r="Y34" s="165"/>
      <c r="Z34" s="165"/>
      <c r="AA34" s="165"/>
      <c r="AB34" s="165"/>
      <c r="AC34" s="165"/>
      <c r="AD34" s="165"/>
      <c r="AE34" s="165"/>
      <c r="AF34" s="165"/>
      <c r="AG34" s="165"/>
      <c r="AH34" s="165"/>
      <c r="AI34" s="165"/>
      <c r="AJ34" s="166">
        <v>74.86</v>
      </c>
      <c r="AK34" s="166">
        <v>74.86</v>
      </c>
      <c r="AL34" s="165"/>
      <c r="AM34" s="165"/>
      <c r="AN34" s="165"/>
      <c r="AO34" s="165"/>
      <c r="AP34" s="165"/>
      <c r="AQ34" s="165"/>
      <c r="AR34" s="165"/>
      <c r="AS34" s="165"/>
      <c r="AT34" s="166">
        <v>-88.51</v>
      </c>
      <c r="AU34" s="167">
        <v>0</v>
      </c>
      <c r="AV34" s="165"/>
      <c r="AW34" s="165"/>
      <c r="AX34" s="165"/>
      <c r="AY34" s="165"/>
      <c r="AZ34" s="165"/>
      <c r="BA34" s="165"/>
      <c r="BB34" s="166">
        <v>-445.98</v>
      </c>
      <c r="BC34" s="165"/>
      <c r="BD34" s="165"/>
      <c r="BE34" s="165"/>
      <c r="BF34" s="166">
        <v>90.51</v>
      </c>
      <c r="BG34" s="167">
        <v>0</v>
      </c>
      <c r="BH34" s="165"/>
      <c r="BI34" s="165"/>
      <c r="BJ34" s="165"/>
      <c r="BK34" s="165"/>
      <c r="BL34" s="165"/>
      <c r="BM34" s="165"/>
      <c r="BN34" s="166">
        <v>455.98</v>
      </c>
      <c r="BO34" s="165"/>
      <c r="BP34" s="165"/>
      <c r="BQ34" s="165"/>
      <c r="BR34" s="165"/>
      <c r="BS34" s="165"/>
      <c r="BT34" s="165"/>
      <c r="BU34" s="165"/>
      <c r="BV34" s="165"/>
      <c r="BW34" s="165"/>
      <c r="BX34" s="165"/>
      <c r="BY34" s="165"/>
      <c r="BZ34" s="165"/>
      <c r="CA34" s="165"/>
      <c r="CB34" s="165"/>
      <c r="CC34" s="165"/>
      <c r="CD34" s="165"/>
      <c r="CE34" s="165"/>
      <c r="CF34" s="165"/>
      <c r="CG34" s="165"/>
      <c r="CH34" s="165"/>
      <c r="CI34" s="165"/>
      <c r="CJ34" s="165"/>
      <c r="CK34" s="165"/>
      <c r="CL34" s="165"/>
      <c r="CM34" s="165"/>
      <c r="CN34" s="165"/>
      <c r="CO34" s="165"/>
      <c r="CP34" s="165"/>
      <c r="CQ34" s="165"/>
      <c r="CR34" s="165"/>
      <c r="CS34" s="165"/>
      <c r="CT34" s="165"/>
      <c r="CU34" s="165"/>
      <c r="CV34" s="165"/>
      <c r="CW34" s="165"/>
      <c r="CX34" s="165"/>
      <c r="CY34" s="165"/>
      <c r="CZ34" s="165"/>
      <c r="DA34" s="165"/>
      <c r="DB34" s="165"/>
      <c r="DC34" s="165"/>
      <c r="DD34" s="165"/>
      <c r="DE34" s="165"/>
      <c r="DF34" s="165"/>
      <c r="DG34" s="165"/>
      <c r="DH34" s="165"/>
      <c r="DI34" s="165"/>
      <c r="DJ34" s="165"/>
      <c r="DK34" s="165"/>
      <c r="DL34" s="165"/>
      <c r="DM34" s="165"/>
      <c r="DN34" s="165"/>
      <c r="DO34" s="165"/>
      <c r="DP34" s="165"/>
      <c r="DQ34" s="165"/>
      <c r="DR34" s="165"/>
      <c r="DS34" s="165"/>
      <c r="DT34" s="165"/>
      <c r="DU34" s="165"/>
      <c r="DV34" s="165"/>
      <c r="DW34" s="165"/>
      <c r="DX34" s="165"/>
      <c r="DY34" s="165"/>
      <c r="DZ34" s="165"/>
      <c r="EA34" s="165"/>
      <c r="EB34" s="165"/>
      <c r="EC34" s="165"/>
      <c r="ED34" s="165"/>
      <c r="EE34" s="165"/>
      <c r="EF34" s="165"/>
      <c r="EG34" s="165"/>
      <c r="EH34" s="165"/>
      <c r="EI34" s="165"/>
      <c r="EJ34" s="165"/>
      <c r="EK34" s="165"/>
      <c r="EL34" s="165"/>
      <c r="EM34" s="165"/>
      <c r="EN34" s="165"/>
      <c r="EO34" s="165"/>
      <c r="EP34" s="165"/>
      <c r="EQ34" s="165"/>
      <c r="ER34" s="165"/>
      <c r="ES34" s="165"/>
      <c r="ET34" s="165"/>
      <c r="EU34" s="165"/>
      <c r="EV34" s="165"/>
      <c r="EW34" s="165"/>
      <c r="EX34" s="165"/>
      <c r="EY34" s="165"/>
      <c r="EZ34" s="165"/>
      <c r="FA34" s="165"/>
      <c r="FB34" s="165"/>
      <c r="FC34" s="165"/>
      <c r="FD34" s="165"/>
      <c r="FE34" s="165"/>
      <c r="FF34" s="165"/>
      <c r="FG34" s="165"/>
      <c r="FH34" s="165"/>
      <c r="FI34" s="165"/>
      <c r="FJ34" s="165"/>
      <c r="FK34" s="165"/>
      <c r="FL34" s="165"/>
      <c r="FM34" s="165"/>
      <c r="FN34" s="165"/>
      <c r="FO34" s="165"/>
      <c r="FP34" s="165"/>
      <c r="FQ34" s="166">
        <v>-37.94</v>
      </c>
      <c r="FR34" s="165"/>
      <c r="FS34" s="165"/>
      <c r="FT34" s="165"/>
      <c r="FU34" s="165"/>
      <c r="FV34" s="165"/>
      <c r="FW34" s="165"/>
      <c r="FX34" s="165"/>
      <c r="FY34" s="165"/>
      <c r="FZ34" s="165"/>
      <c r="GA34" s="165"/>
      <c r="GB34" s="166">
        <v>39.01</v>
      </c>
      <c r="GC34" s="165"/>
      <c r="GD34" s="165"/>
      <c r="GE34" s="165"/>
      <c r="GF34" s="166">
        <v>83.13</v>
      </c>
      <c r="GG34" s="165"/>
      <c r="GH34" s="165"/>
      <c r="GI34" s="165"/>
      <c r="GJ34" s="165"/>
      <c r="GK34" s="165"/>
      <c r="GL34" s="165"/>
      <c r="GM34" s="165"/>
      <c r="GN34" s="165"/>
      <c r="GO34" s="165"/>
      <c r="GP34" s="165"/>
      <c r="GQ34" s="166">
        <v>45.44</v>
      </c>
      <c r="GR34" s="165"/>
      <c r="GS34" s="165"/>
      <c r="GT34" s="165"/>
      <c r="GU34" s="165"/>
      <c r="GV34" s="165"/>
      <c r="GW34" s="165"/>
      <c r="GX34" s="165"/>
      <c r="GY34" s="165"/>
      <c r="GZ34" s="165"/>
      <c r="HA34" s="165"/>
      <c r="HB34" s="166">
        <v>93.72</v>
      </c>
      <c r="HC34" s="166">
        <v>93.72</v>
      </c>
      <c r="HD34" s="165"/>
      <c r="HE34" s="165"/>
      <c r="HF34" s="165"/>
      <c r="HG34" s="165"/>
      <c r="HH34" s="165"/>
      <c r="HI34" s="166">
        <v>-89.72</v>
      </c>
      <c r="HJ34" s="166">
        <v>-89.72</v>
      </c>
      <c r="HK34" s="165"/>
      <c r="HL34" s="165"/>
      <c r="HM34" s="165"/>
      <c r="HN34" s="165"/>
      <c r="HO34" s="165"/>
      <c r="HP34" s="165"/>
      <c r="HQ34" s="165"/>
      <c r="HR34" s="165"/>
      <c r="HS34" s="165"/>
      <c r="HT34" s="165"/>
      <c r="HU34" s="165"/>
      <c r="HV34" s="165"/>
      <c r="HW34" s="165"/>
      <c r="HX34" s="165"/>
      <c r="HY34" s="165"/>
      <c r="HZ34" s="165"/>
      <c r="IA34" s="165"/>
      <c r="IB34" s="165"/>
      <c r="IC34" s="165"/>
      <c r="ID34" s="165"/>
      <c r="IE34" s="165"/>
      <c r="IF34" s="165"/>
      <c r="IG34" s="165"/>
      <c r="IH34" s="165"/>
      <c r="II34" s="165"/>
      <c r="IJ34" s="165"/>
      <c r="IK34" s="165"/>
      <c r="IL34" s="166">
        <v>200.5</v>
      </c>
      <c r="IM34" s="166">
        <v>127.94</v>
      </c>
      <c r="IN34" s="165"/>
      <c r="IO34" s="165"/>
      <c r="IP34" s="166">
        <v>127.48</v>
      </c>
      <c r="IQ34" s="165"/>
      <c r="IR34" s="165"/>
      <c r="IS34" s="166">
        <v>-122.48</v>
      </c>
      <c r="IT34" s="165"/>
      <c r="IU34" s="165"/>
      <c r="IV34" s="165"/>
      <c r="IW34" s="166">
        <v>-190.5</v>
      </c>
      <c r="IX34" s="165"/>
      <c r="IY34" s="165"/>
      <c r="IZ34" s="165"/>
      <c r="JA34" s="165"/>
      <c r="JB34" s="165"/>
      <c r="JC34" s="165"/>
      <c r="JD34" s="165"/>
      <c r="JE34" s="165"/>
      <c r="JF34" s="165"/>
      <c r="JG34" s="165"/>
      <c r="JH34" s="165"/>
      <c r="JI34" s="165"/>
      <c r="JJ34" s="165"/>
      <c r="JK34" s="165"/>
      <c r="JL34" s="165"/>
      <c r="JM34" s="165"/>
      <c r="JN34" s="165"/>
      <c r="JO34" s="165"/>
      <c r="JP34" s="165"/>
      <c r="JQ34" s="165"/>
      <c r="JR34" s="165"/>
      <c r="JS34" s="165"/>
      <c r="JT34" s="165"/>
      <c r="JU34" s="165"/>
      <c r="JV34" s="165"/>
      <c r="JW34" s="165"/>
      <c r="JX34" s="165"/>
      <c r="JY34" s="165"/>
      <c r="JZ34" s="165"/>
      <c r="KA34" s="165"/>
      <c r="KB34" s="165"/>
      <c r="KC34" s="165"/>
      <c r="KD34" s="165"/>
      <c r="KE34" s="165"/>
      <c r="KF34" s="165"/>
      <c r="KG34" s="165"/>
      <c r="KH34" s="165"/>
      <c r="KI34" s="165"/>
    </row>
    <row r="35" spans="1:295" ht="18" customHeight="1" x14ac:dyDescent="0.3">
      <c r="A35" s="161" t="s">
        <v>65</v>
      </c>
      <c r="B35" s="161" t="s">
        <v>768</v>
      </c>
      <c r="C35" s="165"/>
      <c r="D35" s="165"/>
      <c r="E35" s="165"/>
      <c r="F35" s="165"/>
      <c r="G35" s="165"/>
      <c r="H35" s="165"/>
      <c r="I35" s="165"/>
      <c r="J35" s="165"/>
      <c r="K35" s="165"/>
      <c r="L35" s="165"/>
      <c r="M35" s="165"/>
      <c r="N35" s="165"/>
      <c r="O35" s="166">
        <v>59.89</v>
      </c>
      <c r="P35" s="165"/>
      <c r="Q35" s="165"/>
      <c r="R35" s="165"/>
      <c r="S35" s="165"/>
      <c r="T35" s="165"/>
      <c r="U35" s="165"/>
      <c r="V35" s="165"/>
      <c r="W35" s="165"/>
      <c r="X35" s="165"/>
      <c r="Y35" s="165"/>
      <c r="Z35" s="165"/>
      <c r="AA35" s="165"/>
      <c r="AB35" s="165"/>
      <c r="AC35" s="165"/>
      <c r="AD35" s="165"/>
      <c r="AE35" s="165"/>
      <c r="AF35" s="165"/>
      <c r="AG35" s="165"/>
      <c r="AH35" s="165"/>
      <c r="AI35" s="165"/>
      <c r="AJ35" s="166">
        <v>71.739999999999995</v>
      </c>
      <c r="AK35" s="166">
        <v>71.739999999999995</v>
      </c>
      <c r="AL35" s="165"/>
      <c r="AM35" s="165"/>
      <c r="AN35" s="165"/>
      <c r="AO35" s="165"/>
      <c r="AP35" s="165"/>
      <c r="AQ35" s="165"/>
      <c r="AR35" s="165"/>
      <c r="AS35" s="165"/>
      <c r="AT35" s="166">
        <v>-84.8</v>
      </c>
      <c r="AU35" s="167">
        <v>0</v>
      </c>
      <c r="AV35" s="165"/>
      <c r="AW35" s="165"/>
      <c r="AX35" s="165"/>
      <c r="AY35" s="165"/>
      <c r="AZ35" s="165"/>
      <c r="BA35" s="165"/>
      <c r="BB35" s="166">
        <v>-423.03</v>
      </c>
      <c r="BC35" s="165"/>
      <c r="BD35" s="165"/>
      <c r="BE35" s="165"/>
      <c r="BF35" s="166">
        <v>86.8</v>
      </c>
      <c r="BG35" s="167">
        <v>0</v>
      </c>
      <c r="BH35" s="165"/>
      <c r="BI35" s="165"/>
      <c r="BJ35" s="165"/>
      <c r="BK35" s="165"/>
      <c r="BL35" s="165"/>
      <c r="BM35" s="165"/>
      <c r="BN35" s="166">
        <v>433.03</v>
      </c>
      <c r="BO35" s="165"/>
      <c r="BP35" s="165"/>
      <c r="BQ35" s="165"/>
      <c r="BR35" s="165"/>
      <c r="BS35" s="165"/>
      <c r="BT35" s="165"/>
      <c r="BU35" s="165"/>
      <c r="BV35" s="165"/>
      <c r="BW35" s="165"/>
      <c r="BX35" s="165"/>
      <c r="BY35" s="165"/>
      <c r="BZ35" s="165"/>
      <c r="CA35" s="165"/>
      <c r="CB35" s="165"/>
      <c r="CC35" s="165"/>
      <c r="CD35" s="165"/>
      <c r="CE35" s="165"/>
      <c r="CF35" s="165"/>
      <c r="CG35" s="165"/>
      <c r="CH35" s="165"/>
      <c r="CI35" s="165"/>
      <c r="CJ35" s="165"/>
      <c r="CK35" s="165"/>
      <c r="CL35" s="165"/>
      <c r="CM35" s="165"/>
      <c r="CN35" s="165"/>
      <c r="CO35" s="165"/>
      <c r="CP35" s="165"/>
      <c r="CQ35" s="165"/>
      <c r="CR35" s="165"/>
      <c r="CS35" s="165"/>
      <c r="CT35" s="165"/>
      <c r="CU35" s="165"/>
      <c r="CV35" s="165"/>
      <c r="CW35" s="165"/>
      <c r="CX35" s="165"/>
      <c r="CY35" s="165"/>
      <c r="CZ35" s="165"/>
      <c r="DA35" s="165"/>
      <c r="DB35" s="165"/>
      <c r="DC35" s="165"/>
      <c r="DD35" s="165"/>
      <c r="DE35" s="165"/>
      <c r="DF35" s="165"/>
      <c r="DG35" s="165"/>
      <c r="DH35" s="165"/>
      <c r="DI35" s="165"/>
      <c r="DJ35" s="165"/>
      <c r="DK35" s="165"/>
      <c r="DL35" s="165"/>
      <c r="DM35" s="165"/>
      <c r="DN35" s="165"/>
      <c r="DO35" s="165"/>
      <c r="DP35" s="165"/>
      <c r="DQ35" s="165"/>
      <c r="DR35" s="165"/>
      <c r="DS35" s="165"/>
      <c r="DT35" s="165"/>
      <c r="DU35" s="165"/>
      <c r="DV35" s="165"/>
      <c r="DW35" s="165"/>
      <c r="DX35" s="165"/>
      <c r="DY35" s="165"/>
      <c r="DZ35" s="165"/>
      <c r="EA35" s="165"/>
      <c r="EB35" s="165"/>
      <c r="EC35" s="165"/>
      <c r="ED35" s="165"/>
      <c r="EE35" s="165"/>
      <c r="EF35" s="165"/>
      <c r="EG35" s="165"/>
      <c r="EH35" s="165"/>
      <c r="EI35" s="165"/>
      <c r="EJ35" s="165"/>
      <c r="EK35" s="165"/>
      <c r="EL35" s="165"/>
      <c r="EM35" s="165"/>
      <c r="EN35" s="165"/>
      <c r="EO35" s="165"/>
      <c r="EP35" s="165"/>
      <c r="EQ35" s="165"/>
      <c r="ER35" s="165"/>
      <c r="ES35" s="165"/>
      <c r="ET35" s="165"/>
      <c r="EU35" s="165"/>
      <c r="EV35" s="165"/>
      <c r="EW35" s="165"/>
      <c r="EX35" s="165"/>
      <c r="EY35" s="165"/>
      <c r="EZ35" s="165"/>
      <c r="FA35" s="165"/>
      <c r="FB35" s="165"/>
      <c r="FC35" s="165"/>
      <c r="FD35" s="165"/>
      <c r="FE35" s="165"/>
      <c r="FF35" s="165"/>
      <c r="FG35" s="165"/>
      <c r="FH35" s="165"/>
      <c r="FI35" s="165"/>
      <c r="FJ35" s="165"/>
      <c r="FK35" s="165"/>
      <c r="FL35" s="165"/>
      <c r="FM35" s="165"/>
      <c r="FN35" s="165"/>
      <c r="FO35" s="165"/>
      <c r="FP35" s="165"/>
      <c r="FQ35" s="166">
        <v>-35.880000000000003</v>
      </c>
      <c r="FR35" s="165"/>
      <c r="FS35" s="165"/>
      <c r="FT35" s="165"/>
      <c r="FU35" s="165"/>
      <c r="FV35" s="165"/>
      <c r="FW35" s="165"/>
      <c r="FX35" s="165"/>
      <c r="FY35" s="165"/>
      <c r="FZ35" s="165"/>
      <c r="GA35" s="165"/>
      <c r="GB35" s="166">
        <v>38.619999999999997</v>
      </c>
      <c r="GC35" s="165"/>
      <c r="GD35" s="165"/>
      <c r="GE35" s="165"/>
      <c r="GF35" s="166">
        <v>82.2</v>
      </c>
      <c r="GG35" s="165"/>
      <c r="GH35" s="165"/>
      <c r="GI35" s="165"/>
      <c r="GJ35" s="165"/>
      <c r="GK35" s="165"/>
      <c r="GL35" s="165"/>
      <c r="GM35" s="165"/>
      <c r="GN35" s="165"/>
      <c r="GO35" s="165"/>
      <c r="GP35" s="165"/>
      <c r="GQ35" s="166">
        <v>43.69</v>
      </c>
      <c r="GR35" s="165"/>
      <c r="GS35" s="165"/>
      <c r="GT35" s="165"/>
      <c r="GU35" s="165"/>
      <c r="GV35" s="165"/>
      <c r="GW35" s="165"/>
      <c r="GX35" s="165"/>
      <c r="GY35" s="165"/>
      <c r="GZ35" s="165"/>
      <c r="HA35" s="165"/>
      <c r="HB35" s="166">
        <v>86.34</v>
      </c>
      <c r="HC35" s="166">
        <v>86.34</v>
      </c>
      <c r="HD35" s="165"/>
      <c r="HE35" s="165"/>
      <c r="HF35" s="165"/>
      <c r="HG35" s="165"/>
      <c r="HH35" s="165"/>
      <c r="HI35" s="166">
        <v>-82.34</v>
      </c>
      <c r="HJ35" s="166">
        <v>-82.34</v>
      </c>
      <c r="HK35" s="165"/>
      <c r="HL35" s="165"/>
      <c r="HM35" s="165"/>
      <c r="HN35" s="165"/>
      <c r="HO35" s="165"/>
      <c r="HP35" s="165"/>
      <c r="HQ35" s="165"/>
      <c r="HR35" s="165"/>
      <c r="HS35" s="165"/>
      <c r="HT35" s="165"/>
      <c r="HU35" s="165"/>
      <c r="HV35" s="165"/>
      <c r="HW35" s="165"/>
      <c r="HX35" s="165"/>
      <c r="HY35" s="165"/>
      <c r="HZ35" s="165"/>
      <c r="IA35" s="165"/>
      <c r="IB35" s="165"/>
      <c r="IC35" s="165"/>
      <c r="ID35" s="165"/>
      <c r="IE35" s="165"/>
      <c r="IF35" s="165"/>
      <c r="IG35" s="165"/>
      <c r="IH35" s="165"/>
      <c r="II35" s="165"/>
      <c r="IJ35" s="165"/>
      <c r="IK35" s="165"/>
      <c r="IL35" s="166">
        <v>178.61</v>
      </c>
      <c r="IM35" s="166">
        <v>109.27</v>
      </c>
      <c r="IN35" s="165"/>
      <c r="IO35" s="165"/>
      <c r="IP35" s="166">
        <v>108.94</v>
      </c>
      <c r="IQ35" s="165"/>
      <c r="IR35" s="165"/>
      <c r="IS35" s="166">
        <v>-103.94</v>
      </c>
      <c r="IT35" s="165"/>
      <c r="IU35" s="165"/>
      <c r="IV35" s="165"/>
      <c r="IW35" s="166">
        <v>-168.61</v>
      </c>
      <c r="IX35" s="165"/>
      <c r="IY35" s="165"/>
      <c r="IZ35" s="165"/>
      <c r="JA35" s="165"/>
      <c r="JB35" s="165"/>
      <c r="JC35" s="165"/>
      <c r="JD35" s="165"/>
      <c r="JE35" s="165"/>
      <c r="JF35" s="165"/>
      <c r="JG35" s="165"/>
      <c r="JH35" s="165"/>
      <c r="JI35" s="165"/>
      <c r="JJ35" s="165"/>
      <c r="JK35" s="165"/>
      <c r="JL35" s="165"/>
      <c r="JM35" s="165"/>
      <c r="JN35" s="165"/>
      <c r="JO35" s="165"/>
      <c r="JP35" s="165"/>
      <c r="JQ35" s="165"/>
      <c r="JR35" s="165"/>
      <c r="JS35" s="165"/>
      <c r="JT35" s="165"/>
      <c r="JU35" s="165"/>
      <c r="JV35" s="165"/>
      <c r="JW35" s="165"/>
      <c r="JX35" s="165"/>
      <c r="JY35" s="165"/>
      <c r="JZ35" s="165"/>
      <c r="KA35" s="165"/>
      <c r="KB35" s="165"/>
      <c r="KC35" s="165"/>
      <c r="KD35" s="165"/>
      <c r="KE35" s="165"/>
      <c r="KF35" s="165"/>
      <c r="KG35" s="165"/>
      <c r="KH35" s="165"/>
      <c r="KI35" s="165"/>
    </row>
    <row r="36" spans="1:295" ht="18" customHeight="1" x14ac:dyDescent="0.3">
      <c r="A36" s="161" t="s">
        <v>65</v>
      </c>
      <c r="B36" s="161" t="s">
        <v>769</v>
      </c>
      <c r="C36" s="165"/>
      <c r="D36" s="165"/>
      <c r="E36" s="165"/>
      <c r="F36" s="165"/>
      <c r="G36" s="165"/>
      <c r="H36" s="165"/>
      <c r="I36" s="165"/>
      <c r="J36" s="165"/>
      <c r="K36" s="165"/>
      <c r="L36" s="165"/>
      <c r="M36" s="165"/>
      <c r="N36" s="165"/>
      <c r="O36" s="166">
        <v>59.96</v>
      </c>
      <c r="P36" s="165"/>
      <c r="Q36" s="165"/>
      <c r="R36" s="165"/>
      <c r="S36" s="165"/>
      <c r="T36" s="165"/>
      <c r="U36" s="165"/>
      <c r="V36" s="165"/>
      <c r="W36" s="165"/>
      <c r="X36" s="165"/>
      <c r="Y36" s="165"/>
      <c r="Z36" s="165"/>
      <c r="AA36" s="165"/>
      <c r="AB36" s="165"/>
      <c r="AC36" s="165"/>
      <c r="AD36" s="165"/>
      <c r="AE36" s="165"/>
      <c r="AF36" s="165"/>
      <c r="AG36" s="165"/>
      <c r="AH36" s="165"/>
      <c r="AI36" s="165"/>
      <c r="AJ36" s="166">
        <v>71.62</v>
      </c>
      <c r="AK36" s="166">
        <v>71.62</v>
      </c>
      <c r="AL36" s="165"/>
      <c r="AM36" s="165"/>
      <c r="AN36" s="165"/>
      <c r="AO36" s="165"/>
      <c r="AP36" s="165"/>
      <c r="AQ36" s="165"/>
      <c r="AR36" s="165"/>
      <c r="AS36" s="165"/>
      <c r="AT36" s="166">
        <v>-84.56</v>
      </c>
      <c r="AU36" s="167">
        <v>0</v>
      </c>
      <c r="AV36" s="165"/>
      <c r="AW36" s="165"/>
      <c r="AX36" s="165"/>
      <c r="AY36" s="165"/>
      <c r="AZ36" s="165"/>
      <c r="BA36" s="165"/>
      <c r="BB36" s="166">
        <v>-421.11</v>
      </c>
      <c r="BC36" s="165"/>
      <c r="BD36" s="165"/>
      <c r="BE36" s="165"/>
      <c r="BF36" s="166">
        <v>86.56</v>
      </c>
      <c r="BG36" s="167">
        <v>0</v>
      </c>
      <c r="BH36" s="165"/>
      <c r="BI36" s="165"/>
      <c r="BJ36" s="165"/>
      <c r="BK36" s="165"/>
      <c r="BL36" s="165"/>
      <c r="BM36" s="165"/>
      <c r="BN36" s="166">
        <v>431.11</v>
      </c>
      <c r="BO36" s="165"/>
      <c r="BP36" s="165"/>
      <c r="BQ36" s="165"/>
      <c r="BR36" s="165"/>
      <c r="BS36" s="165"/>
      <c r="BT36" s="165"/>
      <c r="BU36" s="165"/>
      <c r="BV36" s="165"/>
      <c r="BW36" s="165"/>
      <c r="BX36" s="165"/>
      <c r="BY36" s="165"/>
      <c r="BZ36" s="165"/>
      <c r="CA36" s="165"/>
      <c r="CB36" s="165"/>
      <c r="CC36" s="165"/>
      <c r="CD36" s="165"/>
      <c r="CE36" s="165"/>
      <c r="CF36" s="165"/>
      <c r="CG36" s="165"/>
      <c r="CH36" s="165"/>
      <c r="CI36" s="165"/>
      <c r="CJ36" s="165"/>
      <c r="CK36" s="165"/>
      <c r="CL36" s="165"/>
      <c r="CM36" s="165"/>
      <c r="CN36" s="165"/>
      <c r="CO36" s="165"/>
      <c r="CP36" s="165"/>
      <c r="CQ36" s="165"/>
      <c r="CR36" s="165"/>
      <c r="CS36" s="165"/>
      <c r="CT36" s="165"/>
      <c r="CU36" s="165"/>
      <c r="CV36" s="165"/>
      <c r="CW36" s="165"/>
      <c r="CX36" s="165"/>
      <c r="CY36" s="165"/>
      <c r="CZ36" s="165"/>
      <c r="DA36" s="165"/>
      <c r="DB36" s="165"/>
      <c r="DC36" s="165"/>
      <c r="DD36" s="165"/>
      <c r="DE36" s="165"/>
      <c r="DF36" s="165"/>
      <c r="DG36" s="165"/>
      <c r="DH36" s="165"/>
      <c r="DI36" s="165"/>
      <c r="DJ36" s="165"/>
      <c r="DK36" s="165"/>
      <c r="DL36" s="165"/>
      <c r="DM36" s="165"/>
      <c r="DN36" s="165"/>
      <c r="DO36" s="165"/>
      <c r="DP36" s="165"/>
      <c r="DQ36" s="165"/>
      <c r="DR36" s="165"/>
      <c r="DS36" s="165"/>
      <c r="DT36" s="165"/>
      <c r="DU36" s="165"/>
      <c r="DV36" s="165"/>
      <c r="DW36" s="165"/>
      <c r="DX36" s="165"/>
      <c r="DY36" s="165"/>
      <c r="DZ36" s="165"/>
      <c r="EA36" s="165"/>
      <c r="EB36" s="165"/>
      <c r="EC36" s="165"/>
      <c r="ED36" s="165"/>
      <c r="EE36" s="165"/>
      <c r="EF36" s="165"/>
      <c r="EG36" s="165"/>
      <c r="EH36" s="165"/>
      <c r="EI36" s="165"/>
      <c r="EJ36" s="165"/>
      <c r="EK36" s="165"/>
      <c r="EL36" s="165"/>
      <c r="EM36" s="165"/>
      <c r="EN36" s="165"/>
      <c r="EO36" s="165"/>
      <c r="EP36" s="165"/>
      <c r="EQ36" s="165"/>
      <c r="ER36" s="165"/>
      <c r="ES36" s="165"/>
      <c r="ET36" s="165"/>
      <c r="EU36" s="165"/>
      <c r="EV36" s="165"/>
      <c r="EW36" s="165"/>
      <c r="EX36" s="165"/>
      <c r="EY36" s="165"/>
      <c r="EZ36" s="165"/>
      <c r="FA36" s="165"/>
      <c r="FB36" s="165"/>
      <c r="FC36" s="165"/>
      <c r="FD36" s="165"/>
      <c r="FE36" s="165"/>
      <c r="FF36" s="165"/>
      <c r="FG36" s="165"/>
      <c r="FH36" s="165"/>
      <c r="FI36" s="165"/>
      <c r="FJ36" s="165"/>
      <c r="FK36" s="165"/>
      <c r="FL36" s="165"/>
      <c r="FM36" s="165"/>
      <c r="FN36" s="165"/>
      <c r="FO36" s="165"/>
      <c r="FP36" s="165"/>
      <c r="FQ36" s="166">
        <v>-38.18</v>
      </c>
      <c r="FR36" s="165"/>
      <c r="FS36" s="165"/>
      <c r="FT36" s="165"/>
      <c r="FU36" s="165"/>
      <c r="FV36" s="165"/>
      <c r="FW36" s="165"/>
      <c r="FX36" s="165"/>
      <c r="FY36" s="165"/>
      <c r="FZ36" s="165"/>
      <c r="GA36" s="165"/>
      <c r="GB36" s="166">
        <v>38.380000000000003</v>
      </c>
      <c r="GC36" s="165"/>
      <c r="GD36" s="165"/>
      <c r="GE36" s="165"/>
      <c r="GF36" s="166">
        <v>82.77</v>
      </c>
      <c r="GG36" s="165"/>
      <c r="GH36" s="165"/>
      <c r="GI36" s="165"/>
      <c r="GJ36" s="165"/>
      <c r="GK36" s="165"/>
      <c r="GL36" s="165"/>
      <c r="GM36" s="165"/>
      <c r="GN36" s="165"/>
      <c r="GO36" s="165"/>
      <c r="GP36" s="165"/>
      <c r="GQ36" s="166">
        <v>44.25</v>
      </c>
      <c r="GR36" s="165"/>
      <c r="GS36" s="165"/>
      <c r="GT36" s="165"/>
      <c r="GU36" s="165"/>
      <c r="GV36" s="165"/>
      <c r="GW36" s="165"/>
      <c r="GX36" s="165"/>
      <c r="GY36" s="165"/>
      <c r="GZ36" s="165"/>
      <c r="HA36" s="165"/>
      <c r="HB36" s="166">
        <v>95.37</v>
      </c>
      <c r="HC36" s="166">
        <v>95.37</v>
      </c>
      <c r="HD36" s="165"/>
      <c r="HE36" s="165"/>
      <c r="HF36" s="165"/>
      <c r="HG36" s="165"/>
      <c r="HH36" s="165"/>
      <c r="HI36" s="166">
        <v>-91.37</v>
      </c>
      <c r="HJ36" s="166">
        <v>-91.37</v>
      </c>
      <c r="HK36" s="165"/>
      <c r="HL36" s="165"/>
      <c r="HM36" s="165"/>
      <c r="HN36" s="165"/>
      <c r="HO36" s="165"/>
      <c r="HP36" s="165"/>
      <c r="HQ36" s="165"/>
      <c r="HR36" s="165"/>
      <c r="HS36" s="165"/>
      <c r="HT36" s="165"/>
      <c r="HU36" s="165"/>
      <c r="HV36" s="165"/>
      <c r="HW36" s="165"/>
      <c r="HX36" s="165"/>
      <c r="HY36" s="165"/>
      <c r="HZ36" s="165"/>
      <c r="IA36" s="165"/>
      <c r="IB36" s="165"/>
      <c r="IC36" s="165"/>
      <c r="ID36" s="165"/>
      <c r="IE36" s="165"/>
      <c r="IF36" s="165"/>
      <c r="IG36" s="165"/>
      <c r="IH36" s="165"/>
      <c r="II36" s="165"/>
      <c r="IJ36" s="165"/>
      <c r="IK36" s="165"/>
      <c r="IL36" s="166">
        <v>226.43</v>
      </c>
      <c r="IM36" s="166">
        <v>144.63</v>
      </c>
      <c r="IN36" s="165"/>
      <c r="IO36" s="165"/>
      <c r="IP36" s="166">
        <v>144.04</v>
      </c>
      <c r="IQ36" s="165"/>
      <c r="IR36" s="165"/>
      <c r="IS36" s="166">
        <v>-139.04</v>
      </c>
      <c r="IT36" s="165"/>
      <c r="IU36" s="165"/>
      <c r="IV36" s="165"/>
      <c r="IW36" s="166">
        <v>-216.43</v>
      </c>
      <c r="IX36" s="165"/>
      <c r="IY36" s="165"/>
      <c r="IZ36" s="165"/>
      <c r="JA36" s="165"/>
      <c r="JB36" s="165"/>
      <c r="JC36" s="165"/>
      <c r="JD36" s="165"/>
      <c r="JE36" s="165"/>
      <c r="JF36" s="165"/>
      <c r="JG36" s="165"/>
      <c r="JH36" s="165"/>
      <c r="JI36" s="165"/>
      <c r="JJ36" s="165"/>
      <c r="JK36" s="165"/>
      <c r="JL36" s="165"/>
      <c r="JM36" s="165"/>
      <c r="JN36" s="165"/>
      <c r="JO36" s="165"/>
      <c r="JP36" s="165"/>
      <c r="JQ36" s="165"/>
      <c r="JR36" s="165"/>
      <c r="JS36" s="165"/>
      <c r="JT36" s="165"/>
      <c r="JU36" s="165"/>
      <c r="JV36" s="165"/>
      <c r="JW36" s="165"/>
      <c r="JX36" s="165"/>
      <c r="JY36" s="165"/>
      <c r="JZ36" s="165"/>
      <c r="KA36" s="165"/>
      <c r="KB36" s="165"/>
      <c r="KC36" s="165"/>
      <c r="KD36" s="165"/>
      <c r="KE36" s="165"/>
      <c r="KF36" s="165"/>
      <c r="KG36" s="165"/>
      <c r="KH36" s="165"/>
      <c r="KI36" s="165"/>
    </row>
    <row r="37" spans="1:295" ht="18" customHeight="1" x14ac:dyDescent="0.3">
      <c r="A37" s="161" t="s">
        <v>65</v>
      </c>
      <c r="B37" s="161" t="s">
        <v>770</v>
      </c>
      <c r="C37" s="165"/>
      <c r="D37" s="165"/>
      <c r="E37" s="165"/>
      <c r="F37" s="165"/>
      <c r="G37" s="165"/>
      <c r="H37" s="165"/>
      <c r="I37" s="165"/>
      <c r="J37" s="165"/>
      <c r="K37" s="165"/>
      <c r="L37" s="165"/>
      <c r="M37" s="165"/>
      <c r="N37" s="165"/>
      <c r="O37" s="166">
        <v>60.08</v>
      </c>
      <c r="P37" s="165"/>
      <c r="Q37" s="165"/>
      <c r="R37" s="165"/>
      <c r="S37" s="165"/>
      <c r="T37" s="165"/>
      <c r="U37" s="165"/>
      <c r="V37" s="165"/>
      <c r="W37" s="165"/>
      <c r="X37" s="165"/>
      <c r="Y37" s="165"/>
      <c r="Z37" s="165"/>
      <c r="AA37" s="165"/>
      <c r="AB37" s="165"/>
      <c r="AC37" s="165"/>
      <c r="AD37" s="165"/>
      <c r="AE37" s="165"/>
      <c r="AF37" s="165"/>
      <c r="AG37" s="165"/>
      <c r="AH37" s="165"/>
      <c r="AI37" s="165"/>
      <c r="AJ37" s="166">
        <v>71.239999999999995</v>
      </c>
      <c r="AK37" s="166">
        <v>71.239999999999995</v>
      </c>
      <c r="AL37" s="165"/>
      <c r="AM37" s="165"/>
      <c r="AN37" s="165"/>
      <c r="AO37" s="165"/>
      <c r="AP37" s="165"/>
      <c r="AQ37" s="165"/>
      <c r="AR37" s="165"/>
      <c r="AS37" s="165"/>
      <c r="AT37" s="166">
        <v>-84.54</v>
      </c>
      <c r="AU37" s="167">
        <v>0</v>
      </c>
      <c r="AV37" s="165"/>
      <c r="AW37" s="165"/>
      <c r="AX37" s="165"/>
      <c r="AY37" s="165"/>
      <c r="AZ37" s="165"/>
      <c r="BA37" s="165"/>
      <c r="BB37" s="166">
        <v>-416.23</v>
      </c>
      <c r="BC37" s="165"/>
      <c r="BD37" s="165"/>
      <c r="BE37" s="165"/>
      <c r="BF37" s="166">
        <v>86.54</v>
      </c>
      <c r="BG37" s="167">
        <v>0</v>
      </c>
      <c r="BH37" s="165"/>
      <c r="BI37" s="165"/>
      <c r="BJ37" s="165"/>
      <c r="BK37" s="165"/>
      <c r="BL37" s="165"/>
      <c r="BM37" s="165"/>
      <c r="BN37" s="166">
        <v>426.23</v>
      </c>
      <c r="BO37" s="165"/>
      <c r="BP37" s="165"/>
      <c r="BQ37" s="165"/>
      <c r="BR37" s="165"/>
      <c r="BS37" s="165"/>
      <c r="BT37" s="165"/>
      <c r="BU37" s="165"/>
      <c r="BV37" s="165"/>
      <c r="BW37" s="165"/>
      <c r="BX37" s="165"/>
      <c r="BY37" s="165"/>
      <c r="BZ37" s="165"/>
      <c r="CA37" s="165"/>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65"/>
      <c r="CX37" s="165"/>
      <c r="CY37" s="165"/>
      <c r="CZ37" s="165"/>
      <c r="DA37" s="165"/>
      <c r="DB37" s="165"/>
      <c r="DC37" s="165"/>
      <c r="DD37" s="165"/>
      <c r="DE37" s="165"/>
      <c r="DF37" s="165"/>
      <c r="DG37" s="165"/>
      <c r="DH37" s="165"/>
      <c r="DI37" s="165"/>
      <c r="DJ37" s="165"/>
      <c r="DK37" s="165"/>
      <c r="DL37" s="165"/>
      <c r="DM37" s="165"/>
      <c r="DN37" s="165"/>
      <c r="DO37" s="165"/>
      <c r="DP37" s="165"/>
      <c r="DQ37" s="165"/>
      <c r="DR37" s="165"/>
      <c r="DS37" s="165"/>
      <c r="DT37" s="165"/>
      <c r="DU37" s="165"/>
      <c r="DV37" s="165"/>
      <c r="DW37" s="165"/>
      <c r="DX37" s="165"/>
      <c r="DY37" s="165"/>
      <c r="DZ37" s="165"/>
      <c r="EA37" s="165"/>
      <c r="EB37" s="165"/>
      <c r="EC37" s="165"/>
      <c r="ED37" s="165"/>
      <c r="EE37" s="165"/>
      <c r="EF37" s="165"/>
      <c r="EG37" s="165"/>
      <c r="EH37" s="165"/>
      <c r="EI37" s="165"/>
      <c r="EJ37" s="165"/>
      <c r="EK37" s="165"/>
      <c r="EL37" s="165"/>
      <c r="EM37" s="165"/>
      <c r="EN37" s="165"/>
      <c r="EO37" s="165"/>
      <c r="EP37" s="165"/>
      <c r="EQ37" s="165"/>
      <c r="ER37" s="165"/>
      <c r="ES37" s="165"/>
      <c r="ET37" s="165"/>
      <c r="EU37" s="165"/>
      <c r="EV37" s="165"/>
      <c r="EW37" s="165"/>
      <c r="EX37" s="165"/>
      <c r="EY37" s="165"/>
      <c r="EZ37" s="165"/>
      <c r="FA37" s="165"/>
      <c r="FB37" s="165"/>
      <c r="FC37" s="165"/>
      <c r="FD37" s="165"/>
      <c r="FE37" s="165"/>
      <c r="FF37" s="165"/>
      <c r="FG37" s="165"/>
      <c r="FH37" s="165"/>
      <c r="FI37" s="165"/>
      <c r="FJ37" s="165"/>
      <c r="FK37" s="165"/>
      <c r="FL37" s="165"/>
      <c r="FM37" s="165"/>
      <c r="FN37" s="165"/>
      <c r="FO37" s="165"/>
      <c r="FP37" s="165"/>
      <c r="FQ37" s="166">
        <v>-36.090000000000003</v>
      </c>
      <c r="FR37" s="165"/>
      <c r="FS37" s="165"/>
      <c r="FT37" s="165"/>
      <c r="FU37" s="165"/>
      <c r="FV37" s="165"/>
      <c r="FW37" s="165"/>
      <c r="FX37" s="165"/>
      <c r="FY37" s="165"/>
      <c r="FZ37" s="165"/>
      <c r="GA37" s="165"/>
      <c r="GB37" s="166">
        <v>39.840000000000003</v>
      </c>
      <c r="GC37" s="165"/>
      <c r="GD37" s="165"/>
      <c r="GE37" s="165"/>
      <c r="GF37" s="166">
        <v>83.41</v>
      </c>
      <c r="GG37" s="165"/>
      <c r="GH37" s="165"/>
      <c r="GI37" s="165"/>
      <c r="GJ37" s="165"/>
      <c r="GK37" s="165"/>
      <c r="GL37" s="165"/>
      <c r="GM37" s="165"/>
      <c r="GN37" s="165"/>
      <c r="GO37" s="165"/>
      <c r="GP37" s="165"/>
      <c r="GQ37" s="166">
        <v>43.34</v>
      </c>
      <c r="GR37" s="165"/>
      <c r="GS37" s="165"/>
      <c r="GT37" s="165"/>
      <c r="GU37" s="165"/>
      <c r="GV37" s="165"/>
      <c r="GW37" s="165"/>
      <c r="GX37" s="165"/>
      <c r="GY37" s="165"/>
      <c r="GZ37" s="165"/>
      <c r="HA37" s="165"/>
      <c r="HB37" s="166">
        <v>105.99</v>
      </c>
      <c r="HC37" s="166">
        <v>105.99</v>
      </c>
      <c r="HD37" s="165"/>
      <c r="HE37" s="165"/>
      <c r="HF37" s="165"/>
      <c r="HG37" s="165"/>
      <c r="HH37" s="165"/>
      <c r="HI37" s="166">
        <v>-101.99</v>
      </c>
      <c r="HJ37" s="166">
        <v>-101.99</v>
      </c>
      <c r="HK37" s="165"/>
      <c r="HL37" s="165"/>
      <c r="HM37" s="165"/>
      <c r="HN37" s="165"/>
      <c r="HO37" s="165"/>
      <c r="HP37" s="165"/>
      <c r="HQ37" s="165"/>
      <c r="HR37" s="165"/>
      <c r="HS37" s="165"/>
      <c r="HT37" s="165"/>
      <c r="HU37" s="165"/>
      <c r="HV37" s="165"/>
      <c r="HW37" s="165"/>
      <c r="HX37" s="165"/>
      <c r="HY37" s="165"/>
      <c r="HZ37" s="165"/>
      <c r="IA37" s="165"/>
      <c r="IB37" s="165"/>
      <c r="IC37" s="165"/>
      <c r="ID37" s="165"/>
      <c r="IE37" s="165"/>
      <c r="IF37" s="165"/>
      <c r="IG37" s="165"/>
      <c r="IH37" s="165"/>
      <c r="II37" s="165"/>
      <c r="IJ37" s="165"/>
      <c r="IK37" s="165"/>
      <c r="IL37" s="166">
        <v>281.95</v>
      </c>
      <c r="IM37" s="166">
        <v>189.76</v>
      </c>
      <c r="IN37" s="165"/>
      <c r="IO37" s="165"/>
      <c r="IP37" s="166">
        <v>188.76</v>
      </c>
      <c r="IQ37" s="165"/>
      <c r="IR37" s="165"/>
      <c r="IS37" s="166">
        <v>-183.76</v>
      </c>
      <c r="IT37" s="165"/>
      <c r="IU37" s="165"/>
      <c r="IV37" s="165"/>
      <c r="IW37" s="166">
        <v>-271.95</v>
      </c>
      <c r="IX37" s="165"/>
      <c r="IY37" s="165"/>
      <c r="IZ37" s="165"/>
      <c r="JA37" s="165"/>
      <c r="JB37" s="165"/>
      <c r="JC37" s="165"/>
      <c r="JD37" s="165"/>
      <c r="JE37" s="165"/>
      <c r="JF37" s="165"/>
      <c r="JG37" s="165"/>
      <c r="JH37" s="165"/>
      <c r="JI37" s="165"/>
      <c r="JJ37" s="165"/>
      <c r="JK37" s="165"/>
      <c r="JL37" s="165"/>
      <c r="JM37" s="165"/>
      <c r="JN37" s="165"/>
      <c r="JO37" s="165"/>
      <c r="JP37" s="165"/>
      <c r="JQ37" s="165"/>
      <c r="JR37" s="165"/>
      <c r="JS37" s="165"/>
      <c r="JT37" s="165"/>
      <c r="JU37" s="165"/>
      <c r="JV37" s="165"/>
      <c r="JW37" s="165"/>
      <c r="JX37" s="165"/>
      <c r="JY37" s="165"/>
      <c r="JZ37" s="165"/>
      <c r="KA37" s="165"/>
      <c r="KB37" s="165"/>
      <c r="KC37" s="165"/>
      <c r="KD37" s="165"/>
      <c r="KE37" s="165"/>
      <c r="KF37" s="165"/>
      <c r="KG37" s="165"/>
      <c r="KH37" s="165"/>
      <c r="KI37" s="165"/>
    </row>
    <row r="38" spans="1:295" ht="18" customHeight="1" x14ac:dyDescent="0.3">
      <c r="A38" s="161" t="s">
        <v>65</v>
      </c>
      <c r="B38" s="161" t="s">
        <v>771</v>
      </c>
      <c r="C38" s="165"/>
      <c r="D38" s="165"/>
      <c r="E38" s="165"/>
      <c r="F38" s="165"/>
      <c r="G38" s="165"/>
      <c r="H38" s="165"/>
      <c r="I38" s="165"/>
      <c r="J38" s="165"/>
      <c r="K38" s="165"/>
      <c r="L38" s="165"/>
      <c r="M38" s="165"/>
      <c r="N38" s="165"/>
      <c r="O38" s="166">
        <v>60.58</v>
      </c>
      <c r="P38" s="165"/>
      <c r="Q38" s="165"/>
      <c r="R38" s="165"/>
      <c r="S38" s="165"/>
      <c r="T38" s="165"/>
      <c r="U38" s="165"/>
      <c r="V38" s="165"/>
      <c r="W38" s="165"/>
      <c r="X38" s="165"/>
      <c r="Y38" s="165"/>
      <c r="Z38" s="165"/>
      <c r="AA38" s="165"/>
      <c r="AB38" s="165"/>
      <c r="AC38" s="165"/>
      <c r="AD38" s="165"/>
      <c r="AE38" s="165"/>
      <c r="AF38" s="165"/>
      <c r="AG38" s="165"/>
      <c r="AH38" s="165"/>
      <c r="AI38" s="165"/>
      <c r="AJ38" s="166">
        <v>71.62</v>
      </c>
      <c r="AK38" s="166">
        <v>71.62</v>
      </c>
      <c r="AL38" s="165"/>
      <c r="AM38" s="165"/>
      <c r="AN38" s="165"/>
      <c r="AO38" s="165"/>
      <c r="AP38" s="165"/>
      <c r="AQ38" s="165"/>
      <c r="AR38" s="165"/>
      <c r="AS38" s="165"/>
      <c r="AT38" s="166">
        <v>-85.18</v>
      </c>
      <c r="AU38" s="167">
        <v>0</v>
      </c>
      <c r="AV38" s="165"/>
      <c r="AW38" s="165"/>
      <c r="AX38" s="165"/>
      <c r="AY38" s="165"/>
      <c r="AZ38" s="165"/>
      <c r="BA38" s="165"/>
      <c r="BB38" s="166">
        <v>-416.84</v>
      </c>
      <c r="BC38" s="165"/>
      <c r="BD38" s="165"/>
      <c r="BE38" s="165"/>
      <c r="BF38" s="166">
        <v>87.18</v>
      </c>
      <c r="BG38" s="167">
        <v>0</v>
      </c>
      <c r="BH38" s="165"/>
      <c r="BI38" s="165"/>
      <c r="BJ38" s="165"/>
      <c r="BK38" s="165"/>
      <c r="BL38" s="165"/>
      <c r="BM38" s="165"/>
      <c r="BN38" s="166">
        <v>426.84</v>
      </c>
      <c r="BO38" s="165"/>
      <c r="BP38" s="165"/>
      <c r="BQ38" s="165"/>
      <c r="BR38" s="165"/>
      <c r="BS38" s="165"/>
      <c r="BT38" s="165"/>
      <c r="BU38" s="165"/>
      <c r="BV38" s="165"/>
      <c r="BW38" s="165"/>
      <c r="BX38" s="165"/>
      <c r="BY38" s="165"/>
      <c r="BZ38" s="165"/>
      <c r="CA38" s="165"/>
      <c r="CB38" s="165"/>
      <c r="CC38" s="165"/>
      <c r="CD38" s="165"/>
      <c r="CE38" s="165"/>
      <c r="CF38" s="165"/>
      <c r="CG38" s="165"/>
      <c r="CH38" s="165"/>
      <c r="CI38" s="165"/>
      <c r="CJ38" s="165"/>
      <c r="CK38" s="165"/>
      <c r="CL38" s="165"/>
      <c r="CM38" s="165"/>
      <c r="CN38" s="165"/>
      <c r="CO38" s="165"/>
      <c r="CP38" s="165"/>
      <c r="CQ38" s="165"/>
      <c r="CR38" s="165"/>
      <c r="CS38" s="165"/>
      <c r="CT38" s="165"/>
      <c r="CU38" s="165"/>
      <c r="CV38" s="165"/>
      <c r="CW38" s="165"/>
      <c r="CX38" s="165"/>
      <c r="CY38" s="165"/>
      <c r="CZ38" s="165"/>
      <c r="DA38" s="165"/>
      <c r="DB38" s="165"/>
      <c r="DC38" s="165"/>
      <c r="DD38" s="165"/>
      <c r="DE38" s="165"/>
      <c r="DF38" s="165"/>
      <c r="DG38" s="165"/>
      <c r="DH38" s="165"/>
      <c r="DI38" s="165"/>
      <c r="DJ38" s="165"/>
      <c r="DK38" s="165"/>
      <c r="DL38" s="165"/>
      <c r="DM38" s="165"/>
      <c r="DN38" s="165"/>
      <c r="DO38" s="165"/>
      <c r="DP38" s="165"/>
      <c r="DQ38" s="165"/>
      <c r="DR38" s="165"/>
      <c r="DS38" s="165"/>
      <c r="DT38" s="165"/>
      <c r="DU38" s="165"/>
      <c r="DV38" s="165"/>
      <c r="DW38" s="165"/>
      <c r="DX38" s="165"/>
      <c r="DY38" s="165"/>
      <c r="DZ38" s="165"/>
      <c r="EA38" s="165"/>
      <c r="EB38" s="165"/>
      <c r="EC38" s="165"/>
      <c r="ED38" s="165"/>
      <c r="EE38" s="165"/>
      <c r="EF38" s="165"/>
      <c r="EG38" s="165"/>
      <c r="EH38" s="165"/>
      <c r="EI38" s="165"/>
      <c r="EJ38" s="165"/>
      <c r="EK38" s="165"/>
      <c r="EL38" s="165"/>
      <c r="EM38" s="165"/>
      <c r="EN38" s="165"/>
      <c r="EO38" s="165"/>
      <c r="EP38" s="165"/>
      <c r="EQ38" s="165"/>
      <c r="ER38" s="165"/>
      <c r="ES38" s="165"/>
      <c r="ET38" s="165"/>
      <c r="EU38" s="165"/>
      <c r="EV38" s="165"/>
      <c r="EW38" s="165"/>
      <c r="EX38" s="165"/>
      <c r="EY38" s="165"/>
      <c r="EZ38" s="165"/>
      <c r="FA38" s="165"/>
      <c r="FB38" s="165"/>
      <c r="FC38" s="165"/>
      <c r="FD38" s="165"/>
      <c r="FE38" s="165"/>
      <c r="FF38" s="165"/>
      <c r="FG38" s="165"/>
      <c r="FH38" s="165"/>
      <c r="FI38" s="165"/>
      <c r="FJ38" s="165"/>
      <c r="FK38" s="165"/>
      <c r="FL38" s="165"/>
      <c r="FM38" s="165"/>
      <c r="FN38" s="165"/>
      <c r="FO38" s="165"/>
      <c r="FP38" s="165"/>
      <c r="FQ38" s="166">
        <v>-36.36</v>
      </c>
      <c r="FR38" s="165"/>
      <c r="FS38" s="165"/>
      <c r="FT38" s="165"/>
      <c r="FU38" s="165"/>
      <c r="FV38" s="165"/>
      <c r="FW38" s="165"/>
      <c r="FX38" s="165"/>
      <c r="FY38" s="165"/>
      <c r="FZ38" s="165"/>
      <c r="GA38" s="165"/>
      <c r="GB38" s="166">
        <v>39.56</v>
      </c>
      <c r="GC38" s="165"/>
      <c r="GD38" s="165"/>
      <c r="GE38" s="165"/>
      <c r="GF38" s="166">
        <v>83.74</v>
      </c>
      <c r="GG38" s="165"/>
      <c r="GH38" s="165"/>
      <c r="GI38" s="165"/>
      <c r="GJ38" s="165"/>
      <c r="GK38" s="165"/>
      <c r="GL38" s="165"/>
      <c r="GM38" s="165"/>
      <c r="GN38" s="165"/>
      <c r="GO38" s="165"/>
      <c r="GP38" s="165"/>
      <c r="GQ38" s="166">
        <v>43.72</v>
      </c>
      <c r="GR38" s="165"/>
      <c r="GS38" s="165"/>
      <c r="GT38" s="165"/>
      <c r="GU38" s="165"/>
      <c r="GV38" s="165"/>
      <c r="GW38" s="165"/>
      <c r="GX38" s="165"/>
      <c r="GY38" s="165"/>
      <c r="GZ38" s="165"/>
      <c r="HA38" s="165"/>
      <c r="HB38" s="166">
        <v>108.84</v>
      </c>
      <c r="HC38" s="166">
        <v>108.84</v>
      </c>
      <c r="HD38" s="165"/>
      <c r="HE38" s="165"/>
      <c r="HF38" s="165"/>
      <c r="HG38" s="165"/>
      <c r="HH38" s="165"/>
      <c r="HI38" s="166">
        <v>-104.84</v>
      </c>
      <c r="HJ38" s="166">
        <v>-104.84</v>
      </c>
      <c r="HK38" s="165"/>
      <c r="HL38" s="165"/>
      <c r="HM38" s="165"/>
      <c r="HN38" s="165"/>
      <c r="HO38" s="165"/>
      <c r="HP38" s="165"/>
      <c r="HQ38" s="165"/>
      <c r="HR38" s="165"/>
      <c r="HS38" s="165"/>
      <c r="HT38" s="165"/>
      <c r="HU38" s="165"/>
      <c r="HV38" s="165"/>
      <c r="HW38" s="165"/>
      <c r="HX38" s="165"/>
      <c r="HY38" s="165"/>
      <c r="HZ38" s="165"/>
      <c r="IA38" s="165"/>
      <c r="IB38" s="165"/>
      <c r="IC38" s="165"/>
      <c r="ID38" s="165"/>
      <c r="IE38" s="165"/>
      <c r="IF38" s="165"/>
      <c r="IG38" s="165"/>
      <c r="IH38" s="165"/>
      <c r="II38" s="165"/>
      <c r="IJ38" s="165"/>
      <c r="IK38" s="165"/>
      <c r="IL38" s="166">
        <v>297.48</v>
      </c>
      <c r="IM38" s="166">
        <v>201.66</v>
      </c>
      <c r="IN38" s="165"/>
      <c r="IO38" s="165"/>
      <c r="IP38" s="166">
        <v>200.52</v>
      </c>
      <c r="IQ38" s="165"/>
      <c r="IR38" s="165"/>
      <c r="IS38" s="166">
        <v>-195.52</v>
      </c>
      <c r="IT38" s="165"/>
      <c r="IU38" s="165"/>
      <c r="IV38" s="165"/>
      <c r="IW38" s="166">
        <v>-287.48</v>
      </c>
      <c r="IX38" s="165"/>
      <c r="IY38" s="165"/>
      <c r="IZ38" s="165"/>
      <c r="JA38" s="165"/>
      <c r="JB38" s="165"/>
      <c r="JC38" s="165"/>
      <c r="JD38" s="165"/>
      <c r="JE38" s="165"/>
      <c r="JF38" s="165"/>
      <c r="JG38" s="165"/>
      <c r="JH38" s="165"/>
      <c r="JI38" s="165"/>
      <c r="JJ38" s="165"/>
      <c r="JK38" s="165"/>
      <c r="JL38" s="165"/>
      <c r="JM38" s="165"/>
      <c r="JN38" s="165"/>
      <c r="JO38" s="165"/>
      <c r="JP38" s="165"/>
      <c r="JQ38" s="165"/>
      <c r="JR38" s="165"/>
      <c r="JS38" s="165"/>
      <c r="JT38" s="165"/>
      <c r="JU38" s="165"/>
      <c r="JV38" s="165"/>
      <c r="JW38" s="165"/>
      <c r="JX38" s="165"/>
      <c r="JY38" s="165"/>
      <c r="JZ38" s="165"/>
      <c r="KA38" s="165"/>
      <c r="KB38" s="165"/>
      <c r="KC38" s="165"/>
      <c r="KD38" s="165"/>
      <c r="KE38" s="165"/>
      <c r="KF38" s="165"/>
      <c r="KG38" s="165"/>
      <c r="KH38" s="165"/>
      <c r="KI38" s="165"/>
    </row>
    <row r="39" spans="1:295" ht="18" customHeight="1" x14ac:dyDescent="0.3">
      <c r="A39" s="161" t="s">
        <v>65</v>
      </c>
      <c r="B39" s="161" t="s">
        <v>772</v>
      </c>
      <c r="C39" s="165"/>
      <c r="D39" s="165"/>
      <c r="E39" s="165"/>
      <c r="F39" s="165"/>
      <c r="G39" s="165"/>
      <c r="H39" s="165"/>
      <c r="I39" s="165"/>
      <c r="J39" s="165"/>
      <c r="K39" s="165"/>
      <c r="L39" s="165"/>
      <c r="M39" s="165"/>
      <c r="N39" s="165"/>
      <c r="O39" s="166">
        <v>60.68</v>
      </c>
      <c r="P39" s="165"/>
      <c r="Q39" s="165"/>
      <c r="R39" s="165"/>
      <c r="S39" s="165"/>
      <c r="T39" s="165"/>
      <c r="U39" s="165"/>
      <c r="V39" s="165"/>
      <c r="W39" s="165"/>
      <c r="X39" s="165"/>
      <c r="Y39" s="165"/>
      <c r="Z39" s="165"/>
      <c r="AA39" s="165"/>
      <c r="AB39" s="165"/>
      <c r="AC39" s="165"/>
      <c r="AD39" s="165"/>
      <c r="AE39" s="165"/>
      <c r="AF39" s="165"/>
      <c r="AG39" s="165"/>
      <c r="AH39" s="165"/>
      <c r="AI39" s="165"/>
      <c r="AJ39" s="166">
        <v>70.349999999999994</v>
      </c>
      <c r="AK39" s="166">
        <v>70.349999999999994</v>
      </c>
      <c r="AL39" s="165"/>
      <c r="AM39" s="165"/>
      <c r="AN39" s="165"/>
      <c r="AO39" s="165"/>
      <c r="AP39" s="165"/>
      <c r="AQ39" s="165"/>
      <c r="AR39" s="165"/>
      <c r="AS39" s="165"/>
      <c r="AT39" s="166">
        <v>-83.66</v>
      </c>
      <c r="AU39" s="167">
        <v>0</v>
      </c>
      <c r="AV39" s="165"/>
      <c r="AW39" s="165"/>
      <c r="AX39" s="165"/>
      <c r="AY39" s="165"/>
      <c r="AZ39" s="165"/>
      <c r="BA39" s="165"/>
      <c r="BB39" s="166">
        <v>-408.66</v>
      </c>
      <c r="BC39" s="165"/>
      <c r="BD39" s="165"/>
      <c r="BE39" s="165"/>
      <c r="BF39" s="166">
        <v>85.66</v>
      </c>
      <c r="BG39" s="167">
        <v>0</v>
      </c>
      <c r="BH39" s="165"/>
      <c r="BI39" s="165"/>
      <c r="BJ39" s="165"/>
      <c r="BK39" s="165"/>
      <c r="BL39" s="165"/>
      <c r="BM39" s="165"/>
      <c r="BN39" s="166">
        <v>418.66</v>
      </c>
      <c r="BO39" s="165"/>
      <c r="BP39" s="165"/>
      <c r="BQ39" s="165"/>
      <c r="BR39" s="165"/>
      <c r="BS39" s="165"/>
      <c r="BT39" s="165"/>
      <c r="BU39" s="165"/>
      <c r="BV39" s="165"/>
      <c r="BW39" s="165"/>
      <c r="BX39" s="165"/>
      <c r="BY39" s="165"/>
      <c r="BZ39" s="165"/>
      <c r="CA39" s="165"/>
      <c r="CB39" s="165"/>
      <c r="CC39" s="165"/>
      <c r="CD39" s="165"/>
      <c r="CE39" s="165"/>
      <c r="CF39" s="165"/>
      <c r="CG39" s="165"/>
      <c r="CH39" s="165"/>
      <c r="CI39" s="165"/>
      <c r="CJ39" s="165"/>
      <c r="CK39" s="165"/>
      <c r="CL39" s="165"/>
      <c r="CM39" s="165"/>
      <c r="CN39" s="16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c r="ET39" s="165"/>
      <c r="EU39" s="165"/>
      <c r="EV39" s="165"/>
      <c r="EW39" s="165"/>
      <c r="EX39" s="165"/>
      <c r="EY39" s="165"/>
      <c r="EZ39" s="165"/>
      <c r="FA39" s="165"/>
      <c r="FB39" s="165"/>
      <c r="FC39" s="165"/>
      <c r="FD39" s="165"/>
      <c r="FE39" s="165"/>
      <c r="FF39" s="165"/>
      <c r="FG39" s="165"/>
      <c r="FH39" s="165"/>
      <c r="FI39" s="165"/>
      <c r="FJ39" s="165"/>
      <c r="FK39" s="165"/>
      <c r="FL39" s="165"/>
      <c r="FM39" s="165"/>
      <c r="FN39" s="165"/>
      <c r="FO39" s="165"/>
      <c r="FP39" s="165"/>
      <c r="FQ39" s="166">
        <v>-36.31</v>
      </c>
      <c r="FR39" s="165"/>
      <c r="FS39" s="165"/>
      <c r="FT39" s="165"/>
      <c r="FU39" s="165"/>
      <c r="FV39" s="165"/>
      <c r="FW39" s="165"/>
      <c r="FX39" s="165"/>
      <c r="FY39" s="165"/>
      <c r="FZ39" s="165"/>
      <c r="GA39" s="165"/>
      <c r="GB39" s="166">
        <v>39.44</v>
      </c>
      <c r="GC39" s="165"/>
      <c r="GD39" s="165"/>
      <c r="GE39" s="165"/>
      <c r="GF39" s="166">
        <v>83.66</v>
      </c>
      <c r="GG39" s="165"/>
      <c r="GH39" s="165"/>
      <c r="GI39" s="165"/>
      <c r="GJ39" s="165"/>
      <c r="GK39" s="165"/>
      <c r="GL39" s="165"/>
      <c r="GM39" s="165"/>
      <c r="GN39" s="165"/>
      <c r="GO39" s="165"/>
      <c r="GP39" s="165"/>
      <c r="GQ39" s="166">
        <v>43.37</v>
      </c>
      <c r="GR39" s="165"/>
      <c r="GS39" s="165"/>
      <c r="GT39" s="165"/>
      <c r="GU39" s="165"/>
      <c r="GV39" s="165"/>
      <c r="GW39" s="165"/>
      <c r="GX39" s="165"/>
      <c r="GY39" s="165"/>
      <c r="GZ39" s="165"/>
      <c r="HA39" s="165"/>
      <c r="HB39" s="166">
        <v>110.69</v>
      </c>
      <c r="HC39" s="166">
        <v>110.69</v>
      </c>
      <c r="HD39" s="165"/>
      <c r="HE39" s="165"/>
      <c r="HF39" s="165"/>
      <c r="HG39" s="165"/>
      <c r="HH39" s="165"/>
      <c r="HI39" s="166">
        <v>-106.69</v>
      </c>
      <c r="HJ39" s="166">
        <v>-106.69</v>
      </c>
      <c r="HK39" s="165"/>
      <c r="HL39" s="165"/>
      <c r="HM39" s="165"/>
      <c r="HN39" s="165"/>
      <c r="HO39" s="165"/>
      <c r="HP39" s="165"/>
      <c r="HQ39" s="165"/>
      <c r="HR39" s="165"/>
      <c r="HS39" s="165"/>
      <c r="HT39" s="165"/>
      <c r="HU39" s="165"/>
      <c r="HV39" s="165"/>
      <c r="HW39" s="165"/>
      <c r="HX39" s="165"/>
      <c r="HY39" s="165"/>
      <c r="HZ39" s="165"/>
      <c r="IA39" s="165"/>
      <c r="IB39" s="165"/>
      <c r="IC39" s="165"/>
      <c r="ID39" s="165"/>
      <c r="IE39" s="165"/>
      <c r="IF39" s="165"/>
      <c r="IG39" s="165"/>
      <c r="IH39" s="165"/>
      <c r="II39" s="165"/>
      <c r="IJ39" s="165"/>
      <c r="IK39" s="165"/>
      <c r="IL39" s="166">
        <v>312.67</v>
      </c>
      <c r="IM39" s="166">
        <v>212.92</v>
      </c>
      <c r="IN39" s="165"/>
      <c r="IO39" s="165"/>
      <c r="IP39" s="166">
        <v>211.66</v>
      </c>
      <c r="IQ39" s="165"/>
      <c r="IR39" s="165"/>
      <c r="IS39" s="166">
        <v>-206.66</v>
      </c>
      <c r="IT39" s="165"/>
      <c r="IU39" s="165"/>
      <c r="IV39" s="165"/>
      <c r="IW39" s="166">
        <v>-302.67</v>
      </c>
      <c r="IX39" s="165"/>
      <c r="IY39" s="165"/>
      <c r="IZ39" s="165"/>
      <c r="JA39" s="165"/>
      <c r="JB39" s="165"/>
      <c r="JC39" s="165"/>
      <c r="JD39" s="165"/>
      <c r="JE39" s="165"/>
      <c r="JF39" s="165"/>
      <c r="JG39" s="165"/>
      <c r="JH39" s="165"/>
      <c r="JI39" s="165"/>
      <c r="JJ39" s="165"/>
      <c r="JK39" s="165"/>
      <c r="JL39" s="165"/>
      <c r="JM39" s="165"/>
      <c r="JN39" s="165"/>
      <c r="JO39" s="165"/>
      <c r="JP39" s="165"/>
      <c r="JQ39" s="165"/>
      <c r="JR39" s="165"/>
      <c r="JS39" s="165"/>
      <c r="JT39" s="165"/>
      <c r="JU39" s="165"/>
      <c r="JV39" s="165"/>
      <c r="JW39" s="165"/>
      <c r="JX39" s="165"/>
      <c r="JY39" s="165"/>
      <c r="JZ39" s="165"/>
      <c r="KA39" s="165"/>
      <c r="KB39" s="165"/>
      <c r="KC39" s="165"/>
      <c r="KD39" s="165"/>
      <c r="KE39" s="165"/>
      <c r="KF39" s="165"/>
      <c r="KG39" s="165"/>
      <c r="KH39" s="165"/>
      <c r="KI39" s="165"/>
    </row>
    <row r="40" spans="1:295" ht="18" customHeight="1" x14ac:dyDescent="0.3">
      <c r="A40" s="161" t="s">
        <v>65</v>
      </c>
      <c r="B40" s="161" t="s">
        <v>773</v>
      </c>
      <c r="C40" s="168"/>
      <c r="D40" s="168"/>
      <c r="E40" s="168"/>
      <c r="F40" s="168"/>
      <c r="G40" s="168"/>
      <c r="H40" s="168"/>
      <c r="I40" s="168"/>
      <c r="J40" s="168"/>
      <c r="K40" s="168"/>
      <c r="L40" s="168"/>
      <c r="M40" s="168"/>
      <c r="N40" s="168"/>
      <c r="O40" s="169">
        <v>59.78</v>
      </c>
      <c r="P40" s="168"/>
      <c r="Q40" s="168"/>
      <c r="R40" s="168"/>
      <c r="S40" s="168"/>
      <c r="T40" s="168"/>
      <c r="U40" s="168"/>
      <c r="V40" s="168"/>
      <c r="W40" s="168"/>
      <c r="X40" s="168"/>
      <c r="Y40" s="168"/>
      <c r="Z40" s="168"/>
      <c r="AA40" s="168"/>
      <c r="AB40" s="168"/>
      <c r="AC40" s="168"/>
      <c r="AD40" s="168"/>
      <c r="AE40" s="168"/>
      <c r="AF40" s="168"/>
      <c r="AG40" s="168"/>
      <c r="AH40" s="168"/>
      <c r="AI40" s="168"/>
      <c r="AJ40" s="169">
        <v>68.959999999999994</v>
      </c>
      <c r="AK40" s="169">
        <v>68.959999999999994</v>
      </c>
      <c r="AL40" s="168"/>
      <c r="AM40" s="168"/>
      <c r="AN40" s="168"/>
      <c r="AO40" s="168"/>
      <c r="AP40" s="168"/>
      <c r="AQ40" s="168"/>
      <c r="AR40" s="168"/>
      <c r="AS40" s="168"/>
      <c r="AT40" s="169">
        <v>-81.09</v>
      </c>
      <c r="AU40" s="170">
        <v>0</v>
      </c>
      <c r="AV40" s="168"/>
      <c r="AW40" s="168"/>
      <c r="AX40" s="168"/>
      <c r="AY40" s="168"/>
      <c r="AZ40" s="168"/>
      <c r="BA40" s="168"/>
      <c r="BB40" s="169">
        <v>-397.76</v>
      </c>
      <c r="BC40" s="168"/>
      <c r="BD40" s="168"/>
      <c r="BE40" s="168"/>
      <c r="BF40" s="169">
        <v>83.09</v>
      </c>
      <c r="BG40" s="170">
        <v>0</v>
      </c>
      <c r="BH40" s="168"/>
      <c r="BI40" s="168"/>
      <c r="BJ40" s="168"/>
      <c r="BK40" s="168"/>
      <c r="BL40" s="168"/>
      <c r="BM40" s="168"/>
      <c r="BN40" s="169">
        <v>407.76</v>
      </c>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68"/>
      <c r="CU40" s="168"/>
      <c r="CV40" s="168"/>
      <c r="CW40" s="168"/>
      <c r="CX40" s="168"/>
      <c r="CY40" s="168"/>
      <c r="CZ40" s="168"/>
      <c r="DA40" s="168"/>
      <c r="DB40" s="168"/>
      <c r="DC40" s="168"/>
      <c r="DD40" s="168"/>
      <c r="DE40" s="168"/>
      <c r="DF40" s="168"/>
      <c r="DG40" s="168"/>
      <c r="DH40" s="168"/>
      <c r="DI40" s="168"/>
      <c r="DJ40" s="168"/>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c r="EX40" s="168"/>
      <c r="EY40" s="168"/>
      <c r="EZ40" s="168"/>
      <c r="FA40" s="168"/>
      <c r="FB40" s="168"/>
      <c r="FC40" s="168"/>
      <c r="FD40" s="168"/>
      <c r="FE40" s="168"/>
      <c r="FF40" s="168"/>
      <c r="FG40" s="168"/>
      <c r="FH40" s="168"/>
      <c r="FI40" s="168"/>
      <c r="FJ40" s="168"/>
      <c r="FK40" s="168"/>
      <c r="FL40" s="168"/>
      <c r="FM40" s="168"/>
      <c r="FN40" s="168"/>
      <c r="FO40" s="168"/>
      <c r="FP40" s="168"/>
      <c r="FQ40" s="169">
        <v>-36.9</v>
      </c>
      <c r="FR40" s="168"/>
      <c r="FS40" s="168"/>
      <c r="FT40" s="168"/>
      <c r="FU40" s="168"/>
      <c r="FV40" s="168"/>
      <c r="FW40" s="168"/>
      <c r="FX40" s="168"/>
      <c r="FY40" s="168"/>
      <c r="FZ40" s="168"/>
      <c r="GA40" s="168"/>
      <c r="GB40" s="169">
        <v>40.26</v>
      </c>
      <c r="GC40" s="168"/>
      <c r="GD40" s="168"/>
      <c r="GE40" s="168"/>
      <c r="GF40" s="169">
        <v>84.07</v>
      </c>
      <c r="GG40" s="168"/>
      <c r="GH40" s="168"/>
      <c r="GI40" s="168"/>
      <c r="GJ40" s="168"/>
      <c r="GK40" s="168"/>
      <c r="GL40" s="168"/>
      <c r="GM40" s="168"/>
      <c r="GN40" s="168"/>
      <c r="GO40" s="168"/>
      <c r="GP40" s="168"/>
      <c r="GQ40" s="169">
        <v>42.11</v>
      </c>
      <c r="GR40" s="168"/>
      <c r="GS40" s="168"/>
      <c r="GT40" s="168"/>
      <c r="GU40" s="168"/>
      <c r="GV40" s="168"/>
      <c r="GW40" s="168"/>
      <c r="GX40" s="168"/>
      <c r="GY40" s="168"/>
      <c r="GZ40" s="168"/>
      <c r="HA40" s="168"/>
      <c r="HB40" s="169">
        <v>113.92</v>
      </c>
      <c r="HC40" s="169">
        <v>113.92</v>
      </c>
      <c r="HD40" s="168"/>
      <c r="HE40" s="168"/>
      <c r="HF40" s="168"/>
      <c r="HG40" s="168"/>
      <c r="HH40" s="168"/>
      <c r="HI40" s="169">
        <v>-109.92</v>
      </c>
      <c r="HJ40" s="169">
        <v>-109.92</v>
      </c>
      <c r="HK40" s="168"/>
      <c r="HL40" s="168"/>
      <c r="HM40" s="168"/>
      <c r="HN40" s="168"/>
      <c r="HO40" s="168"/>
      <c r="HP40" s="168"/>
      <c r="HQ40" s="168"/>
      <c r="HR40" s="168"/>
      <c r="HS40" s="168"/>
      <c r="HT40" s="168"/>
      <c r="HU40" s="168"/>
      <c r="HV40" s="168"/>
      <c r="HW40" s="168"/>
      <c r="HX40" s="168"/>
      <c r="HY40" s="168"/>
      <c r="HZ40" s="168"/>
      <c r="IA40" s="168"/>
      <c r="IB40" s="168"/>
      <c r="IC40" s="168"/>
      <c r="ID40" s="168"/>
      <c r="IE40" s="168"/>
      <c r="IF40" s="168"/>
      <c r="IG40" s="168"/>
      <c r="IH40" s="168"/>
      <c r="II40" s="168"/>
      <c r="IJ40" s="168"/>
      <c r="IK40" s="168"/>
      <c r="IL40" s="169">
        <v>328.7</v>
      </c>
      <c r="IM40" s="169">
        <v>226.04</v>
      </c>
      <c r="IN40" s="168"/>
      <c r="IO40" s="168"/>
      <c r="IP40" s="169">
        <v>224.62</v>
      </c>
      <c r="IQ40" s="168"/>
      <c r="IR40" s="168"/>
      <c r="IS40" s="169">
        <v>-219.62</v>
      </c>
      <c r="IT40" s="168"/>
      <c r="IU40" s="168"/>
      <c r="IV40" s="168"/>
      <c r="IW40" s="169">
        <v>-318.7</v>
      </c>
      <c r="IX40" s="168"/>
      <c r="IY40" s="168"/>
      <c r="IZ40" s="168"/>
      <c r="JA40" s="168"/>
      <c r="JB40" s="168"/>
      <c r="JC40" s="168"/>
      <c r="JD40" s="168"/>
      <c r="JE40" s="168"/>
      <c r="JF40" s="168"/>
      <c r="JG40" s="168"/>
      <c r="JH40" s="168"/>
      <c r="JI40" s="168"/>
      <c r="JJ40" s="168"/>
      <c r="JK40" s="168"/>
      <c r="JL40" s="168"/>
      <c r="JM40" s="168"/>
      <c r="JN40" s="168"/>
      <c r="JO40" s="168"/>
      <c r="JP40" s="168"/>
      <c r="JQ40" s="168"/>
      <c r="JR40" s="168"/>
      <c r="JS40" s="168"/>
      <c r="JT40" s="168"/>
      <c r="JU40" s="168"/>
      <c r="JV40" s="168"/>
      <c r="JW40" s="168"/>
      <c r="JX40" s="168"/>
      <c r="JY40" s="168"/>
      <c r="JZ40" s="168"/>
      <c r="KA40" s="168"/>
      <c r="KB40" s="168"/>
      <c r="KC40" s="168"/>
      <c r="KD40" s="168"/>
      <c r="KE40" s="168"/>
      <c r="KF40" s="168"/>
      <c r="KG40" s="168"/>
      <c r="KH40" s="168"/>
      <c r="KI40" s="168"/>
    </row>
    <row r="41" spans="1:295" ht="18" customHeight="1" x14ac:dyDescent="0.3">
      <c r="A41" s="161" t="s">
        <v>65</v>
      </c>
      <c r="B41" s="161" t="s">
        <v>774</v>
      </c>
      <c r="C41" s="164">
        <v>0</v>
      </c>
      <c r="D41" s="164">
        <v>19.618300000000001</v>
      </c>
      <c r="E41" s="164">
        <v>-28.815999999999999</v>
      </c>
      <c r="F41" s="164">
        <v>-32.328299999999999</v>
      </c>
      <c r="G41" s="164">
        <v>35.467100000000002</v>
      </c>
      <c r="H41" s="164">
        <v>0</v>
      </c>
      <c r="I41" s="164">
        <v>51.453499999999998</v>
      </c>
      <c r="J41" s="164">
        <v>-96.050799999999995</v>
      </c>
      <c r="K41" s="164">
        <v>65.588499999999996</v>
      </c>
      <c r="L41" s="164">
        <v>33.042999999999999</v>
      </c>
      <c r="M41" s="164">
        <v>32.070300000000003</v>
      </c>
      <c r="N41" s="164">
        <v>-11.1</v>
      </c>
      <c r="O41" s="164">
        <v>-58.448999999999998</v>
      </c>
      <c r="P41" s="162"/>
      <c r="Q41" s="164">
        <v>15.731999999999999</v>
      </c>
      <c r="R41" s="162"/>
      <c r="S41" s="164">
        <v>13.4328</v>
      </c>
      <c r="T41" s="164">
        <v>58.870600000000003</v>
      </c>
      <c r="U41" s="164">
        <v>12.4442</v>
      </c>
      <c r="V41" s="164">
        <v>12.557399999999999</v>
      </c>
      <c r="W41" s="164">
        <v>20.7196</v>
      </c>
      <c r="X41" s="164">
        <v>15.955299999999999</v>
      </c>
      <c r="Y41" s="164">
        <v>1.8004</v>
      </c>
      <c r="Z41" s="164">
        <v>7.7386999999999997</v>
      </c>
      <c r="AA41" s="162"/>
      <c r="AB41" s="162"/>
      <c r="AC41" s="164">
        <v>-77.64</v>
      </c>
      <c r="AD41" s="164">
        <v>-77.2</v>
      </c>
      <c r="AE41" s="162"/>
      <c r="AF41" s="164">
        <v>11.1</v>
      </c>
      <c r="AG41" s="164">
        <v>57.2</v>
      </c>
      <c r="AH41" s="164">
        <v>8.4689999999999994</v>
      </c>
      <c r="AI41" s="164">
        <v>0.17299999999999999</v>
      </c>
      <c r="AJ41" s="163">
        <v>69.55</v>
      </c>
      <c r="AK41" s="164">
        <v>-65.05</v>
      </c>
      <c r="AL41" s="164">
        <v>-71.38</v>
      </c>
      <c r="AM41" s="164">
        <v>66.239999999999995</v>
      </c>
      <c r="AN41" s="164">
        <v>66.849999999999994</v>
      </c>
      <c r="AO41" s="164">
        <v>9.3134999999999994</v>
      </c>
      <c r="AP41" s="164">
        <v>13.1945</v>
      </c>
      <c r="AQ41" s="164">
        <v>72.884399999999999</v>
      </c>
      <c r="AR41" s="164">
        <v>75.234800000000007</v>
      </c>
      <c r="AS41" s="164">
        <v>36.426299999999998</v>
      </c>
      <c r="AT41" s="164">
        <v>-81.283100000000005</v>
      </c>
      <c r="AU41" s="164">
        <v>0</v>
      </c>
      <c r="AV41" s="164">
        <v>31.004899999999999</v>
      </c>
      <c r="AW41" s="164">
        <v>29.701699999999999</v>
      </c>
      <c r="AX41" s="164">
        <v>70.683899999999994</v>
      </c>
      <c r="AY41" s="164">
        <v>74.450599999999994</v>
      </c>
      <c r="AZ41" s="164">
        <v>-17.55</v>
      </c>
      <c r="BA41" s="164">
        <v>-21.5062</v>
      </c>
      <c r="BB41" s="164">
        <v>-400.6352</v>
      </c>
      <c r="BC41" s="164">
        <v>-16.4787</v>
      </c>
      <c r="BD41" s="164">
        <v>-12.8</v>
      </c>
      <c r="BE41" s="164">
        <v>-12.8</v>
      </c>
      <c r="BF41" s="164">
        <v>83.628600000000006</v>
      </c>
      <c r="BG41" s="164">
        <v>0</v>
      </c>
      <c r="BH41" s="164">
        <v>-5.1163999999999996</v>
      </c>
      <c r="BI41" s="162"/>
      <c r="BJ41" s="164">
        <v>-30.5474</v>
      </c>
      <c r="BK41" s="164">
        <v>9.1278000000000006</v>
      </c>
      <c r="BL41" s="164">
        <v>7.8815999999999997</v>
      </c>
      <c r="BM41" s="164">
        <v>5.5770999999999997</v>
      </c>
      <c r="BN41" s="164">
        <v>422.52859999999998</v>
      </c>
      <c r="BO41" s="164">
        <v>95.889099999999999</v>
      </c>
      <c r="BP41" s="164">
        <v>95.553399999999996</v>
      </c>
      <c r="BQ41" s="164">
        <v>-269.37650000000002</v>
      </c>
      <c r="BR41" s="164">
        <v>524.11789999999996</v>
      </c>
      <c r="BS41" s="162"/>
      <c r="BT41" s="164">
        <v>-60.6252</v>
      </c>
      <c r="BU41" s="164">
        <v>62.000399999999999</v>
      </c>
      <c r="BV41" s="164">
        <v>101.1927</v>
      </c>
      <c r="BW41" s="164">
        <v>24.52</v>
      </c>
      <c r="BX41" s="164">
        <v>26.85</v>
      </c>
      <c r="BY41" s="164">
        <v>69.33</v>
      </c>
      <c r="BZ41" s="164">
        <v>81.11</v>
      </c>
      <c r="CA41" s="164">
        <v>-87.201899999999995</v>
      </c>
      <c r="CB41" s="164">
        <v>-87.871700000000004</v>
      </c>
      <c r="CC41" s="164">
        <v>148.81039999999999</v>
      </c>
      <c r="CD41" s="164">
        <v>148.15369999999999</v>
      </c>
      <c r="CE41" s="164">
        <v>9.8476999999999997</v>
      </c>
      <c r="CF41" s="164">
        <v>-116.286</v>
      </c>
      <c r="CG41" s="164">
        <v>-114.6078</v>
      </c>
      <c r="CH41" s="164">
        <v>7.3295000000000003</v>
      </c>
      <c r="CI41" s="164">
        <v>0</v>
      </c>
      <c r="CJ41" s="162"/>
      <c r="CK41" s="162"/>
      <c r="CL41" s="164">
        <v>127.8</v>
      </c>
      <c r="CM41" s="164">
        <v>115.9</v>
      </c>
      <c r="CN41" s="164">
        <v>-16.43</v>
      </c>
      <c r="CO41" s="164">
        <v>74.923000000000002</v>
      </c>
      <c r="CP41" s="164">
        <v>73.391000000000005</v>
      </c>
      <c r="CQ41" s="164">
        <v>72.64</v>
      </c>
      <c r="CR41" s="164">
        <v>11.1425</v>
      </c>
      <c r="CS41" s="164">
        <v>13.1342</v>
      </c>
      <c r="CT41" s="164">
        <v>-22.319199999999999</v>
      </c>
      <c r="CU41" s="164">
        <v>-43.843899999999998</v>
      </c>
      <c r="CV41" s="164">
        <v>-19.759499999999999</v>
      </c>
      <c r="CW41" s="164">
        <v>14.347</v>
      </c>
      <c r="CX41" s="164">
        <v>62.96</v>
      </c>
      <c r="CY41" s="164">
        <v>34.479999999999997</v>
      </c>
      <c r="CZ41" s="164">
        <v>51.804200000000002</v>
      </c>
      <c r="DA41" s="164">
        <v>48.6374</v>
      </c>
      <c r="DB41" s="162"/>
      <c r="DC41" s="162"/>
      <c r="DD41" s="164">
        <v>0</v>
      </c>
      <c r="DE41" s="164">
        <v>0</v>
      </c>
      <c r="DF41" s="164">
        <v>-93.734700000000004</v>
      </c>
      <c r="DG41" s="162"/>
      <c r="DH41" s="164">
        <v>-51.575800000000001</v>
      </c>
      <c r="DI41" s="164">
        <v>-107.1</v>
      </c>
      <c r="DJ41" s="164">
        <v>-104.9</v>
      </c>
      <c r="DK41" s="164">
        <v>27.084</v>
      </c>
      <c r="DL41" s="164">
        <v>62.118499999999997</v>
      </c>
      <c r="DM41" s="164">
        <v>62.947299999999998</v>
      </c>
      <c r="DN41" s="164">
        <v>87.908900000000003</v>
      </c>
      <c r="DO41" s="164">
        <v>61.73</v>
      </c>
      <c r="DP41" s="164">
        <v>-7.46</v>
      </c>
      <c r="DQ41" s="164">
        <v>65.084500000000006</v>
      </c>
      <c r="DR41" s="164">
        <v>92.952799999999996</v>
      </c>
      <c r="DS41" s="164">
        <v>-28.5</v>
      </c>
      <c r="DT41" s="164">
        <v>-29.18</v>
      </c>
      <c r="DU41" s="164">
        <v>119.5</v>
      </c>
      <c r="DV41" s="162"/>
      <c r="DW41" s="164">
        <v>95.163600000000002</v>
      </c>
      <c r="DX41" s="164">
        <v>93.327299999999994</v>
      </c>
      <c r="DY41" s="164">
        <v>-65.434100000000001</v>
      </c>
      <c r="DZ41" s="164">
        <v>-63.5182</v>
      </c>
      <c r="EA41" s="164">
        <v>200.10589999999999</v>
      </c>
      <c r="EB41" s="164">
        <v>152.2816</v>
      </c>
      <c r="EC41" s="164">
        <v>147.3683</v>
      </c>
      <c r="ED41" s="164">
        <v>149.38140000000001</v>
      </c>
      <c r="EE41" s="164">
        <v>58.665999999999997</v>
      </c>
      <c r="EF41" s="164">
        <v>33.9679</v>
      </c>
      <c r="EG41" s="164">
        <v>-35.008000000000003</v>
      </c>
      <c r="EH41" s="164">
        <v>276.29480000000001</v>
      </c>
      <c r="EI41" s="164">
        <v>29.203700000000001</v>
      </c>
      <c r="EJ41" s="162"/>
      <c r="EK41" s="164">
        <v>-35.6113</v>
      </c>
      <c r="EL41" s="164">
        <v>-32.823300000000003</v>
      </c>
      <c r="EM41" s="164">
        <v>35.198900000000002</v>
      </c>
      <c r="EN41" s="164">
        <v>-11.1022</v>
      </c>
      <c r="EO41" s="164">
        <v>-8.5774000000000008</v>
      </c>
      <c r="EP41" s="164">
        <v>46.128</v>
      </c>
      <c r="EQ41" s="164">
        <v>-73.967200000000005</v>
      </c>
      <c r="ER41" s="164">
        <v>-75.188199999999995</v>
      </c>
      <c r="ES41" s="164">
        <v>4.4782000000000002</v>
      </c>
      <c r="ET41" s="164">
        <v>3.61</v>
      </c>
      <c r="EU41" s="164">
        <v>-14.66</v>
      </c>
      <c r="EV41" s="164">
        <v>23.1</v>
      </c>
      <c r="EW41" s="164">
        <v>15.3508</v>
      </c>
      <c r="EX41" s="164">
        <v>-83.984200000000001</v>
      </c>
      <c r="EY41" s="164">
        <v>-35.924500000000002</v>
      </c>
      <c r="EZ41" s="164">
        <v>-35.317599999999999</v>
      </c>
      <c r="FA41" s="164">
        <v>11.5764</v>
      </c>
      <c r="FB41" s="164">
        <v>-34.599400000000003</v>
      </c>
      <c r="FC41" s="164">
        <v>0</v>
      </c>
      <c r="FD41" s="164">
        <v>20.107099999999999</v>
      </c>
      <c r="FE41" s="164">
        <v>0</v>
      </c>
      <c r="FF41" s="164">
        <v>19.8078</v>
      </c>
      <c r="FG41" s="164">
        <v>40.911200000000001</v>
      </c>
      <c r="FH41" s="164">
        <v>40.625900000000001</v>
      </c>
      <c r="FI41" s="164">
        <v>39.359099999999998</v>
      </c>
      <c r="FJ41" s="164">
        <v>85.905100000000004</v>
      </c>
      <c r="FK41" s="164">
        <v>86.407499999999999</v>
      </c>
      <c r="FL41" s="164">
        <v>-132.96029999999999</v>
      </c>
      <c r="FM41" s="164">
        <v>67.316100000000006</v>
      </c>
      <c r="FN41" s="164">
        <v>67.015199999999993</v>
      </c>
      <c r="FO41" s="164">
        <v>-100.3361</v>
      </c>
      <c r="FP41" s="164">
        <v>-95.430300000000003</v>
      </c>
      <c r="FQ41" s="164">
        <v>-37.344900000000003</v>
      </c>
      <c r="FR41" s="164">
        <v>-34.81</v>
      </c>
      <c r="FS41" s="164">
        <v>16.685400000000001</v>
      </c>
      <c r="FT41" s="164">
        <v>0.86950000000000005</v>
      </c>
      <c r="FU41" s="164">
        <v>-10.86</v>
      </c>
      <c r="FV41" s="164">
        <v>17.16</v>
      </c>
      <c r="FW41" s="164">
        <v>-38.453299999999999</v>
      </c>
      <c r="FX41" s="162"/>
      <c r="FY41" s="162"/>
      <c r="FZ41" s="164">
        <v>4.1120000000000001</v>
      </c>
      <c r="GA41" s="162"/>
      <c r="GB41" s="164">
        <v>30.25</v>
      </c>
      <c r="GC41" s="164">
        <v>94.618600000000001</v>
      </c>
      <c r="GD41" s="164">
        <v>103.27370000000001</v>
      </c>
      <c r="GE41" s="164">
        <v>14.52</v>
      </c>
      <c r="GF41" s="164">
        <v>87.065399999999997</v>
      </c>
      <c r="GG41" s="164">
        <v>18.399999999999999</v>
      </c>
      <c r="GH41" s="164">
        <v>-18.864799999999999</v>
      </c>
      <c r="GI41" s="164">
        <v>5.6332000000000004</v>
      </c>
      <c r="GJ41" s="164">
        <v>5.8966000000000003</v>
      </c>
      <c r="GK41" s="164">
        <v>2.0265</v>
      </c>
      <c r="GL41" s="164">
        <v>6.3E-2</v>
      </c>
      <c r="GM41" s="164">
        <v>0</v>
      </c>
      <c r="GN41" s="164">
        <v>-14.424200000000001</v>
      </c>
      <c r="GO41" s="164">
        <v>-36.574100000000001</v>
      </c>
      <c r="GP41" s="164">
        <v>21.064299999999999</v>
      </c>
      <c r="GQ41" s="164">
        <v>38.029600000000002</v>
      </c>
      <c r="GR41" s="164">
        <v>54.734900000000003</v>
      </c>
      <c r="GS41" s="164">
        <v>57.615299999999998</v>
      </c>
      <c r="GT41" s="164">
        <v>-165.26689999999999</v>
      </c>
      <c r="GU41" s="164">
        <v>-29.396100000000001</v>
      </c>
      <c r="GV41" s="164">
        <v>27.1599</v>
      </c>
      <c r="GW41" s="164">
        <v>-51.5657</v>
      </c>
      <c r="GX41" s="164">
        <v>3.9232</v>
      </c>
      <c r="GY41" s="164">
        <v>11.0379</v>
      </c>
      <c r="GZ41" s="164">
        <v>10.696199999999999</v>
      </c>
      <c r="HA41" s="162"/>
      <c r="HB41" s="164">
        <v>115.3416</v>
      </c>
      <c r="HC41" s="164">
        <v>115.8493</v>
      </c>
      <c r="HD41" s="164">
        <v>278.3</v>
      </c>
      <c r="HE41" s="164">
        <v>-277.26220000000001</v>
      </c>
      <c r="HF41" s="164">
        <v>-572.8691</v>
      </c>
      <c r="HG41" s="164">
        <v>573.21590000000003</v>
      </c>
      <c r="HH41" s="164">
        <v>321.16230000000002</v>
      </c>
      <c r="HI41" s="164">
        <v>-111.3651</v>
      </c>
      <c r="HJ41" s="164">
        <v>-109.748</v>
      </c>
      <c r="HK41" s="164">
        <v>-54.211100000000002</v>
      </c>
      <c r="HL41" s="164">
        <v>-45.515500000000003</v>
      </c>
      <c r="HM41" s="164">
        <v>58.661200000000001</v>
      </c>
      <c r="HN41" s="164">
        <v>59.874299999999998</v>
      </c>
      <c r="HO41" s="164">
        <v>-93.225399999999993</v>
      </c>
      <c r="HP41" s="164">
        <v>-93.134</v>
      </c>
      <c r="HQ41" s="164">
        <v>31.7867</v>
      </c>
      <c r="HR41" s="164">
        <v>31.028600000000001</v>
      </c>
      <c r="HS41" s="164">
        <v>-24.8597</v>
      </c>
      <c r="HT41" s="164">
        <v>-25.142099999999999</v>
      </c>
      <c r="HU41" s="164">
        <v>87.47</v>
      </c>
      <c r="HV41" s="164">
        <v>87.32</v>
      </c>
      <c r="HW41" s="164">
        <v>19</v>
      </c>
      <c r="HX41" s="164">
        <v>20</v>
      </c>
      <c r="HY41" s="164">
        <v>19.607700000000001</v>
      </c>
      <c r="HZ41" s="164">
        <v>-3.52</v>
      </c>
      <c r="IA41" s="164">
        <v>-327.49130000000002</v>
      </c>
      <c r="IB41" s="164">
        <v>96.930999999999997</v>
      </c>
      <c r="IC41" s="164">
        <v>96.770300000000006</v>
      </c>
      <c r="ID41" s="164">
        <v>17.3</v>
      </c>
      <c r="IE41" s="164">
        <v>-37</v>
      </c>
      <c r="IF41" s="164">
        <v>-29.3</v>
      </c>
      <c r="IG41" s="164">
        <v>-28.7</v>
      </c>
      <c r="IH41" s="162"/>
      <c r="II41" s="162"/>
      <c r="IJ41" s="164">
        <v>-316.33569999999997</v>
      </c>
      <c r="IK41" s="164">
        <v>-6.9153000000000002</v>
      </c>
      <c r="IL41" s="164">
        <v>329.55950000000001</v>
      </c>
      <c r="IM41" s="164">
        <v>271.83550000000002</v>
      </c>
      <c r="IN41" s="164">
        <v>107.0437</v>
      </c>
      <c r="IO41" s="164">
        <v>-263.67720000000003</v>
      </c>
      <c r="IP41" s="164">
        <v>260.27170000000001</v>
      </c>
      <c r="IQ41" s="164">
        <v>-142.2381</v>
      </c>
      <c r="IR41" s="164">
        <v>-156.49260000000001</v>
      </c>
      <c r="IS41" s="164">
        <v>-256.53219999999999</v>
      </c>
      <c r="IT41" s="164">
        <v>110.5669</v>
      </c>
      <c r="IU41" s="164">
        <v>110.0081</v>
      </c>
      <c r="IV41" s="164">
        <v>146.3759</v>
      </c>
      <c r="IW41" s="164">
        <v>-317.21929999999998</v>
      </c>
      <c r="IX41" s="164">
        <v>163.23410000000001</v>
      </c>
      <c r="IY41" s="164">
        <v>-155.34540000000001</v>
      </c>
      <c r="IZ41" s="164">
        <v>156.47120000000001</v>
      </c>
      <c r="JA41" s="164">
        <v>-10.361599999999999</v>
      </c>
      <c r="JB41" s="162"/>
      <c r="JC41" s="164">
        <v>16</v>
      </c>
      <c r="JD41" s="164">
        <v>0.65600000000000003</v>
      </c>
      <c r="JE41" s="164">
        <v>0.64700000000000002</v>
      </c>
      <c r="JF41" s="164">
        <v>-15.76</v>
      </c>
      <c r="JG41" s="164">
        <v>-4.32</v>
      </c>
      <c r="JH41" s="162"/>
      <c r="JI41" s="164">
        <v>4.6890999999999998</v>
      </c>
      <c r="JJ41" s="164">
        <v>-21.269500000000001</v>
      </c>
      <c r="JK41" s="164">
        <v>-37.676000000000002</v>
      </c>
      <c r="JL41" s="164">
        <v>24.9</v>
      </c>
      <c r="JM41" s="164">
        <v>56.643999999999998</v>
      </c>
      <c r="JN41" s="164">
        <v>54.747999999999998</v>
      </c>
      <c r="JO41" s="164">
        <v>10.978300000000001</v>
      </c>
      <c r="JP41" s="162"/>
      <c r="JQ41" s="164">
        <v>39.469900000000003</v>
      </c>
      <c r="JR41" s="164">
        <v>38.714300000000001</v>
      </c>
      <c r="JS41" s="164">
        <v>39.466000000000001</v>
      </c>
      <c r="JT41" s="162"/>
      <c r="JU41" s="164">
        <v>38.299999999999997</v>
      </c>
      <c r="JV41" s="164">
        <v>14.8124</v>
      </c>
      <c r="JW41" s="164">
        <v>7.89</v>
      </c>
      <c r="JX41" s="162"/>
      <c r="JY41" s="164">
        <v>-47.547199999999997</v>
      </c>
      <c r="JZ41" s="164">
        <v>75.573700000000002</v>
      </c>
      <c r="KA41" s="164">
        <v>56.010300000000001</v>
      </c>
      <c r="KB41" s="164">
        <v>-47.836399999999998</v>
      </c>
      <c r="KC41" s="164">
        <v>-74.879199999999997</v>
      </c>
      <c r="KD41" s="164">
        <v>45.239699999999999</v>
      </c>
      <c r="KE41" s="164">
        <v>29.026900000000001</v>
      </c>
      <c r="KF41" s="164">
        <v>-49</v>
      </c>
      <c r="KG41" s="164">
        <v>48.6</v>
      </c>
      <c r="KH41" s="164">
        <v>-250.3116</v>
      </c>
      <c r="KI41" s="164">
        <v>340.62920000000003</v>
      </c>
    </row>
    <row r="42" spans="1:295" ht="18" customHeight="1" x14ac:dyDescent="0.3">
      <c r="A42" s="161" t="s">
        <v>65</v>
      </c>
      <c r="B42" s="161" t="s">
        <v>775</v>
      </c>
      <c r="C42" s="167">
        <v>0</v>
      </c>
      <c r="D42" s="167">
        <v>18.947800000000001</v>
      </c>
      <c r="E42" s="167">
        <v>-27.905999999999999</v>
      </c>
      <c r="F42" s="167">
        <v>-32.969799999999999</v>
      </c>
      <c r="G42" s="167">
        <v>31.000800000000002</v>
      </c>
      <c r="H42" s="165"/>
      <c r="I42" s="167">
        <v>50.918100000000003</v>
      </c>
      <c r="J42" s="167">
        <v>-90.910499999999999</v>
      </c>
      <c r="K42" s="167">
        <v>64.3446</v>
      </c>
      <c r="L42" s="165"/>
      <c r="M42" s="167">
        <v>31.8735</v>
      </c>
      <c r="N42" s="167">
        <v>-11.1</v>
      </c>
      <c r="O42" s="167">
        <v>-56.192</v>
      </c>
      <c r="P42" s="167">
        <v>50.6</v>
      </c>
      <c r="Q42" s="167">
        <v>14.076000000000001</v>
      </c>
      <c r="R42" s="167">
        <v>-50.6</v>
      </c>
      <c r="S42" s="167">
        <v>13.014900000000001</v>
      </c>
      <c r="T42" s="167">
        <v>54.951599999999999</v>
      </c>
      <c r="U42" s="167">
        <v>17.976500000000001</v>
      </c>
      <c r="V42" s="167">
        <v>17.7334</v>
      </c>
      <c r="W42" s="167">
        <v>30.055199999999999</v>
      </c>
      <c r="X42" s="167">
        <v>15.6915</v>
      </c>
      <c r="Y42" s="167">
        <v>5.7923999999999998</v>
      </c>
      <c r="Z42" s="167">
        <v>7.5986000000000002</v>
      </c>
      <c r="AA42" s="165"/>
      <c r="AB42" s="165"/>
      <c r="AC42" s="167">
        <v>-78.349999999999994</v>
      </c>
      <c r="AD42" s="167">
        <v>-78.45</v>
      </c>
      <c r="AE42" s="165"/>
      <c r="AF42" s="167">
        <v>11.1</v>
      </c>
      <c r="AG42" s="167">
        <v>55</v>
      </c>
      <c r="AH42" s="167">
        <v>9.5229999999999997</v>
      </c>
      <c r="AI42" s="167">
        <v>0.18099999999999999</v>
      </c>
      <c r="AJ42" s="166">
        <v>70.760000000000005</v>
      </c>
      <c r="AK42" s="167">
        <v>-64.03</v>
      </c>
      <c r="AL42" s="167">
        <v>-73.48</v>
      </c>
      <c r="AM42" s="167">
        <v>65</v>
      </c>
      <c r="AN42" s="167">
        <v>65.3</v>
      </c>
      <c r="AO42" s="167">
        <v>8.4011999999999993</v>
      </c>
      <c r="AP42" s="167">
        <v>13.3262</v>
      </c>
      <c r="AQ42" s="167">
        <v>71.776899999999998</v>
      </c>
      <c r="AR42" s="167">
        <v>74.466200000000001</v>
      </c>
      <c r="AS42" s="167">
        <v>40.242100000000001</v>
      </c>
      <c r="AT42" s="167">
        <v>-75.0548</v>
      </c>
      <c r="AU42" s="167">
        <v>0</v>
      </c>
      <c r="AV42" s="167">
        <v>26.4297</v>
      </c>
      <c r="AW42" s="167">
        <v>26.700299999999999</v>
      </c>
      <c r="AX42" s="167">
        <v>70.561000000000007</v>
      </c>
      <c r="AY42" s="167">
        <v>73.316100000000006</v>
      </c>
      <c r="AZ42" s="167">
        <v>-14.8322</v>
      </c>
      <c r="BA42" s="167">
        <v>-20.514900000000001</v>
      </c>
      <c r="BB42" s="167">
        <v>-397.19380000000001</v>
      </c>
      <c r="BC42" s="167">
        <v>4.1365999999999996</v>
      </c>
      <c r="BD42" s="167">
        <v>-12.4</v>
      </c>
      <c r="BE42" s="167">
        <v>-12.4</v>
      </c>
      <c r="BF42" s="167">
        <v>81.366900000000001</v>
      </c>
      <c r="BG42" s="167">
        <v>0</v>
      </c>
      <c r="BH42" s="167">
        <v>-4.7587000000000002</v>
      </c>
      <c r="BI42" s="165"/>
      <c r="BJ42" s="167">
        <v>-38.554000000000002</v>
      </c>
      <c r="BK42" s="167">
        <v>8.2662999999999993</v>
      </c>
      <c r="BL42" s="167">
        <v>7.8886000000000003</v>
      </c>
      <c r="BM42" s="167">
        <v>5.3849999999999998</v>
      </c>
      <c r="BN42" s="167">
        <v>424.17660000000001</v>
      </c>
      <c r="BO42" s="167">
        <v>89.968500000000006</v>
      </c>
      <c r="BP42" s="167">
        <v>89.815899999999999</v>
      </c>
      <c r="BQ42" s="167">
        <v>-271.58</v>
      </c>
      <c r="BR42" s="167">
        <v>506.23160000000001</v>
      </c>
      <c r="BS42" s="165"/>
      <c r="BT42" s="167">
        <v>-26.9451</v>
      </c>
      <c r="BU42" s="167">
        <v>29.699400000000001</v>
      </c>
      <c r="BV42" s="167">
        <v>99.096999999999994</v>
      </c>
      <c r="BW42" s="167">
        <v>24.19</v>
      </c>
      <c r="BX42" s="167">
        <v>26.56</v>
      </c>
      <c r="BY42" s="165"/>
      <c r="BZ42" s="167">
        <v>81.150000000000006</v>
      </c>
      <c r="CA42" s="167">
        <v>-82.379400000000004</v>
      </c>
      <c r="CB42" s="167">
        <v>-82.379400000000004</v>
      </c>
      <c r="CC42" s="167">
        <v>138.87530000000001</v>
      </c>
      <c r="CD42" s="167">
        <v>139.00309999999999</v>
      </c>
      <c r="CE42" s="167">
        <v>18.000900000000001</v>
      </c>
      <c r="CF42" s="167">
        <v>-113.7</v>
      </c>
      <c r="CG42" s="167">
        <v>-113.5962</v>
      </c>
      <c r="CH42" s="167">
        <v>6.8339999999999996</v>
      </c>
      <c r="CI42" s="165"/>
      <c r="CJ42" s="165"/>
      <c r="CK42" s="165"/>
      <c r="CL42" s="167">
        <v>124.3</v>
      </c>
      <c r="CM42" s="167">
        <v>113.1</v>
      </c>
      <c r="CN42" s="167">
        <v>-16.14</v>
      </c>
      <c r="CO42" s="167">
        <v>75.501499999999993</v>
      </c>
      <c r="CP42" s="167">
        <v>72.891199999999998</v>
      </c>
      <c r="CQ42" s="167">
        <v>72.4499</v>
      </c>
      <c r="CR42" s="167">
        <v>10.960900000000001</v>
      </c>
      <c r="CS42" s="167">
        <v>11.4885</v>
      </c>
      <c r="CT42" s="167">
        <v>-11.7928</v>
      </c>
      <c r="CU42" s="167">
        <v>-51.390700000000002</v>
      </c>
      <c r="CV42" s="167">
        <v>-9.8260000000000005</v>
      </c>
      <c r="CW42" s="167">
        <v>14.996499999999999</v>
      </c>
      <c r="CX42" s="167">
        <v>67.3</v>
      </c>
      <c r="CY42" s="167">
        <v>36.17</v>
      </c>
      <c r="CZ42" s="167">
        <v>50.3979</v>
      </c>
      <c r="DA42" s="167">
        <v>48.051499999999997</v>
      </c>
      <c r="DB42" s="165"/>
      <c r="DC42" s="165"/>
      <c r="DD42" s="165"/>
      <c r="DE42" s="165"/>
      <c r="DF42" s="167">
        <v>-88.597999999999999</v>
      </c>
      <c r="DG42" s="165"/>
      <c r="DH42" s="167">
        <v>-50.514299999999999</v>
      </c>
      <c r="DI42" s="167">
        <v>-105.3</v>
      </c>
      <c r="DJ42" s="167">
        <v>-105</v>
      </c>
      <c r="DK42" s="167">
        <v>27.677299999999999</v>
      </c>
      <c r="DL42" s="165"/>
      <c r="DM42" s="167">
        <v>62.477600000000002</v>
      </c>
      <c r="DN42" s="167">
        <v>86.737099999999998</v>
      </c>
      <c r="DO42" s="167">
        <v>61.09</v>
      </c>
      <c r="DP42" s="167">
        <v>-7.55</v>
      </c>
      <c r="DQ42" s="167">
        <v>64.48</v>
      </c>
      <c r="DR42" s="167">
        <v>87.35</v>
      </c>
      <c r="DS42" s="167">
        <v>-28.36</v>
      </c>
      <c r="DT42" s="167">
        <v>-28.73</v>
      </c>
      <c r="DU42" s="167">
        <v>127.26</v>
      </c>
      <c r="DV42" s="167">
        <v>69.05</v>
      </c>
      <c r="DW42" s="167">
        <v>88.236400000000003</v>
      </c>
      <c r="DX42" s="167">
        <v>90.490899999999996</v>
      </c>
      <c r="DY42" s="167">
        <v>-55.008000000000003</v>
      </c>
      <c r="DZ42" s="167">
        <v>-52.581800000000001</v>
      </c>
      <c r="EA42" s="167">
        <v>201.9965</v>
      </c>
      <c r="EB42" s="167">
        <v>152.54939999999999</v>
      </c>
      <c r="EC42" s="167">
        <v>147.76840000000001</v>
      </c>
      <c r="ED42" s="167">
        <v>151.2099</v>
      </c>
      <c r="EE42" s="167">
        <v>55.158099999999997</v>
      </c>
      <c r="EF42" s="167">
        <v>30.617799999999999</v>
      </c>
      <c r="EG42" s="167">
        <v>-34.994</v>
      </c>
      <c r="EH42" s="167">
        <v>281.67700000000002</v>
      </c>
      <c r="EI42" s="167">
        <v>72.327699999999993</v>
      </c>
      <c r="EJ42" s="165"/>
      <c r="EK42" s="167">
        <v>-27.8492</v>
      </c>
      <c r="EL42" s="167">
        <v>-25.121400000000001</v>
      </c>
      <c r="EM42" s="167">
        <v>33.9467</v>
      </c>
      <c r="EN42" s="167">
        <v>-0.51459999999999995</v>
      </c>
      <c r="EO42" s="167">
        <v>-0.21299999999999999</v>
      </c>
      <c r="EP42" s="167">
        <v>43.055999999999997</v>
      </c>
      <c r="EQ42" s="167">
        <v>-64.752700000000004</v>
      </c>
      <c r="ER42" s="167">
        <v>-65.755899999999997</v>
      </c>
      <c r="ES42" s="167">
        <v>8.77</v>
      </c>
      <c r="ET42" s="167">
        <v>0</v>
      </c>
      <c r="EU42" s="167">
        <v>-14.95</v>
      </c>
      <c r="EV42" s="167">
        <v>1</v>
      </c>
      <c r="EW42" s="167">
        <v>14.9961</v>
      </c>
      <c r="EX42" s="167">
        <v>-62.015599999999999</v>
      </c>
      <c r="EY42" s="167">
        <v>-37.186300000000003</v>
      </c>
      <c r="EZ42" s="167">
        <v>-36.130699999999997</v>
      </c>
      <c r="FA42" s="167">
        <v>12.283799999999999</v>
      </c>
      <c r="FB42" s="167">
        <v>-28.432700000000001</v>
      </c>
      <c r="FC42" s="167">
        <v>-6.0964999999999998</v>
      </c>
      <c r="FD42" s="167">
        <v>20.662600000000001</v>
      </c>
      <c r="FE42" s="165"/>
      <c r="FF42" s="167">
        <v>20.512899999999998</v>
      </c>
      <c r="FG42" s="167">
        <v>40.760199999999998</v>
      </c>
      <c r="FH42" s="167">
        <v>41.128900000000002</v>
      </c>
      <c r="FI42" s="167">
        <v>39.469000000000001</v>
      </c>
      <c r="FJ42" s="167">
        <v>82.723399999999998</v>
      </c>
      <c r="FK42" s="167">
        <v>83.058300000000003</v>
      </c>
      <c r="FL42" s="167">
        <v>-115.7123</v>
      </c>
      <c r="FM42" s="167">
        <v>55.987900000000003</v>
      </c>
      <c r="FN42" s="167">
        <v>56.296100000000003</v>
      </c>
      <c r="FO42" s="167">
        <v>-95.343800000000002</v>
      </c>
      <c r="FP42" s="167">
        <v>-92.801400000000001</v>
      </c>
      <c r="FQ42" s="167">
        <v>-16.624400000000001</v>
      </c>
      <c r="FR42" s="167">
        <v>-40.39</v>
      </c>
      <c r="FS42" s="167">
        <v>9.1658000000000008</v>
      </c>
      <c r="FT42" s="167">
        <v>0.89139999999999997</v>
      </c>
      <c r="FU42" s="167">
        <v>-5.44</v>
      </c>
      <c r="FV42" s="167">
        <v>18.78</v>
      </c>
      <c r="FW42" s="167">
        <v>-17.2865</v>
      </c>
      <c r="FX42" s="165"/>
      <c r="FY42" s="165"/>
      <c r="FZ42" s="167">
        <v>4.2110000000000003</v>
      </c>
      <c r="GA42" s="167">
        <v>11.4892</v>
      </c>
      <c r="GB42" s="167">
        <v>33.47</v>
      </c>
      <c r="GC42" s="167">
        <v>94.105599999999995</v>
      </c>
      <c r="GD42" s="167">
        <v>97.216399999999993</v>
      </c>
      <c r="GE42" s="167">
        <v>13.66</v>
      </c>
      <c r="GF42" s="167">
        <v>86.993499999999997</v>
      </c>
      <c r="GG42" s="167">
        <v>17.600000000000001</v>
      </c>
      <c r="GH42" s="167">
        <v>-19.177399999999999</v>
      </c>
      <c r="GI42" s="167">
        <v>5.7911000000000001</v>
      </c>
      <c r="GJ42" s="167">
        <v>6.2515000000000001</v>
      </c>
      <c r="GK42" s="167">
        <v>2.0110999999999999</v>
      </c>
      <c r="GL42" s="165"/>
      <c r="GM42" s="165"/>
      <c r="GN42" s="165"/>
      <c r="GO42" s="167">
        <v>-35.476199999999999</v>
      </c>
      <c r="GP42" s="167">
        <v>21.661000000000001</v>
      </c>
      <c r="GQ42" s="167">
        <v>36.619500000000002</v>
      </c>
      <c r="GR42" s="167">
        <v>56.805</v>
      </c>
      <c r="GS42" s="167">
        <v>53.857100000000003</v>
      </c>
      <c r="GT42" s="167">
        <v>-164.5977</v>
      </c>
      <c r="GU42" s="167">
        <v>-28.463100000000001</v>
      </c>
      <c r="GV42" s="167">
        <v>26.967700000000001</v>
      </c>
      <c r="GW42" s="167">
        <v>-49.488799999999998</v>
      </c>
      <c r="GX42" s="165"/>
      <c r="GY42" s="167">
        <v>9.4643999999999995</v>
      </c>
      <c r="GZ42" s="167">
        <v>10.232100000000001</v>
      </c>
      <c r="HA42" s="167">
        <v>5.3567999999999998</v>
      </c>
      <c r="HB42" s="167">
        <v>124.48690000000001</v>
      </c>
      <c r="HC42" s="167">
        <v>125.02330000000001</v>
      </c>
      <c r="HD42" s="167">
        <v>271.10000000000002</v>
      </c>
      <c r="HE42" s="167">
        <v>-267.66300000000001</v>
      </c>
      <c r="HF42" s="167">
        <v>-573.30999999999995</v>
      </c>
      <c r="HG42" s="167">
        <v>576.00890000000004</v>
      </c>
      <c r="HH42" s="167">
        <v>348.0831</v>
      </c>
      <c r="HI42" s="167">
        <v>-119.6622</v>
      </c>
      <c r="HJ42" s="167">
        <v>-118.1276</v>
      </c>
      <c r="HK42" s="167">
        <v>-56.8795</v>
      </c>
      <c r="HL42" s="167">
        <v>-47.608499999999999</v>
      </c>
      <c r="HM42" s="167">
        <v>73.735699999999994</v>
      </c>
      <c r="HN42" s="167">
        <v>73.932100000000005</v>
      </c>
      <c r="HO42" s="167">
        <v>-83.379000000000005</v>
      </c>
      <c r="HP42" s="167">
        <v>-84.098200000000006</v>
      </c>
      <c r="HQ42" s="167">
        <v>30.380400000000002</v>
      </c>
      <c r="HR42" s="167">
        <v>30.314499999999999</v>
      </c>
      <c r="HS42" s="167">
        <v>-34.959499999999998</v>
      </c>
      <c r="HT42" s="167">
        <v>-35.680799999999998</v>
      </c>
      <c r="HU42" s="167">
        <v>90.88</v>
      </c>
      <c r="HV42" s="167">
        <v>88.63</v>
      </c>
      <c r="HW42" s="167">
        <v>17.3</v>
      </c>
      <c r="HX42" s="167">
        <v>18.5</v>
      </c>
      <c r="HY42" s="167">
        <v>20.49</v>
      </c>
      <c r="HZ42" s="167">
        <v>12</v>
      </c>
      <c r="IA42" s="167">
        <v>-335.39580000000001</v>
      </c>
      <c r="IB42" s="167">
        <v>101.6191</v>
      </c>
      <c r="IC42" s="167">
        <v>101.441</v>
      </c>
      <c r="ID42" s="167">
        <v>17.3</v>
      </c>
      <c r="IE42" s="167">
        <v>-37.6</v>
      </c>
      <c r="IF42" s="167">
        <v>-29.3</v>
      </c>
      <c r="IG42" s="167">
        <v>-29.3</v>
      </c>
      <c r="IH42" s="165"/>
      <c r="II42" s="165"/>
      <c r="IJ42" s="167">
        <v>-342.22329999999999</v>
      </c>
      <c r="IK42" s="167">
        <v>-44.1205</v>
      </c>
      <c r="IL42" s="167">
        <v>372.84440000000001</v>
      </c>
      <c r="IM42" s="167">
        <v>303.2192</v>
      </c>
      <c r="IN42" s="167">
        <v>109.4687</v>
      </c>
      <c r="IO42" s="167">
        <v>-294.30149999999998</v>
      </c>
      <c r="IP42" s="167">
        <v>295.36669999999998</v>
      </c>
      <c r="IQ42" s="167">
        <v>-145.2645</v>
      </c>
      <c r="IR42" s="167">
        <v>-176.7415</v>
      </c>
      <c r="IS42" s="167">
        <v>-296.87670000000003</v>
      </c>
      <c r="IT42" s="167">
        <v>113.7475</v>
      </c>
      <c r="IU42" s="167">
        <v>113.68510000000001</v>
      </c>
      <c r="IV42" s="167">
        <v>151.8158</v>
      </c>
      <c r="IW42" s="167">
        <v>-358.86009999999999</v>
      </c>
      <c r="IX42" s="167">
        <v>179.57640000000001</v>
      </c>
      <c r="IY42" s="167">
        <v>-182.50040000000001</v>
      </c>
      <c r="IZ42" s="167">
        <v>180.05099999999999</v>
      </c>
      <c r="JA42" s="167">
        <v>-11.3642</v>
      </c>
      <c r="JB42" s="165"/>
      <c r="JC42" s="167">
        <v>13.92</v>
      </c>
      <c r="JD42" s="167">
        <v>-2.2090000000000001</v>
      </c>
      <c r="JE42" s="167">
        <v>-2.2080000000000002</v>
      </c>
      <c r="JF42" s="167">
        <v>-14.16</v>
      </c>
      <c r="JG42" s="167">
        <v>-5.92</v>
      </c>
      <c r="JH42" s="165"/>
      <c r="JI42" s="167">
        <v>6.5354000000000001</v>
      </c>
      <c r="JJ42" s="167">
        <v>-21.5625</v>
      </c>
      <c r="JK42" s="167">
        <v>-37.792000000000002</v>
      </c>
      <c r="JL42" s="167">
        <v>23.5</v>
      </c>
      <c r="JM42" s="167">
        <v>52.786000000000001</v>
      </c>
      <c r="JN42" s="167">
        <v>52.356000000000002</v>
      </c>
      <c r="JO42" s="165"/>
      <c r="JP42" s="167">
        <v>13.1473</v>
      </c>
      <c r="JQ42" s="167">
        <v>46.149799999999999</v>
      </c>
      <c r="JR42" s="167">
        <v>45.692999999999998</v>
      </c>
      <c r="JS42" s="167">
        <v>47.168399999999998</v>
      </c>
      <c r="JT42" s="165"/>
      <c r="JU42" s="167">
        <v>39.799999999999997</v>
      </c>
      <c r="JV42" s="167">
        <v>14.944599999999999</v>
      </c>
      <c r="JW42" s="167">
        <v>7.75</v>
      </c>
      <c r="JX42" s="165"/>
      <c r="JY42" s="167">
        <v>-47.250300000000003</v>
      </c>
      <c r="JZ42" s="167">
        <v>77.427000000000007</v>
      </c>
      <c r="KA42" s="167">
        <v>57.905299999999997</v>
      </c>
      <c r="KB42" s="167">
        <v>-47.152799999999999</v>
      </c>
      <c r="KC42" s="167">
        <v>-76.116100000000003</v>
      </c>
      <c r="KD42" s="167">
        <v>47.5837</v>
      </c>
      <c r="KE42" s="167">
        <v>28.046700000000001</v>
      </c>
      <c r="KF42" s="167">
        <v>-50.1</v>
      </c>
      <c r="KG42" s="167">
        <v>50.1</v>
      </c>
      <c r="KH42" s="167">
        <v>-221.7406</v>
      </c>
      <c r="KI42" s="167">
        <v>315.7441</v>
      </c>
    </row>
    <row r="43" spans="1:295" ht="18" customHeight="1" x14ac:dyDescent="0.3">
      <c r="A43" s="161" t="s">
        <v>65</v>
      </c>
      <c r="B43" s="161" t="s">
        <v>776</v>
      </c>
      <c r="C43" s="167">
        <v>0</v>
      </c>
      <c r="D43" s="167">
        <v>18.938800000000001</v>
      </c>
      <c r="E43" s="165"/>
      <c r="F43" s="167">
        <v>-32.921900000000001</v>
      </c>
      <c r="G43" s="167">
        <v>30.164200000000001</v>
      </c>
      <c r="H43" s="165"/>
      <c r="I43" s="167">
        <v>49.109400000000001</v>
      </c>
      <c r="J43" s="167">
        <v>-83.549000000000007</v>
      </c>
      <c r="K43" s="167">
        <v>62.823</v>
      </c>
      <c r="L43" s="167">
        <v>31.977</v>
      </c>
      <c r="M43" s="167">
        <v>30.920300000000001</v>
      </c>
      <c r="N43" s="167">
        <v>-6.66</v>
      </c>
      <c r="O43" s="167">
        <v>-54.731000000000002</v>
      </c>
      <c r="P43" s="167">
        <v>50.6</v>
      </c>
      <c r="Q43" s="167">
        <v>13.247999999999999</v>
      </c>
      <c r="R43" s="167">
        <v>-48.4</v>
      </c>
      <c r="S43" s="167">
        <v>12.9999</v>
      </c>
      <c r="T43" s="167">
        <v>49.7196</v>
      </c>
      <c r="U43" s="167">
        <v>17.501799999999999</v>
      </c>
      <c r="V43" s="167">
        <v>17.8736</v>
      </c>
      <c r="W43" s="167">
        <v>29.528300000000002</v>
      </c>
      <c r="X43" s="167">
        <v>16.0654</v>
      </c>
      <c r="Y43" s="167">
        <v>6.0124000000000004</v>
      </c>
      <c r="Z43" s="167">
        <v>7.9828999999999999</v>
      </c>
      <c r="AA43" s="165"/>
      <c r="AB43" s="165"/>
      <c r="AC43" s="167">
        <v>-75.48</v>
      </c>
      <c r="AD43" s="167">
        <v>-75.489999999999995</v>
      </c>
      <c r="AE43" s="165"/>
      <c r="AF43" s="167">
        <v>6.66</v>
      </c>
      <c r="AG43" s="167">
        <v>55</v>
      </c>
      <c r="AH43" s="167">
        <v>9.6620000000000008</v>
      </c>
      <c r="AI43" s="167">
        <v>0.18099999999999999</v>
      </c>
      <c r="AJ43" s="166">
        <v>70.459999999999994</v>
      </c>
      <c r="AK43" s="167">
        <v>-57.72</v>
      </c>
      <c r="AL43" s="167">
        <v>-82.85</v>
      </c>
      <c r="AM43" s="167">
        <v>58.38</v>
      </c>
      <c r="AN43" s="167">
        <v>58.82</v>
      </c>
      <c r="AO43" s="167">
        <v>8.6892999999999994</v>
      </c>
      <c r="AP43" s="167">
        <v>12.630100000000001</v>
      </c>
      <c r="AQ43" s="167">
        <v>71.102500000000006</v>
      </c>
      <c r="AR43" s="167">
        <v>74.185299999999998</v>
      </c>
      <c r="AS43" s="167">
        <v>38.637500000000003</v>
      </c>
      <c r="AT43" s="167">
        <v>-69.555400000000006</v>
      </c>
      <c r="AU43" s="167">
        <v>0</v>
      </c>
      <c r="AV43" s="167">
        <v>7.3244999999999996</v>
      </c>
      <c r="AW43" s="167">
        <v>7.6782000000000004</v>
      </c>
      <c r="AX43" s="167">
        <v>71.711600000000004</v>
      </c>
      <c r="AY43" s="167">
        <v>74.043400000000005</v>
      </c>
      <c r="AZ43" s="167">
        <v>-34.279499999999999</v>
      </c>
      <c r="BA43" s="167">
        <v>-37.364600000000003</v>
      </c>
      <c r="BB43" s="167">
        <v>-350.84840000000003</v>
      </c>
      <c r="BC43" s="167">
        <v>-6.7731000000000003</v>
      </c>
      <c r="BD43" s="167">
        <v>-12.5</v>
      </c>
      <c r="BE43" s="167">
        <v>-12.5</v>
      </c>
      <c r="BF43" s="167">
        <v>75.090199999999996</v>
      </c>
      <c r="BG43" s="167">
        <v>0</v>
      </c>
      <c r="BH43" s="167">
        <v>-4.9104000000000001</v>
      </c>
      <c r="BI43" s="165"/>
      <c r="BJ43" s="167">
        <v>-29.669699999999999</v>
      </c>
      <c r="BK43" s="167">
        <v>8.8775999999999993</v>
      </c>
      <c r="BL43" s="167">
        <v>7.5218999999999996</v>
      </c>
      <c r="BM43" s="167">
        <v>5.1235999999999997</v>
      </c>
      <c r="BN43" s="167">
        <v>381.48129999999998</v>
      </c>
      <c r="BO43" s="167">
        <v>98.422200000000004</v>
      </c>
      <c r="BP43" s="167">
        <v>98.177999999999997</v>
      </c>
      <c r="BQ43" s="167">
        <v>-306.267</v>
      </c>
      <c r="BR43" s="167">
        <v>463.4452</v>
      </c>
      <c r="BS43" s="165"/>
      <c r="BT43" s="167">
        <v>-38.065899999999999</v>
      </c>
      <c r="BU43" s="167">
        <v>39.858499999999999</v>
      </c>
      <c r="BV43" s="167">
        <v>99.096999999999994</v>
      </c>
      <c r="BW43" s="167">
        <v>23.15</v>
      </c>
      <c r="BX43" s="167">
        <v>26.25</v>
      </c>
      <c r="BY43" s="167">
        <v>68.62</v>
      </c>
      <c r="BZ43" s="167">
        <v>80.239999999999995</v>
      </c>
      <c r="CA43" s="167">
        <v>-80.638000000000005</v>
      </c>
      <c r="CB43" s="167">
        <v>-79.700299999999999</v>
      </c>
      <c r="CC43" s="167">
        <v>139.94120000000001</v>
      </c>
      <c r="CD43" s="167">
        <v>141.1576</v>
      </c>
      <c r="CE43" s="167">
        <v>16.281500000000001</v>
      </c>
      <c r="CF43" s="167">
        <v>-94.847899999999996</v>
      </c>
      <c r="CG43" s="167">
        <v>-93.951899999999995</v>
      </c>
      <c r="CH43" s="167">
        <v>6.4791999999999996</v>
      </c>
      <c r="CI43" s="167">
        <v>0</v>
      </c>
      <c r="CJ43" s="165"/>
      <c r="CK43" s="165"/>
      <c r="CL43" s="167">
        <v>121.3</v>
      </c>
      <c r="CM43" s="167">
        <v>108</v>
      </c>
      <c r="CN43" s="167">
        <v>-16.079999999999998</v>
      </c>
      <c r="CO43" s="167">
        <v>80.840900000000005</v>
      </c>
      <c r="CP43" s="167">
        <v>79.110200000000006</v>
      </c>
      <c r="CQ43" s="167">
        <v>79.144099999999995</v>
      </c>
      <c r="CR43" s="167">
        <v>21.930499999999999</v>
      </c>
      <c r="CS43" s="167">
        <v>22.430700000000002</v>
      </c>
      <c r="CT43" s="167">
        <v>-20.830400000000001</v>
      </c>
      <c r="CU43" s="167">
        <v>-52.6173</v>
      </c>
      <c r="CV43" s="167">
        <v>-19.657699999999998</v>
      </c>
      <c r="CW43" s="167">
        <v>14.88</v>
      </c>
      <c r="CX43" s="167">
        <v>63.25</v>
      </c>
      <c r="CY43" s="167">
        <v>34.659999999999997</v>
      </c>
      <c r="CZ43" s="167">
        <v>50.3979</v>
      </c>
      <c r="DA43" s="165"/>
      <c r="DB43" s="165"/>
      <c r="DC43" s="165"/>
      <c r="DD43" s="165"/>
      <c r="DE43" s="165"/>
      <c r="DF43" s="167">
        <v>-32.547800000000002</v>
      </c>
      <c r="DG43" s="165"/>
      <c r="DH43" s="167">
        <v>-50.412300000000002</v>
      </c>
      <c r="DI43" s="167">
        <v>-110.9</v>
      </c>
      <c r="DJ43" s="167">
        <v>-111.4</v>
      </c>
      <c r="DK43" s="167">
        <v>26.869800000000001</v>
      </c>
      <c r="DL43" s="165"/>
      <c r="DM43" s="167">
        <v>56.372199999999999</v>
      </c>
      <c r="DN43" s="167">
        <v>85.565200000000004</v>
      </c>
      <c r="DO43" s="167">
        <v>60.46</v>
      </c>
      <c r="DP43" s="167">
        <v>-4.9000000000000004</v>
      </c>
      <c r="DQ43" s="167">
        <v>60.512</v>
      </c>
      <c r="DR43" s="167">
        <v>31.566199999999998</v>
      </c>
      <c r="DS43" s="167">
        <v>-22.11</v>
      </c>
      <c r="DT43" s="167">
        <v>-22.34</v>
      </c>
      <c r="DU43" s="167">
        <v>106.55</v>
      </c>
      <c r="DV43" s="167">
        <v>70.23</v>
      </c>
      <c r="DW43" s="167">
        <v>32.0182</v>
      </c>
      <c r="DX43" s="167">
        <v>31.2</v>
      </c>
      <c r="DY43" s="167">
        <v>-72.693899999999999</v>
      </c>
      <c r="DZ43" s="167">
        <v>-71.2</v>
      </c>
      <c r="EA43" s="167">
        <v>156.92750000000001</v>
      </c>
      <c r="EB43" s="167">
        <v>108.8276</v>
      </c>
      <c r="EC43" s="167">
        <v>105.4828</v>
      </c>
      <c r="ED43" s="167">
        <v>107.2898</v>
      </c>
      <c r="EE43" s="167">
        <v>43.206600000000002</v>
      </c>
      <c r="EF43" s="167">
        <v>18.142499999999998</v>
      </c>
      <c r="EG43" s="167">
        <v>-34.271999999999998</v>
      </c>
      <c r="EH43" s="167">
        <v>317.97969999999998</v>
      </c>
      <c r="EI43" s="167">
        <v>116.0402</v>
      </c>
      <c r="EJ43" s="165"/>
      <c r="EK43" s="167">
        <v>-22.894400000000001</v>
      </c>
      <c r="EL43" s="167">
        <v>-20.286100000000001</v>
      </c>
      <c r="EM43" s="167">
        <v>43.846600000000002</v>
      </c>
      <c r="EN43" s="167">
        <v>-9.5241000000000007</v>
      </c>
      <c r="EO43" s="167">
        <v>-9.6193000000000008</v>
      </c>
      <c r="EP43" s="167">
        <v>50.735999999999997</v>
      </c>
      <c r="EQ43" s="167">
        <v>-71.297600000000003</v>
      </c>
      <c r="ER43" s="167">
        <v>-72.475899999999996</v>
      </c>
      <c r="ES43" s="167">
        <v>20.398199999999999</v>
      </c>
      <c r="ET43" s="167">
        <v>14.95</v>
      </c>
      <c r="EU43" s="167">
        <v>-14.56</v>
      </c>
      <c r="EV43" s="165"/>
      <c r="EW43" s="167">
        <v>14.2166</v>
      </c>
      <c r="EX43" s="167">
        <v>-76.090199999999996</v>
      </c>
      <c r="EY43" s="167">
        <v>-37.997199999999999</v>
      </c>
      <c r="EZ43" s="167">
        <v>-36.547199999999997</v>
      </c>
      <c r="FA43" s="167">
        <v>11.7761</v>
      </c>
      <c r="FB43" s="167">
        <v>-15.9994</v>
      </c>
      <c r="FC43" s="167">
        <v>-17.723099999999999</v>
      </c>
      <c r="FD43" s="167">
        <v>21.6694</v>
      </c>
      <c r="FE43" s="165"/>
      <c r="FF43" s="167">
        <v>21.652100000000001</v>
      </c>
      <c r="FG43" s="167">
        <v>41.409500000000001</v>
      </c>
      <c r="FH43" s="167">
        <v>41.806100000000001</v>
      </c>
      <c r="FI43" s="167">
        <v>39.352699999999999</v>
      </c>
      <c r="FJ43" s="167">
        <v>80.0441</v>
      </c>
      <c r="FK43" s="167">
        <v>80.211600000000004</v>
      </c>
      <c r="FL43" s="167">
        <v>-132.7929</v>
      </c>
      <c r="FM43" s="167">
        <v>74.709400000000002</v>
      </c>
      <c r="FN43" s="167">
        <v>74.166399999999996</v>
      </c>
      <c r="FO43" s="167">
        <v>-107.2261</v>
      </c>
      <c r="FP43" s="167">
        <v>-99.3566</v>
      </c>
      <c r="FQ43" s="167">
        <v>-31.207100000000001</v>
      </c>
      <c r="FR43" s="167">
        <v>-38.479999999999997</v>
      </c>
      <c r="FS43" s="167">
        <v>13.3162</v>
      </c>
      <c r="FT43" s="167">
        <v>0.93289999999999995</v>
      </c>
      <c r="FU43" s="167">
        <v>-8.35</v>
      </c>
      <c r="FV43" s="167">
        <v>16.79</v>
      </c>
      <c r="FW43" s="167">
        <v>-30.882300000000001</v>
      </c>
      <c r="FX43" s="165"/>
      <c r="FY43" s="167">
        <v>-14.254</v>
      </c>
      <c r="FZ43" s="167">
        <v>4.2300000000000004</v>
      </c>
      <c r="GA43" s="165"/>
      <c r="GB43" s="167">
        <v>31.21</v>
      </c>
      <c r="GC43" s="167">
        <v>100.0087</v>
      </c>
      <c r="GD43" s="167">
        <v>109.6451</v>
      </c>
      <c r="GE43" s="167">
        <v>13.51</v>
      </c>
      <c r="GF43" s="167">
        <v>87.031599999999997</v>
      </c>
      <c r="GG43" s="167">
        <v>16</v>
      </c>
      <c r="GH43" s="167">
        <v>-17.5459</v>
      </c>
      <c r="GI43" s="167">
        <v>5.2670000000000003</v>
      </c>
      <c r="GJ43" s="167">
        <v>5.8331</v>
      </c>
      <c r="GK43" s="167">
        <v>2.0015000000000001</v>
      </c>
      <c r="GL43" s="167">
        <v>6.3E-2</v>
      </c>
      <c r="GM43" s="167">
        <v>0</v>
      </c>
      <c r="GN43" s="165"/>
      <c r="GO43" s="167">
        <v>-34.428699999999999</v>
      </c>
      <c r="GP43" s="167">
        <v>22.8233</v>
      </c>
      <c r="GQ43" s="167">
        <v>35.6205</v>
      </c>
      <c r="GR43" s="167">
        <v>58.5077</v>
      </c>
      <c r="GS43" s="167">
        <v>58.747799999999998</v>
      </c>
      <c r="GT43" s="167">
        <v>-159.84729999999999</v>
      </c>
      <c r="GU43" s="167">
        <v>-27.8293</v>
      </c>
      <c r="GV43" s="167">
        <v>26.406600000000001</v>
      </c>
      <c r="GW43" s="167">
        <v>-48.781799999999997</v>
      </c>
      <c r="GX43" s="165"/>
      <c r="GY43" s="167">
        <v>10.4129</v>
      </c>
      <c r="GZ43" s="167">
        <v>10.0739</v>
      </c>
      <c r="HA43" s="167">
        <v>5</v>
      </c>
      <c r="HB43" s="167">
        <v>130.17869999999999</v>
      </c>
      <c r="HC43" s="167">
        <v>130.24109999999999</v>
      </c>
      <c r="HD43" s="167">
        <v>278.3</v>
      </c>
      <c r="HE43" s="167">
        <v>-277.41410000000002</v>
      </c>
      <c r="HF43" s="167">
        <v>-573.91250000000002</v>
      </c>
      <c r="HG43" s="167">
        <v>579.76430000000005</v>
      </c>
      <c r="HH43" s="167">
        <v>382.6866</v>
      </c>
      <c r="HI43" s="167">
        <v>-124.44459999999999</v>
      </c>
      <c r="HJ43" s="167">
        <v>-122.79819999999999</v>
      </c>
      <c r="HK43" s="167">
        <v>-56.942100000000003</v>
      </c>
      <c r="HL43" s="167">
        <v>-49.042999999999999</v>
      </c>
      <c r="HM43" s="167">
        <v>71.882599999999996</v>
      </c>
      <c r="HN43" s="167">
        <v>71.346999999999994</v>
      </c>
      <c r="HO43" s="165"/>
      <c r="HP43" s="165"/>
      <c r="HQ43" s="167">
        <v>30.589200000000002</v>
      </c>
      <c r="HR43" s="167">
        <v>30.160699999999999</v>
      </c>
      <c r="HS43" s="167">
        <v>-44.385599999999997</v>
      </c>
      <c r="HT43" s="167">
        <v>-43.890900000000002</v>
      </c>
      <c r="HU43" s="167">
        <v>96.52</v>
      </c>
      <c r="HV43" s="167">
        <v>94.73</v>
      </c>
      <c r="HW43" s="167">
        <v>17.7</v>
      </c>
      <c r="HX43" s="167">
        <v>18.2</v>
      </c>
      <c r="HY43" s="167">
        <v>21.842199999999998</v>
      </c>
      <c r="HZ43" s="167">
        <v>26.88</v>
      </c>
      <c r="IA43" s="167">
        <v>-350.45499999999998</v>
      </c>
      <c r="IB43" s="167">
        <v>102.45529999999999</v>
      </c>
      <c r="IC43" s="167">
        <v>102.2603</v>
      </c>
      <c r="ID43" s="167">
        <v>16.8</v>
      </c>
      <c r="IE43" s="167">
        <v>-36.5</v>
      </c>
      <c r="IF43" s="167">
        <v>-28.4</v>
      </c>
      <c r="IG43" s="167">
        <v>-28.7</v>
      </c>
      <c r="IH43" s="165"/>
      <c r="II43" s="165"/>
      <c r="IJ43" s="167">
        <v>-375.91059999999999</v>
      </c>
      <c r="IK43" s="167">
        <v>-90.343699999999998</v>
      </c>
      <c r="IL43" s="167">
        <v>403.42349999999999</v>
      </c>
      <c r="IM43" s="167">
        <v>329.77249999999998</v>
      </c>
      <c r="IN43" s="167">
        <v>106.76479999999999</v>
      </c>
      <c r="IO43" s="167">
        <v>-323.42079999999999</v>
      </c>
      <c r="IP43" s="167">
        <v>325.2801</v>
      </c>
      <c r="IQ43" s="167">
        <v>-146.08189999999999</v>
      </c>
      <c r="IR43" s="167">
        <v>-190.69919999999999</v>
      </c>
      <c r="IS43" s="167">
        <v>-320.07330000000002</v>
      </c>
      <c r="IT43" s="167">
        <v>109.4876</v>
      </c>
      <c r="IU43" s="167">
        <v>109.31699999999999</v>
      </c>
      <c r="IV43" s="167">
        <v>147.1071</v>
      </c>
      <c r="IW43" s="167">
        <v>-390.53100000000001</v>
      </c>
      <c r="IX43" s="167">
        <v>194.40379999999999</v>
      </c>
      <c r="IY43" s="167">
        <v>-201.30889999999999</v>
      </c>
      <c r="IZ43" s="167">
        <v>198.1721</v>
      </c>
      <c r="JA43" s="167">
        <v>-11.864000000000001</v>
      </c>
      <c r="JB43" s="165"/>
      <c r="JC43" s="167">
        <v>12.32</v>
      </c>
      <c r="JD43" s="165"/>
      <c r="JE43" s="165"/>
      <c r="JF43" s="167">
        <v>-12.32</v>
      </c>
      <c r="JG43" s="167">
        <v>-6.48</v>
      </c>
      <c r="JH43" s="165"/>
      <c r="JI43" s="167">
        <v>6.5933999999999999</v>
      </c>
      <c r="JJ43" s="167">
        <v>-22.322399999999998</v>
      </c>
      <c r="JK43" s="167">
        <v>-37.001600000000003</v>
      </c>
      <c r="JL43" s="167">
        <v>24.1</v>
      </c>
      <c r="JM43" s="167">
        <v>54.5</v>
      </c>
      <c r="JN43" s="167">
        <v>52.951000000000001</v>
      </c>
      <c r="JO43" s="165"/>
      <c r="JP43" s="165"/>
      <c r="JQ43" s="167">
        <v>46.9392</v>
      </c>
      <c r="JR43" s="167">
        <v>46.3001</v>
      </c>
      <c r="JS43" s="167">
        <v>47.021599999999999</v>
      </c>
      <c r="JT43" s="165"/>
      <c r="JU43" s="167">
        <v>38.9</v>
      </c>
      <c r="JV43" s="167">
        <v>15.132</v>
      </c>
      <c r="JW43" s="167">
        <v>7.76</v>
      </c>
      <c r="JX43" s="165"/>
      <c r="JY43" s="167">
        <v>-46.778500000000001</v>
      </c>
      <c r="JZ43" s="167">
        <v>78.504099999999994</v>
      </c>
      <c r="KA43" s="167">
        <v>58.420499999999997</v>
      </c>
      <c r="KB43" s="167">
        <v>-46.6631</v>
      </c>
      <c r="KC43" s="167">
        <v>-76.275099999999995</v>
      </c>
      <c r="KD43" s="167">
        <v>46.908499999999997</v>
      </c>
      <c r="KE43" s="167">
        <v>28.843699999999998</v>
      </c>
      <c r="KF43" s="167">
        <v>-48.6</v>
      </c>
      <c r="KG43" s="167">
        <v>48.6</v>
      </c>
      <c r="KH43" s="167">
        <v>-189.3304</v>
      </c>
      <c r="KI43" s="167">
        <v>278.08499999999998</v>
      </c>
    </row>
    <row r="44" spans="1:295" ht="18" customHeight="1" x14ac:dyDescent="0.3">
      <c r="A44" s="161" t="s">
        <v>65</v>
      </c>
      <c r="B44" s="161" t="s">
        <v>777</v>
      </c>
      <c r="C44" s="167">
        <v>0</v>
      </c>
      <c r="D44" s="167">
        <v>19.133800000000001</v>
      </c>
      <c r="E44" s="165"/>
      <c r="F44" s="167">
        <v>-33.020699999999998</v>
      </c>
      <c r="G44" s="167">
        <v>32.177399999999999</v>
      </c>
      <c r="H44" s="165"/>
      <c r="I44" s="167">
        <v>48.615499999999997</v>
      </c>
      <c r="J44" s="167">
        <v>-84.782200000000003</v>
      </c>
      <c r="K44" s="167">
        <v>60.4527</v>
      </c>
      <c r="L44" s="167">
        <v>30.6051</v>
      </c>
      <c r="M44" s="167">
        <v>29.9846</v>
      </c>
      <c r="N44" s="167">
        <v>-2.2200000000000002</v>
      </c>
      <c r="O44" s="167">
        <v>-53.587000000000003</v>
      </c>
      <c r="P44" s="167">
        <v>48.4</v>
      </c>
      <c r="Q44" s="167">
        <v>13.247999999999999</v>
      </c>
      <c r="R44" s="167">
        <v>-48.4</v>
      </c>
      <c r="S44" s="167">
        <v>13.104900000000001</v>
      </c>
      <c r="T44" s="167">
        <v>52.255600000000001</v>
      </c>
      <c r="U44" s="167">
        <v>11.987399999999999</v>
      </c>
      <c r="V44" s="167">
        <v>12.1958</v>
      </c>
      <c r="W44" s="167">
        <v>20.176400000000001</v>
      </c>
      <c r="X44" s="167">
        <v>12.651999999999999</v>
      </c>
      <c r="Y44" s="167">
        <v>5.7096999999999998</v>
      </c>
      <c r="Z44" s="167">
        <v>7.0641999999999996</v>
      </c>
      <c r="AA44" s="165"/>
      <c r="AB44" s="165"/>
      <c r="AC44" s="167">
        <v>-74.66</v>
      </c>
      <c r="AD44" s="167">
        <v>-73.91</v>
      </c>
      <c r="AE44" s="165"/>
      <c r="AF44" s="167">
        <v>2.2200000000000002</v>
      </c>
      <c r="AG44" s="165"/>
      <c r="AH44" s="167">
        <v>11.608000000000001</v>
      </c>
      <c r="AI44" s="167">
        <v>0.19800000000000001</v>
      </c>
      <c r="AJ44" s="166">
        <v>65.81</v>
      </c>
      <c r="AK44" s="167">
        <v>-61.44</v>
      </c>
      <c r="AL44" s="167">
        <v>-75.87</v>
      </c>
      <c r="AM44" s="167">
        <v>61.69</v>
      </c>
      <c r="AN44" s="167">
        <v>61.71</v>
      </c>
      <c r="AO44" s="167">
        <v>8.9590999999999994</v>
      </c>
      <c r="AP44" s="167">
        <v>12.2089</v>
      </c>
      <c r="AQ44" s="167">
        <v>71.638599999999997</v>
      </c>
      <c r="AR44" s="167">
        <v>73.471599999999995</v>
      </c>
      <c r="AS44" s="167">
        <v>29.249199999999998</v>
      </c>
      <c r="AT44" s="167">
        <v>-71.543099999999995</v>
      </c>
      <c r="AU44" s="167">
        <v>0</v>
      </c>
      <c r="AV44" s="167">
        <v>26.419</v>
      </c>
      <c r="AW44" s="167">
        <v>29.1281</v>
      </c>
      <c r="AX44" s="167">
        <v>66.466999999999999</v>
      </c>
      <c r="AY44" s="167">
        <v>67.735100000000003</v>
      </c>
      <c r="AZ44" s="167">
        <v>-20.063700000000001</v>
      </c>
      <c r="BA44" s="167">
        <v>-27.059699999999999</v>
      </c>
      <c r="BB44" s="167">
        <v>-349.02890000000002</v>
      </c>
      <c r="BC44" s="167">
        <v>-8.3468999999999998</v>
      </c>
      <c r="BD44" s="167">
        <v>-12.3</v>
      </c>
      <c r="BE44" s="167">
        <v>-12.4</v>
      </c>
      <c r="BF44" s="167">
        <v>77.141400000000004</v>
      </c>
      <c r="BG44" s="167">
        <v>0</v>
      </c>
      <c r="BH44" s="167">
        <v>-4.7252999999999998</v>
      </c>
      <c r="BI44" s="165"/>
      <c r="BJ44" s="167">
        <v>-29.3386</v>
      </c>
      <c r="BK44" s="167">
        <v>8.4145000000000003</v>
      </c>
      <c r="BL44" s="167">
        <v>6.5799000000000003</v>
      </c>
      <c r="BM44" s="167">
        <v>4.7325999999999997</v>
      </c>
      <c r="BN44" s="167">
        <v>379.10079999999999</v>
      </c>
      <c r="BO44" s="167">
        <v>87.771199999999993</v>
      </c>
      <c r="BP44" s="167">
        <v>87.588099999999997</v>
      </c>
      <c r="BQ44" s="167">
        <v>-295.39429999999999</v>
      </c>
      <c r="BR44" s="167">
        <v>449.95389999999998</v>
      </c>
      <c r="BS44" s="165"/>
      <c r="BT44" s="167">
        <v>-50.734299999999998</v>
      </c>
      <c r="BU44" s="167">
        <v>52.451900000000002</v>
      </c>
      <c r="BV44" s="167">
        <v>97.001300000000001</v>
      </c>
      <c r="BW44" s="167">
        <v>23.2</v>
      </c>
      <c r="BX44" s="167">
        <v>25.92</v>
      </c>
      <c r="BY44" s="167">
        <v>67.87</v>
      </c>
      <c r="BZ44" s="165"/>
      <c r="CA44" s="167">
        <v>-77.289100000000005</v>
      </c>
      <c r="CB44" s="167">
        <v>-78.494699999999995</v>
      </c>
      <c r="CC44" s="167">
        <v>140.09790000000001</v>
      </c>
      <c r="CD44" s="167">
        <v>139.63929999999999</v>
      </c>
      <c r="CE44" s="167">
        <v>17.9526</v>
      </c>
      <c r="CF44" s="167">
        <v>-101.0641</v>
      </c>
      <c r="CG44" s="167">
        <v>-100.0646</v>
      </c>
      <c r="CH44" s="167">
        <v>5.2648999999999999</v>
      </c>
      <c r="CI44" s="165"/>
      <c r="CJ44" s="165"/>
      <c r="CK44" s="165"/>
      <c r="CL44" s="167">
        <v>123.1</v>
      </c>
      <c r="CM44" s="167">
        <v>111.4</v>
      </c>
      <c r="CN44" s="167">
        <v>-16.34</v>
      </c>
      <c r="CO44" s="167">
        <v>78.552400000000006</v>
      </c>
      <c r="CP44" s="167">
        <v>77.233400000000003</v>
      </c>
      <c r="CQ44" s="167">
        <v>76.118899999999996</v>
      </c>
      <c r="CR44" s="167">
        <v>16.902200000000001</v>
      </c>
      <c r="CS44" s="167">
        <v>17.029699999999998</v>
      </c>
      <c r="CT44" s="167">
        <v>-21.973800000000001</v>
      </c>
      <c r="CU44" s="167">
        <v>-43.5152</v>
      </c>
      <c r="CV44" s="167">
        <v>-21.419699999999999</v>
      </c>
      <c r="CW44" s="167">
        <v>15.1709</v>
      </c>
      <c r="CX44" s="167">
        <v>64.37</v>
      </c>
      <c r="CY44" s="167">
        <v>34.950000000000003</v>
      </c>
      <c r="CZ44" s="165"/>
      <c r="DA44" s="167">
        <v>48.051499999999997</v>
      </c>
      <c r="DB44" s="165"/>
      <c r="DC44" s="165"/>
      <c r="DD44" s="165"/>
      <c r="DE44" s="165"/>
      <c r="DF44" s="167">
        <v>-41.302999999999997</v>
      </c>
      <c r="DG44" s="165"/>
      <c r="DH44" s="167">
        <v>-50.9619</v>
      </c>
      <c r="DI44" s="167">
        <v>-108.4</v>
      </c>
      <c r="DJ44" s="167">
        <v>-106.4</v>
      </c>
      <c r="DK44" s="167">
        <v>27.144500000000001</v>
      </c>
      <c r="DL44" s="165"/>
      <c r="DM44" s="167">
        <v>56.372199999999999</v>
      </c>
      <c r="DN44" s="165"/>
      <c r="DO44" s="165"/>
      <c r="DP44" s="167">
        <v>-4.87</v>
      </c>
      <c r="DQ44" s="167">
        <v>59.024000000000001</v>
      </c>
      <c r="DR44" s="167">
        <v>41.496099999999998</v>
      </c>
      <c r="DS44" s="167">
        <v>-1.58</v>
      </c>
      <c r="DT44" s="167">
        <v>-1.54</v>
      </c>
      <c r="DU44" s="167">
        <v>68.22</v>
      </c>
      <c r="DV44" s="167">
        <v>69.55</v>
      </c>
      <c r="DW44" s="167">
        <v>41.418199999999999</v>
      </c>
      <c r="DX44" s="167">
        <v>41.0364</v>
      </c>
      <c r="DY44" s="167">
        <v>-68.070300000000003</v>
      </c>
      <c r="DZ44" s="167">
        <v>-66.2273</v>
      </c>
      <c r="EA44" s="167">
        <v>151.1011</v>
      </c>
      <c r="EB44" s="167">
        <v>104.5933</v>
      </c>
      <c r="EC44" s="167">
        <v>101.2804</v>
      </c>
      <c r="ED44" s="167">
        <v>103.4905</v>
      </c>
      <c r="EE44" s="167">
        <v>41.299100000000003</v>
      </c>
      <c r="EF44" s="167">
        <v>14.588200000000001</v>
      </c>
      <c r="EG44" s="167">
        <v>-35.040999999999997</v>
      </c>
      <c r="EH44" s="167">
        <v>306.45229999999998</v>
      </c>
      <c r="EI44" s="167">
        <v>151.39349999999999</v>
      </c>
      <c r="EJ44" s="165"/>
      <c r="EK44" s="167">
        <v>-15.495100000000001</v>
      </c>
      <c r="EL44" s="167">
        <v>-12.596</v>
      </c>
      <c r="EM44" s="167">
        <v>45.622700000000002</v>
      </c>
      <c r="EN44" s="167">
        <v>-3.5800999999999998</v>
      </c>
      <c r="EO44" s="167">
        <v>-3.6831999999999998</v>
      </c>
      <c r="EP44" s="167">
        <v>33.840000000000003</v>
      </c>
      <c r="EQ44" s="167">
        <v>-64.643799999999999</v>
      </c>
      <c r="ER44" s="167">
        <v>-65.541300000000007</v>
      </c>
      <c r="ES44" s="167">
        <v>23.748999999999999</v>
      </c>
      <c r="ET44" s="167">
        <v>0</v>
      </c>
      <c r="EU44" s="167">
        <v>-12.5</v>
      </c>
      <c r="EV44" s="165"/>
      <c r="EW44" s="167">
        <v>13.323700000000001</v>
      </c>
      <c r="EX44" s="167">
        <v>-61.538600000000002</v>
      </c>
      <c r="EY44" s="167">
        <v>-36.589300000000001</v>
      </c>
      <c r="EZ44" s="167">
        <v>-36.316000000000003</v>
      </c>
      <c r="FA44" s="167">
        <v>12.113099999999999</v>
      </c>
      <c r="FB44" s="167">
        <v>-12.4368</v>
      </c>
      <c r="FC44" s="167">
        <v>-20.523299999999999</v>
      </c>
      <c r="FD44" s="167">
        <v>22.051500000000001</v>
      </c>
      <c r="FE44" s="165"/>
      <c r="FF44" s="167">
        <v>21.4923</v>
      </c>
      <c r="FG44" s="167">
        <v>41.052399999999999</v>
      </c>
      <c r="FH44" s="167">
        <v>40.3962</v>
      </c>
      <c r="FI44" s="167">
        <v>39.3489</v>
      </c>
      <c r="FJ44" s="167">
        <v>78.871899999999997</v>
      </c>
      <c r="FK44" s="167">
        <v>78.537000000000006</v>
      </c>
      <c r="FL44" s="167">
        <v>-145.8544</v>
      </c>
      <c r="FM44" s="167">
        <v>70.347200000000001</v>
      </c>
      <c r="FN44" s="167">
        <v>70.021199999999993</v>
      </c>
      <c r="FO44" s="167">
        <v>-108.35469999999999</v>
      </c>
      <c r="FP44" s="167">
        <v>-99.622200000000007</v>
      </c>
      <c r="FQ44" s="167">
        <v>-35.352699999999999</v>
      </c>
      <c r="FR44" s="167">
        <v>-39.409999999999997</v>
      </c>
      <c r="FS44" s="167">
        <v>13.3797</v>
      </c>
      <c r="FT44" s="167">
        <v>0.93899999999999995</v>
      </c>
      <c r="FU44" s="167">
        <v>-8.65</v>
      </c>
      <c r="FV44" s="167">
        <v>15.35</v>
      </c>
      <c r="FW44" s="167">
        <v>-36.767200000000003</v>
      </c>
      <c r="FX44" s="165"/>
      <c r="FY44" s="167">
        <v>-14.292999999999999</v>
      </c>
      <c r="FZ44" s="167">
        <v>4.1369999999999996</v>
      </c>
      <c r="GA44" s="165"/>
      <c r="GB44" s="167">
        <v>28.83</v>
      </c>
      <c r="GC44" s="167">
        <v>104.0808</v>
      </c>
      <c r="GD44" s="167">
        <v>113.789</v>
      </c>
      <c r="GE44" s="167">
        <v>13.22</v>
      </c>
      <c r="GF44" s="167">
        <v>84.447599999999994</v>
      </c>
      <c r="GG44" s="167">
        <v>16.100000000000001</v>
      </c>
      <c r="GH44" s="167">
        <v>-17.297899999999998</v>
      </c>
      <c r="GI44" s="167">
        <v>5.8651</v>
      </c>
      <c r="GJ44" s="167">
        <v>6.5258000000000003</v>
      </c>
      <c r="GK44" s="167">
        <v>2.0653999999999999</v>
      </c>
      <c r="GL44" s="165"/>
      <c r="GM44" s="165"/>
      <c r="GN44" s="167">
        <v>-12.759600000000001</v>
      </c>
      <c r="GO44" s="167">
        <v>-34.553899999999999</v>
      </c>
      <c r="GP44" s="167">
        <v>21.9894</v>
      </c>
      <c r="GQ44" s="167">
        <v>35.999299999999998</v>
      </c>
      <c r="GR44" s="167">
        <v>56.472000000000001</v>
      </c>
      <c r="GS44" s="167">
        <v>54.252099999999999</v>
      </c>
      <c r="GT44" s="167">
        <v>-158.48500000000001</v>
      </c>
      <c r="GU44" s="167">
        <v>-27.862400000000001</v>
      </c>
      <c r="GV44" s="167">
        <v>24.325099999999999</v>
      </c>
      <c r="GW44" s="167">
        <v>-48.116199999999999</v>
      </c>
      <c r="GX44" s="165"/>
      <c r="GY44" s="167">
        <v>11.3309</v>
      </c>
      <c r="GZ44" s="167">
        <v>10.8346</v>
      </c>
      <c r="HA44" s="165"/>
      <c r="HB44" s="167">
        <v>140.10720000000001</v>
      </c>
      <c r="HC44" s="167">
        <v>139.43729999999999</v>
      </c>
      <c r="HD44" s="165"/>
      <c r="HE44" s="165"/>
      <c r="HF44" s="165"/>
      <c r="HG44" s="167">
        <v>586.21289999999999</v>
      </c>
      <c r="HH44" s="167">
        <v>426.64010000000002</v>
      </c>
      <c r="HI44" s="167">
        <v>-135.017</v>
      </c>
      <c r="HJ44" s="167">
        <v>-132.327</v>
      </c>
      <c r="HK44" s="167">
        <v>-56.945599999999999</v>
      </c>
      <c r="HL44" s="167">
        <v>-47.3949</v>
      </c>
      <c r="HM44" s="167">
        <v>70.219800000000006</v>
      </c>
      <c r="HN44" s="167">
        <v>69.669499999999999</v>
      </c>
      <c r="HO44" s="167">
        <v>-96.372500000000002</v>
      </c>
      <c r="HP44" s="167">
        <v>-98.9315</v>
      </c>
      <c r="HQ44" s="167">
        <v>34.302599999999998</v>
      </c>
      <c r="HR44" s="167">
        <v>33.588500000000003</v>
      </c>
      <c r="HS44" s="167">
        <v>-49.3476</v>
      </c>
      <c r="HT44" s="167">
        <v>-49.0901</v>
      </c>
      <c r="HU44" s="167">
        <v>107.53</v>
      </c>
      <c r="HV44" s="167">
        <v>107.08</v>
      </c>
      <c r="HW44" s="167">
        <v>19.7</v>
      </c>
      <c r="HX44" s="167">
        <v>19.8</v>
      </c>
      <c r="HY44" s="167">
        <v>21.556000000000001</v>
      </c>
      <c r="HZ44" s="167">
        <v>34.880000000000003</v>
      </c>
      <c r="IA44" s="167">
        <v>-351.35309999999998</v>
      </c>
      <c r="IB44" s="167">
        <v>104.6096</v>
      </c>
      <c r="IC44" s="167">
        <v>104.4033</v>
      </c>
      <c r="ID44" s="167">
        <v>15.1</v>
      </c>
      <c r="IE44" s="167">
        <v>-34.700000000000003</v>
      </c>
      <c r="IF44" s="167">
        <v>-31.8</v>
      </c>
      <c r="IG44" s="167">
        <v>-32</v>
      </c>
      <c r="IH44" s="165"/>
      <c r="II44" s="165"/>
      <c r="IJ44" s="167">
        <v>-416.8433</v>
      </c>
      <c r="IK44" s="167">
        <v>-124.2253</v>
      </c>
      <c r="IL44" s="167">
        <v>455.19260000000003</v>
      </c>
      <c r="IM44" s="167">
        <v>365.50150000000002</v>
      </c>
      <c r="IN44" s="167">
        <v>105.18640000000001</v>
      </c>
      <c r="IO44" s="167">
        <v>-360.5548</v>
      </c>
      <c r="IP44" s="167">
        <v>360.00940000000003</v>
      </c>
      <c r="IQ44" s="167">
        <v>-148.52709999999999</v>
      </c>
      <c r="IR44" s="167">
        <v>-218.27420000000001</v>
      </c>
      <c r="IS44" s="167">
        <v>-357.94940000000003</v>
      </c>
      <c r="IT44" s="167">
        <v>104.7774</v>
      </c>
      <c r="IU44" s="167">
        <v>106.1283</v>
      </c>
      <c r="IV44" s="167">
        <v>151.70650000000001</v>
      </c>
      <c r="IW44" s="167">
        <v>-440.8999</v>
      </c>
      <c r="IX44" s="167">
        <v>222.56370000000001</v>
      </c>
      <c r="IY44" s="167">
        <v>-216.90090000000001</v>
      </c>
      <c r="IZ44" s="167">
        <v>218.17189999999999</v>
      </c>
      <c r="JA44" s="167">
        <v>-13.8169</v>
      </c>
      <c r="JB44" s="165"/>
      <c r="JC44" s="167">
        <v>10.32</v>
      </c>
      <c r="JD44" s="165"/>
      <c r="JE44" s="165"/>
      <c r="JF44" s="167">
        <v>-10.24</v>
      </c>
      <c r="JG44" s="167">
        <v>-4.6399999999999997</v>
      </c>
      <c r="JH44" s="165"/>
      <c r="JI44" s="167">
        <v>4.9821</v>
      </c>
      <c r="JJ44" s="167">
        <v>-24.022300000000001</v>
      </c>
      <c r="JK44" s="167">
        <v>-35.4208</v>
      </c>
      <c r="JL44" s="167">
        <v>25.1</v>
      </c>
      <c r="JM44" s="167">
        <v>54.521999999999998</v>
      </c>
      <c r="JN44" s="167">
        <v>54.079000000000001</v>
      </c>
      <c r="JO44" s="165"/>
      <c r="JP44" s="165"/>
      <c r="JQ44" s="167">
        <v>46.756100000000004</v>
      </c>
      <c r="JR44" s="167">
        <v>46.971400000000003</v>
      </c>
      <c r="JS44" s="167">
        <v>45.832500000000003</v>
      </c>
      <c r="JT44" s="165"/>
      <c r="JU44" s="167">
        <v>34.299999999999997</v>
      </c>
      <c r="JV44" s="167">
        <v>14.331799999999999</v>
      </c>
      <c r="JW44" s="167">
        <v>7.85</v>
      </c>
      <c r="JX44" s="165"/>
      <c r="JY44" s="167">
        <v>-44.728099999999998</v>
      </c>
      <c r="JZ44" s="167">
        <v>76.806299999999993</v>
      </c>
      <c r="KA44" s="167">
        <v>57.150100000000002</v>
      </c>
      <c r="KB44" s="167">
        <v>-43.734999999999999</v>
      </c>
      <c r="KC44" s="167">
        <v>-77.004300000000001</v>
      </c>
      <c r="KD44" s="167">
        <v>46.392699999999998</v>
      </c>
      <c r="KE44" s="167">
        <v>29.323699999999999</v>
      </c>
      <c r="KF44" s="167">
        <v>-45.9</v>
      </c>
      <c r="KG44" s="167">
        <v>46.5</v>
      </c>
      <c r="KH44" s="167">
        <v>-156.37430000000001</v>
      </c>
      <c r="KI44" s="167">
        <v>251.548</v>
      </c>
    </row>
    <row r="45" spans="1:295" ht="18" customHeight="1" x14ac:dyDescent="0.3">
      <c r="A45" s="161" t="s">
        <v>65</v>
      </c>
      <c r="B45" s="161" t="s">
        <v>778</v>
      </c>
      <c r="C45" s="167">
        <v>0</v>
      </c>
      <c r="D45" s="167">
        <v>19.333600000000001</v>
      </c>
      <c r="E45" s="167">
        <v>-28.632100000000001</v>
      </c>
      <c r="F45" s="167">
        <v>-33.149099999999997</v>
      </c>
      <c r="G45" s="167">
        <v>30.790099999999999</v>
      </c>
      <c r="H45" s="165"/>
      <c r="I45" s="167">
        <v>50.383299999999998</v>
      </c>
      <c r="J45" s="167">
        <v>-88.973799999999997</v>
      </c>
      <c r="K45" s="167">
        <v>63.250700000000002</v>
      </c>
      <c r="L45" s="167">
        <v>32.139000000000003</v>
      </c>
      <c r="M45" s="167">
        <v>31.4191</v>
      </c>
      <c r="N45" s="167">
        <v>-4.4400000000000004</v>
      </c>
      <c r="O45" s="167">
        <v>-60.566000000000003</v>
      </c>
      <c r="P45" s="167">
        <v>55</v>
      </c>
      <c r="Q45" s="167">
        <v>14.076000000000001</v>
      </c>
      <c r="R45" s="167">
        <v>-52.8</v>
      </c>
      <c r="S45" s="167">
        <v>12.994199999999999</v>
      </c>
      <c r="T45" s="167">
        <v>55.9238</v>
      </c>
      <c r="U45" s="167">
        <v>12.8005</v>
      </c>
      <c r="V45" s="167">
        <v>13.191800000000001</v>
      </c>
      <c r="W45" s="167">
        <v>21.7194</v>
      </c>
      <c r="X45" s="167">
        <v>12.592700000000001</v>
      </c>
      <c r="Y45" s="167">
        <v>5.8695000000000004</v>
      </c>
      <c r="Z45" s="167">
        <v>7.2835999999999999</v>
      </c>
      <c r="AA45" s="165"/>
      <c r="AB45" s="165"/>
      <c r="AC45" s="167">
        <v>-76.89</v>
      </c>
      <c r="AD45" s="167">
        <v>-77.150000000000006</v>
      </c>
      <c r="AE45" s="165"/>
      <c r="AF45" s="167">
        <v>4.4400000000000004</v>
      </c>
      <c r="AG45" s="167">
        <v>59.4</v>
      </c>
      <c r="AH45" s="167">
        <v>12.484999999999999</v>
      </c>
      <c r="AI45" s="167">
        <v>0.21</v>
      </c>
      <c r="AJ45" s="166">
        <v>69.290000000000006</v>
      </c>
      <c r="AK45" s="167">
        <v>-64.77</v>
      </c>
      <c r="AL45" s="167">
        <v>-71.459999999999994</v>
      </c>
      <c r="AM45" s="167">
        <v>65.27</v>
      </c>
      <c r="AN45" s="167">
        <v>65.09</v>
      </c>
      <c r="AO45" s="167">
        <v>9.4025999999999996</v>
      </c>
      <c r="AP45" s="167">
        <v>11.7005</v>
      </c>
      <c r="AQ45" s="167">
        <v>73.122</v>
      </c>
      <c r="AR45" s="167">
        <v>75.669700000000006</v>
      </c>
      <c r="AS45" s="167">
        <v>28.823599999999999</v>
      </c>
      <c r="AT45" s="167">
        <v>-75.436999999999998</v>
      </c>
      <c r="AU45" s="167">
        <v>0</v>
      </c>
      <c r="AV45" s="167">
        <v>29.135000000000002</v>
      </c>
      <c r="AW45" s="167">
        <v>25.879200000000001</v>
      </c>
      <c r="AX45" s="167">
        <v>66.516599999999997</v>
      </c>
      <c r="AY45" s="167">
        <v>69.020600000000002</v>
      </c>
      <c r="AZ45" s="167">
        <v>-16.334399999999999</v>
      </c>
      <c r="BA45" s="167">
        <v>-17.481000000000002</v>
      </c>
      <c r="BB45" s="167">
        <v>-383.63330000000002</v>
      </c>
      <c r="BC45" s="167">
        <v>-11.6478</v>
      </c>
      <c r="BD45" s="167">
        <v>-12.5</v>
      </c>
      <c r="BE45" s="167">
        <v>-12.5</v>
      </c>
      <c r="BF45" s="167">
        <v>83.183899999999994</v>
      </c>
      <c r="BG45" s="167">
        <v>0</v>
      </c>
      <c r="BH45" s="167">
        <v>-4.9842000000000004</v>
      </c>
      <c r="BI45" s="165"/>
      <c r="BJ45" s="167">
        <v>-32.534500000000001</v>
      </c>
      <c r="BK45" s="167">
        <v>8.2368000000000006</v>
      </c>
      <c r="BL45" s="167">
        <v>7.6852</v>
      </c>
      <c r="BM45" s="167">
        <v>5.0679999999999996</v>
      </c>
      <c r="BN45" s="167">
        <v>404.3091</v>
      </c>
      <c r="BO45" s="167">
        <v>95.278800000000004</v>
      </c>
      <c r="BP45" s="167">
        <v>95.828100000000006</v>
      </c>
      <c r="BQ45" s="167">
        <v>-317.50310000000002</v>
      </c>
      <c r="BR45" s="167">
        <v>479.35890000000001</v>
      </c>
      <c r="BS45" s="165"/>
      <c r="BT45" s="167">
        <v>-43.321800000000003</v>
      </c>
      <c r="BU45" s="167">
        <v>44.903300000000002</v>
      </c>
      <c r="BV45" s="167">
        <v>96.971299999999999</v>
      </c>
      <c r="BW45" s="167">
        <v>24.13</v>
      </c>
      <c r="BX45" s="167">
        <v>26.59</v>
      </c>
      <c r="BY45" s="167">
        <v>67.87</v>
      </c>
      <c r="BZ45" s="167">
        <v>79.37</v>
      </c>
      <c r="CA45" s="167">
        <v>-74.743899999999996</v>
      </c>
      <c r="CB45" s="167">
        <v>-74.475999999999999</v>
      </c>
      <c r="CC45" s="167">
        <v>139.58670000000001</v>
      </c>
      <c r="CD45" s="167">
        <v>139.8124</v>
      </c>
      <c r="CE45" s="167">
        <v>17.507899999999999</v>
      </c>
      <c r="CF45" s="167">
        <v>-119.4864</v>
      </c>
      <c r="CG45" s="167">
        <v>-118.6889</v>
      </c>
      <c r="CH45" s="167">
        <v>5.8680000000000003</v>
      </c>
      <c r="CI45" s="165"/>
      <c r="CJ45" s="165"/>
      <c r="CK45" s="165"/>
      <c r="CL45" s="167">
        <v>129.80000000000001</v>
      </c>
      <c r="CM45" s="167">
        <v>116.8</v>
      </c>
      <c r="CN45" s="167">
        <v>-16.170000000000002</v>
      </c>
      <c r="CO45" s="167">
        <v>74.506299999999996</v>
      </c>
      <c r="CP45" s="167">
        <v>72.305999999999997</v>
      </c>
      <c r="CQ45" s="167">
        <v>71.355999999999995</v>
      </c>
      <c r="CR45" s="167">
        <v>8.2355</v>
      </c>
      <c r="CS45" s="167">
        <v>8.9925999999999995</v>
      </c>
      <c r="CT45" s="167">
        <v>-20.828099999999999</v>
      </c>
      <c r="CU45" s="167">
        <v>-37.476900000000001</v>
      </c>
      <c r="CV45" s="167">
        <v>-18.406300000000002</v>
      </c>
      <c r="CW45" s="167">
        <v>16.376000000000001</v>
      </c>
      <c r="CX45" s="167">
        <v>61.89</v>
      </c>
      <c r="CY45" s="167">
        <v>33.75</v>
      </c>
      <c r="CZ45" s="165"/>
      <c r="DA45" s="165"/>
      <c r="DB45" s="165"/>
      <c r="DC45" s="165"/>
      <c r="DD45" s="165"/>
      <c r="DE45" s="165"/>
      <c r="DF45" s="167">
        <v>-78.487899999999996</v>
      </c>
      <c r="DG45" s="165"/>
      <c r="DH45" s="167">
        <v>-51.327800000000003</v>
      </c>
      <c r="DI45" s="167">
        <v>-104.5</v>
      </c>
      <c r="DJ45" s="167">
        <v>-103.2</v>
      </c>
      <c r="DK45" s="167">
        <v>27.397200000000002</v>
      </c>
      <c r="DL45" s="165"/>
      <c r="DM45" s="167">
        <v>61.0687</v>
      </c>
      <c r="DN45" s="165"/>
      <c r="DO45" s="165"/>
      <c r="DP45" s="167">
        <v>-6.59</v>
      </c>
      <c r="DQ45" s="167">
        <v>60.6205</v>
      </c>
      <c r="DR45" s="167">
        <v>77.281899999999993</v>
      </c>
      <c r="DS45" s="167">
        <v>-1.73</v>
      </c>
      <c r="DT45" s="167">
        <v>-1.75</v>
      </c>
      <c r="DU45" s="167">
        <v>70.36</v>
      </c>
      <c r="DV45" s="167">
        <v>68.72</v>
      </c>
      <c r="DW45" s="167">
        <v>78.618200000000002</v>
      </c>
      <c r="DX45" s="167">
        <v>75.654499999999999</v>
      </c>
      <c r="DY45" s="167">
        <v>-52.724800000000002</v>
      </c>
      <c r="DZ45" s="167">
        <v>-50.827300000000001</v>
      </c>
      <c r="EA45" s="167">
        <v>179.95920000000001</v>
      </c>
      <c r="EB45" s="167">
        <v>134.60929999999999</v>
      </c>
      <c r="EC45" s="167">
        <v>130.38339999999999</v>
      </c>
      <c r="ED45" s="167">
        <v>131.37450000000001</v>
      </c>
      <c r="EE45" s="167">
        <v>54.518500000000003</v>
      </c>
      <c r="EF45" s="167">
        <v>27.375</v>
      </c>
      <c r="EG45" s="167">
        <v>-34.317999999999998</v>
      </c>
      <c r="EH45" s="167">
        <v>329.19299999999998</v>
      </c>
      <c r="EI45" s="167">
        <v>197.15690000000001</v>
      </c>
      <c r="EJ45" s="165"/>
      <c r="EK45" s="167">
        <v>-14.239000000000001</v>
      </c>
      <c r="EL45" s="167">
        <v>-10.662000000000001</v>
      </c>
      <c r="EM45" s="167">
        <v>31.590499999999999</v>
      </c>
      <c r="EN45" s="167">
        <v>11.141999999999999</v>
      </c>
      <c r="EO45" s="167">
        <v>10.487</v>
      </c>
      <c r="EP45" s="167">
        <v>33.840000000000003</v>
      </c>
      <c r="EQ45" s="167">
        <v>-56.935899999999997</v>
      </c>
      <c r="ER45" s="167">
        <v>-58.200699999999998</v>
      </c>
      <c r="ES45" s="167">
        <v>11.235099999999999</v>
      </c>
      <c r="ET45" s="165"/>
      <c r="EU45" s="167">
        <v>-13.71</v>
      </c>
      <c r="EV45" s="165"/>
      <c r="EW45" s="167">
        <v>13.1858</v>
      </c>
      <c r="EX45" s="167">
        <v>-32.691299999999998</v>
      </c>
      <c r="EY45" s="167">
        <v>-35.846200000000003</v>
      </c>
      <c r="EZ45" s="167">
        <v>-35.560699999999997</v>
      </c>
      <c r="FA45" s="167">
        <v>11.7936</v>
      </c>
      <c r="FB45" s="167">
        <v>-26.041799999999999</v>
      </c>
      <c r="FC45" s="167">
        <v>-6.0388000000000002</v>
      </c>
      <c r="FD45" s="167">
        <v>20.875699999999998</v>
      </c>
      <c r="FE45" s="165"/>
      <c r="FF45" s="167">
        <v>20.623100000000001</v>
      </c>
      <c r="FG45" s="167">
        <v>40.7378</v>
      </c>
      <c r="FH45" s="167">
        <v>41.7804</v>
      </c>
      <c r="FI45" s="167">
        <v>40.14</v>
      </c>
      <c r="FJ45" s="167">
        <v>75.522800000000004</v>
      </c>
      <c r="FK45" s="167">
        <v>75.690299999999993</v>
      </c>
      <c r="FL45" s="167">
        <v>-132.7929</v>
      </c>
      <c r="FM45" s="167">
        <v>54.275399999999998</v>
      </c>
      <c r="FN45" s="167">
        <v>54.021599999999999</v>
      </c>
      <c r="FO45" s="167">
        <v>-103.0825</v>
      </c>
      <c r="FP45" s="167">
        <v>-97.988500000000002</v>
      </c>
      <c r="FQ45" s="167">
        <v>-27.654800000000002</v>
      </c>
      <c r="FR45" s="167">
        <v>-43.06</v>
      </c>
      <c r="FS45" s="167">
        <v>9.0730000000000004</v>
      </c>
      <c r="FT45" s="167">
        <v>1.1746000000000001</v>
      </c>
      <c r="FU45" s="167">
        <v>-5.29</v>
      </c>
      <c r="FV45" s="167">
        <v>14.68</v>
      </c>
      <c r="FW45" s="167">
        <v>-27.479700000000001</v>
      </c>
      <c r="FX45" s="165"/>
      <c r="FY45" s="167">
        <v>-13.621</v>
      </c>
      <c r="FZ45" s="167">
        <v>4.133</v>
      </c>
      <c r="GA45" s="165"/>
      <c r="GB45" s="167">
        <v>29.69</v>
      </c>
      <c r="GC45" s="167">
        <v>98.8934</v>
      </c>
      <c r="GD45" s="167">
        <v>105.04689999999999</v>
      </c>
      <c r="GE45" s="165"/>
      <c r="GF45" s="167">
        <v>86.359399999999994</v>
      </c>
      <c r="GG45" s="167">
        <v>13.5</v>
      </c>
      <c r="GH45" s="167">
        <v>-18.600000000000001</v>
      </c>
      <c r="GI45" s="167">
        <v>5.7796000000000003</v>
      </c>
      <c r="GJ45" s="167">
        <v>6.2539999999999996</v>
      </c>
      <c r="GK45" s="167">
        <v>2.3694000000000002</v>
      </c>
      <c r="GL45" s="165"/>
      <c r="GM45" s="165"/>
      <c r="GN45" s="167">
        <v>-12.1349</v>
      </c>
      <c r="GO45" s="167">
        <v>-38.509900000000002</v>
      </c>
      <c r="GP45" s="167">
        <v>22.773399999999999</v>
      </c>
      <c r="GQ45" s="167">
        <v>39.916600000000003</v>
      </c>
      <c r="GR45" s="167">
        <v>53.231699999999996</v>
      </c>
      <c r="GS45" s="167">
        <v>53.734400000000001</v>
      </c>
      <c r="GT45" s="167">
        <v>-161.6429</v>
      </c>
      <c r="GU45" s="167">
        <v>-30.3856</v>
      </c>
      <c r="GV45" s="167">
        <v>25.463899999999999</v>
      </c>
      <c r="GW45" s="167">
        <v>-54.670400000000001</v>
      </c>
      <c r="GX45" s="167">
        <v>4.5263</v>
      </c>
      <c r="GY45" s="167">
        <v>14.172800000000001</v>
      </c>
      <c r="GZ45" s="167">
        <v>13.83</v>
      </c>
      <c r="HA45" s="167">
        <v>6</v>
      </c>
      <c r="HB45" s="167">
        <v>144.34440000000001</v>
      </c>
      <c r="HC45" s="167">
        <v>144.40809999999999</v>
      </c>
      <c r="HD45" s="167">
        <v>282.5</v>
      </c>
      <c r="HE45" s="167">
        <v>-279.21809999999999</v>
      </c>
      <c r="HF45" s="167">
        <v>-587.4144</v>
      </c>
      <c r="HG45" s="167">
        <v>593.54759999999999</v>
      </c>
      <c r="HH45" s="167">
        <v>459.47919999999999</v>
      </c>
      <c r="HI45" s="167">
        <v>-139.20480000000001</v>
      </c>
      <c r="HJ45" s="167">
        <v>-136.5067</v>
      </c>
      <c r="HK45" s="167">
        <v>-56.661700000000003</v>
      </c>
      <c r="HL45" s="167">
        <v>-47.0139</v>
      </c>
      <c r="HM45" s="167">
        <v>71.917199999999994</v>
      </c>
      <c r="HN45" s="167">
        <v>71.113</v>
      </c>
      <c r="HO45" s="165"/>
      <c r="HP45" s="165"/>
      <c r="HQ45" s="167">
        <v>34.335500000000003</v>
      </c>
      <c r="HR45" s="167">
        <v>33.610399999999998</v>
      </c>
      <c r="HS45" s="167">
        <v>-59.734099999999998</v>
      </c>
      <c r="HT45" s="167">
        <v>-59.844999999999999</v>
      </c>
      <c r="HU45" s="167">
        <v>99.27</v>
      </c>
      <c r="HV45" s="167">
        <v>98.06</v>
      </c>
      <c r="HW45" s="167">
        <v>22.7</v>
      </c>
      <c r="HX45" s="167">
        <v>22.5</v>
      </c>
      <c r="HY45" s="167">
        <v>21.310300000000002</v>
      </c>
      <c r="HZ45" s="167">
        <v>46.8</v>
      </c>
      <c r="IA45" s="167">
        <v>-359.48840000000001</v>
      </c>
      <c r="IB45" s="167">
        <v>105.4472</v>
      </c>
      <c r="IC45" s="167">
        <v>103.6859</v>
      </c>
      <c r="ID45" s="167">
        <v>16.8</v>
      </c>
      <c r="IE45" s="167">
        <v>-32.4</v>
      </c>
      <c r="IF45" s="167">
        <v>-34.299999999999997</v>
      </c>
      <c r="IG45" s="167">
        <v>-33.9</v>
      </c>
      <c r="IH45" s="165"/>
      <c r="II45" s="165"/>
      <c r="IJ45" s="167">
        <v>-452.14830000000001</v>
      </c>
      <c r="IK45" s="167">
        <v>-173.62430000000001</v>
      </c>
      <c r="IL45" s="167">
        <v>462.40440000000001</v>
      </c>
      <c r="IM45" s="167">
        <v>377.44420000000002</v>
      </c>
      <c r="IN45" s="167">
        <v>83.834500000000006</v>
      </c>
      <c r="IO45" s="167">
        <v>-367.42540000000002</v>
      </c>
      <c r="IP45" s="167">
        <v>365.56240000000003</v>
      </c>
      <c r="IQ45" s="167">
        <v>-157.32089999999999</v>
      </c>
      <c r="IR45" s="167">
        <v>-222.14689999999999</v>
      </c>
      <c r="IS45" s="167">
        <v>-360.48430000000002</v>
      </c>
      <c r="IT45" s="167">
        <v>98.792900000000003</v>
      </c>
      <c r="IU45" s="167">
        <v>98.326099999999997</v>
      </c>
      <c r="IV45" s="167">
        <v>160.54740000000001</v>
      </c>
      <c r="IW45" s="167">
        <v>-440.74189999999999</v>
      </c>
      <c r="IX45" s="167">
        <v>227.2055</v>
      </c>
      <c r="IY45" s="167">
        <v>-222.1337</v>
      </c>
      <c r="IZ45" s="167">
        <v>222.1001</v>
      </c>
      <c r="JA45" s="167">
        <v>-12.023300000000001</v>
      </c>
      <c r="JB45" s="165"/>
      <c r="JC45" s="167">
        <v>10.8</v>
      </c>
      <c r="JD45" s="165"/>
      <c r="JE45" s="165"/>
      <c r="JF45" s="167">
        <v>-10</v>
      </c>
      <c r="JG45" s="167">
        <v>-5.68</v>
      </c>
      <c r="JH45" s="165"/>
      <c r="JI45" s="167">
        <v>5.7725</v>
      </c>
      <c r="JJ45" s="167">
        <v>-25.255199999999999</v>
      </c>
      <c r="JK45" s="167">
        <v>-33.427900000000001</v>
      </c>
      <c r="JL45" s="167">
        <v>23.4</v>
      </c>
      <c r="JM45" s="167">
        <v>53.789000000000001</v>
      </c>
      <c r="JN45" s="167">
        <v>53.040999999999997</v>
      </c>
      <c r="JO45" s="167">
        <v>0</v>
      </c>
      <c r="JP45" s="167">
        <v>0</v>
      </c>
      <c r="JQ45" s="167">
        <v>46.122700000000002</v>
      </c>
      <c r="JR45" s="167">
        <v>45.8611</v>
      </c>
      <c r="JS45" s="167">
        <v>46.080500000000001</v>
      </c>
      <c r="JT45" s="165"/>
      <c r="JU45" s="167">
        <v>30.2</v>
      </c>
      <c r="JV45" s="167">
        <v>11.6623</v>
      </c>
      <c r="JW45" s="167">
        <v>8.9600000000000009</v>
      </c>
      <c r="JX45" s="165"/>
      <c r="JY45" s="167">
        <v>-46.148899999999998</v>
      </c>
      <c r="JZ45" s="167">
        <v>78.616699999999994</v>
      </c>
      <c r="KA45" s="167">
        <v>57.524700000000003</v>
      </c>
      <c r="KB45" s="167">
        <v>-45.374400000000001</v>
      </c>
      <c r="KC45" s="167">
        <v>-77.255700000000004</v>
      </c>
      <c r="KD45" s="167">
        <v>46.082900000000002</v>
      </c>
      <c r="KE45" s="167">
        <v>30.592400000000001</v>
      </c>
      <c r="KF45" s="167">
        <v>-42.2</v>
      </c>
      <c r="KG45" s="167">
        <v>41.6</v>
      </c>
      <c r="KH45" s="167">
        <v>-124.6491</v>
      </c>
      <c r="KI45" s="167">
        <v>229.94739999999999</v>
      </c>
    </row>
    <row r="46" spans="1:295" ht="18" customHeight="1" x14ac:dyDescent="0.3">
      <c r="A46" s="161" t="s">
        <v>65</v>
      </c>
      <c r="B46" s="161" t="s">
        <v>779</v>
      </c>
      <c r="C46" s="167">
        <v>0</v>
      </c>
      <c r="D46" s="167">
        <v>20.724900000000002</v>
      </c>
      <c r="E46" s="167">
        <v>-29.443200000000001</v>
      </c>
      <c r="F46" s="167">
        <v>-32.356400000000001</v>
      </c>
      <c r="G46" s="167">
        <v>32.926200000000001</v>
      </c>
      <c r="H46" s="165"/>
      <c r="I46" s="167">
        <v>54.042700000000004</v>
      </c>
      <c r="J46" s="167">
        <v>-98.7423</v>
      </c>
      <c r="K46" s="167">
        <v>66.943899999999999</v>
      </c>
      <c r="L46" s="167">
        <v>33.991</v>
      </c>
      <c r="M46" s="167">
        <v>33.415700000000001</v>
      </c>
      <c r="N46" s="167">
        <v>-11.1</v>
      </c>
      <c r="O46" s="167">
        <v>-71.495000000000005</v>
      </c>
      <c r="P46" s="167">
        <v>63.8</v>
      </c>
      <c r="Q46" s="167">
        <v>18.216000000000001</v>
      </c>
      <c r="R46" s="167">
        <v>-63.8</v>
      </c>
      <c r="S46" s="167">
        <v>13.230600000000001</v>
      </c>
      <c r="T46" s="167">
        <v>60.25</v>
      </c>
      <c r="U46" s="167">
        <v>14.7666</v>
      </c>
      <c r="V46" s="167">
        <v>15.192600000000001</v>
      </c>
      <c r="W46" s="167">
        <v>25.096399999999999</v>
      </c>
      <c r="X46" s="167">
        <v>12.652100000000001</v>
      </c>
      <c r="Y46" s="167">
        <v>5.6405000000000003</v>
      </c>
      <c r="Z46" s="167">
        <v>7.5391000000000004</v>
      </c>
      <c r="AA46" s="165"/>
      <c r="AB46" s="165"/>
      <c r="AC46" s="167">
        <v>-84.44</v>
      </c>
      <c r="AD46" s="167">
        <v>-83.91</v>
      </c>
      <c r="AE46" s="165"/>
      <c r="AF46" s="167">
        <v>13.32</v>
      </c>
      <c r="AG46" s="167">
        <v>70.400000000000006</v>
      </c>
      <c r="AH46" s="167">
        <v>10.026</v>
      </c>
      <c r="AI46" s="167">
        <v>0.19600000000000001</v>
      </c>
      <c r="AJ46" s="166">
        <v>72.760000000000005</v>
      </c>
      <c r="AK46" s="167">
        <v>-72.819999999999993</v>
      </c>
      <c r="AL46" s="167">
        <v>-71.239999999999995</v>
      </c>
      <c r="AM46" s="167">
        <v>73.11</v>
      </c>
      <c r="AN46" s="167">
        <v>74.17</v>
      </c>
      <c r="AO46" s="167">
        <v>11.1837</v>
      </c>
      <c r="AP46" s="167">
        <v>9.8549000000000007</v>
      </c>
      <c r="AQ46" s="167">
        <v>77.556799999999996</v>
      </c>
      <c r="AR46" s="167">
        <v>79.145300000000006</v>
      </c>
      <c r="AS46" s="167">
        <v>36.6233</v>
      </c>
      <c r="AT46" s="167">
        <v>-85.171099999999996</v>
      </c>
      <c r="AU46" s="167">
        <v>0</v>
      </c>
      <c r="AV46" s="167">
        <v>29.63</v>
      </c>
      <c r="AW46" s="167">
        <v>32.037100000000002</v>
      </c>
      <c r="AX46" s="167">
        <v>73.530500000000004</v>
      </c>
      <c r="AY46" s="167">
        <v>73.392799999999994</v>
      </c>
      <c r="AZ46" s="167">
        <v>-10.6143</v>
      </c>
      <c r="BA46" s="167">
        <v>-16.078900000000001</v>
      </c>
      <c r="BB46" s="167">
        <v>-436.67059999999998</v>
      </c>
      <c r="BC46" s="167">
        <v>-14.505800000000001</v>
      </c>
      <c r="BD46" s="167">
        <v>-13</v>
      </c>
      <c r="BE46" s="167">
        <v>-13</v>
      </c>
      <c r="BF46" s="167">
        <v>90.42</v>
      </c>
      <c r="BG46" s="167">
        <v>0</v>
      </c>
      <c r="BH46" s="167">
        <v>-5.3311000000000002</v>
      </c>
      <c r="BI46" s="165"/>
      <c r="BJ46" s="167">
        <v>-38.820599999999999</v>
      </c>
      <c r="BK46" s="167">
        <v>9.5312999999999999</v>
      </c>
      <c r="BL46" s="167">
        <v>9.2570999999999994</v>
      </c>
      <c r="BM46" s="167">
        <v>6.3506</v>
      </c>
      <c r="BN46" s="167">
        <v>467.42140000000001</v>
      </c>
      <c r="BO46" s="167">
        <v>96.560500000000005</v>
      </c>
      <c r="BP46" s="167">
        <v>96.133300000000006</v>
      </c>
      <c r="BQ46" s="167">
        <v>-325.66910000000001</v>
      </c>
      <c r="BR46" s="167">
        <v>521.16010000000006</v>
      </c>
      <c r="BS46" s="165"/>
      <c r="BT46" s="167">
        <v>-108.2317</v>
      </c>
      <c r="BU46" s="167">
        <v>111.1477</v>
      </c>
      <c r="BV46" s="167">
        <v>105.5936</v>
      </c>
      <c r="BW46" s="167">
        <v>27.91</v>
      </c>
      <c r="BX46" s="167">
        <v>32.46</v>
      </c>
      <c r="BY46" s="167">
        <v>74.69</v>
      </c>
      <c r="BZ46" s="167">
        <v>84.62</v>
      </c>
      <c r="CA46" s="167">
        <v>-66.572500000000005</v>
      </c>
      <c r="CB46" s="167">
        <v>-66.706500000000005</v>
      </c>
      <c r="CC46" s="167">
        <v>131.72200000000001</v>
      </c>
      <c r="CD46" s="167">
        <v>132.3878</v>
      </c>
      <c r="CE46" s="167">
        <v>12.090400000000001</v>
      </c>
      <c r="CF46" s="167">
        <v>-165.9228</v>
      </c>
      <c r="CG46" s="167">
        <v>-164.79920000000001</v>
      </c>
      <c r="CH46" s="167">
        <v>7.2489999999999997</v>
      </c>
      <c r="CI46" s="165"/>
      <c r="CJ46" s="165"/>
      <c r="CK46" s="165"/>
      <c r="CL46" s="167">
        <v>143.19999999999999</v>
      </c>
      <c r="CM46" s="167">
        <v>129.5</v>
      </c>
      <c r="CN46" s="167">
        <v>-16.53</v>
      </c>
      <c r="CO46" s="167">
        <v>63.781700000000001</v>
      </c>
      <c r="CP46" s="167">
        <v>61.344499999999996</v>
      </c>
      <c r="CQ46" s="167">
        <v>61.933100000000003</v>
      </c>
      <c r="CR46" s="167">
        <v>-5.1184000000000003</v>
      </c>
      <c r="CS46" s="167">
        <v>-5.1715999999999998</v>
      </c>
      <c r="CT46" s="167">
        <v>-13.0641</v>
      </c>
      <c r="CU46" s="167">
        <v>-37.841299999999997</v>
      </c>
      <c r="CV46" s="167">
        <v>-9.6518999999999995</v>
      </c>
      <c r="CW46" s="167">
        <v>17.749300000000002</v>
      </c>
      <c r="CX46" s="167">
        <v>72.69</v>
      </c>
      <c r="CY46" s="167">
        <v>39.4</v>
      </c>
      <c r="CZ46" s="167">
        <v>53.913600000000002</v>
      </c>
      <c r="DA46" s="167">
        <v>51.567100000000003</v>
      </c>
      <c r="DB46" s="165"/>
      <c r="DC46" s="165"/>
      <c r="DD46" s="165"/>
      <c r="DE46" s="165"/>
      <c r="DF46" s="167">
        <v>-65.839399999999998</v>
      </c>
      <c r="DG46" s="165"/>
      <c r="DH46" s="167">
        <v>-55.5749</v>
      </c>
      <c r="DI46" s="167">
        <v>-103.2</v>
      </c>
      <c r="DJ46" s="167">
        <v>-103.7</v>
      </c>
      <c r="DK46" s="167">
        <v>27.660799999999998</v>
      </c>
      <c r="DL46" s="167">
        <v>62.997399999999999</v>
      </c>
      <c r="DM46" s="167">
        <v>68.582999999999998</v>
      </c>
      <c r="DN46" s="167">
        <v>91.424599999999998</v>
      </c>
      <c r="DO46" s="167">
        <v>63.63</v>
      </c>
      <c r="DP46" s="167">
        <v>-8.0399999999999991</v>
      </c>
      <c r="DQ46" s="167">
        <v>64.108000000000004</v>
      </c>
      <c r="DR46" s="167">
        <v>64.718699999999998</v>
      </c>
      <c r="DS46" s="167">
        <v>-0.88</v>
      </c>
      <c r="DT46" s="167">
        <v>-0.77</v>
      </c>
      <c r="DU46" s="167">
        <v>78.31</v>
      </c>
      <c r="DV46" s="167">
        <v>74.05</v>
      </c>
      <c r="DW46" s="167">
        <v>67.072699999999998</v>
      </c>
      <c r="DX46" s="167">
        <v>65.690899999999999</v>
      </c>
      <c r="DY46" s="167">
        <v>-49.373100000000001</v>
      </c>
      <c r="DZ46" s="167">
        <v>-47.7727</v>
      </c>
      <c r="EA46" s="167">
        <v>188.09469999999999</v>
      </c>
      <c r="EB46" s="167">
        <v>139.18090000000001</v>
      </c>
      <c r="EC46" s="167">
        <v>135.17850000000001</v>
      </c>
      <c r="ED46" s="167">
        <v>136.70359999999999</v>
      </c>
      <c r="EE46" s="167">
        <v>65.022999999999996</v>
      </c>
      <c r="EF46" s="167">
        <v>35.143700000000003</v>
      </c>
      <c r="EG46" s="167">
        <v>-36.683</v>
      </c>
      <c r="EH46" s="167">
        <v>331.62830000000002</v>
      </c>
      <c r="EI46" s="167">
        <v>230.1234</v>
      </c>
      <c r="EJ46" s="165"/>
      <c r="EK46" s="167">
        <v>-11.7378</v>
      </c>
      <c r="EL46" s="167">
        <v>-8.2914999999999992</v>
      </c>
      <c r="EM46" s="167">
        <v>28.1113</v>
      </c>
      <c r="EN46" s="167">
        <v>18.991399999999999</v>
      </c>
      <c r="EO46" s="167">
        <v>18.159500000000001</v>
      </c>
      <c r="EP46" s="167">
        <v>33.840000000000003</v>
      </c>
      <c r="EQ46" s="167">
        <v>-55.212600000000002</v>
      </c>
      <c r="ER46" s="167">
        <v>-56.260899999999999</v>
      </c>
      <c r="ES46" s="167">
        <v>6.1566000000000001</v>
      </c>
      <c r="ET46" s="167">
        <v>0</v>
      </c>
      <c r="EU46" s="167">
        <v>-14.99</v>
      </c>
      <c r="EV46" s="167">
        <v>1</v>
      </c>
      <c r="EW46" s="167">
        <v>14.99</v>
      </c>
      <c r="EX46" s="167">
        <v>-24.002600000000001</v>
      </c>
      <c r="EY46" s="167">
        <v>-36.658099999999997</v>
      </c>
      <c r="EZ46" s="167">
        <v>-35.531599999999997</v>
      </c>
      <c r="FA46" s="167">
        <v>9.1318999999999999</v>
      </c>
      <c r="FB46" s="167">
        <v>-33.343000000000004</v>
      </c>
      <c r="FC46" s="167">
        <v>0</v>
      </c>
      <c r="FD46" s="167">
        <v>21.6068</v>
      </c>
      <c r="FE46" s="165"/>
      <c r="FF46" s="167">
        <v>21.119199999999999</v>
      </c>
      <c r="FG46" s="167">
        <v>40.325099999999999</v>
      </c>
      <c r="FH46" s="167">
        <v>40.912599999999998</v>
      </c>
      <c r="FI46" s="167">
        <v>39.4099</v>
      </c>
      <c r="FJ46" s="167">
        <v>66.312700000000007</v>
      </c>
      <c r="FK46" s="167">
        <v>66.647599999999997</v>
      </c>
      <c r="FL46" s="167">
        <v>-135.80709999999999</v>
      </c>
      <c r="FM46" s="167">
        <v>50.9422</v>
      </c>
      <c r="FN46" s="167">
        <v>50.9084</v>
      </c>
      <c r="FO46" s="167">
        <v>-97.151200000000003</v>
      </c>
      <c r="FP46" s="167">
        <v>-85.556600000000003</v>
      </c>
      <c r="FQ46" s="167">
        <v>-45.936399999999999</v>
      </c>
      <c r="FR46" s="167">
        <v>-35.51</v>
      </c>
      <c r="FS46" s="167">
        <v>17.0761</v>
      </c>
      <c r="FT46" s="167">
        <v>1.409</v>
      </c>
      <c r="FU46" s="167">
        <v>-10.97</v>
      </c>
      <c r="FV46" s="167">
        <v>13.91</v>
      </c>
      <c r="FW46" s="167">
        <v>-45.314900000000002</v>
      </c>
      <c r="FX46" s="165"/>
      <c r="FY46" s="167">
        <v>-12.82</v>
      </c>
      <c r="FZ46" s="167">
        <v>3.2050000000000001</v>
      </c>
      <c r="GA46" s="167">
        <v>11.4438</v>
      </c>
      <c r="GB46" s="167">
        <v>27.06</v>
      </c>
      <c r="GC46" s="167">
        <v>88.663799999999995</v>
      </c>
      <c r="GD46" s="167">
        <v>98.465999999999994</v>
      </c>
      <c r="GE46" s="167">
        <v>14.81</v>
      </c>
      <c r="GF46" s="167">
        <v>87.558099999999996</v>
      </c>
      <c r="GG46" s="167">
        <v>13.2</v>
      </c>
      <c r="GH46" s="167">
        <v>-21.948699999999999</v>
      </c>
      <c r="GI46" s="167">
        <v>4.2221000000000002</v>
      </c>
      <c r="GJ46" s="167">
        <v>4.7187999999999999</v>
      </c>
      <c r="GK46" s="167">
        <v>2.7946</v>
      </c>
      <c r="GL46" s="165"/>
      <c r="GM46" s="165"/>
      <c r="GN46" s="167">
        <v>-12.1335</v>
      </c>
      <c r="GO46" s="167">
        <v>-45.3992</v>
      </c>
      <c r="GP46" s="167">
        <v>23.012499999999999</v>
      </c>
      <c r="GQ46" s="167">
        <v>47.3765</v>
      </c>
      <c r="GR46" s="167">
        <v>55.411299999999997</v>
      </c>
      <c r="GS46" s="167">
        <v>56.284100000000002</v>
      </c>
      <c r="GT46" s="167">
        <v>-172.9727</v>
      </c>
      <c r="GU46" s="167">
        <v>-32.317900000000002</v>
      </c>
      <c r="GV46" s="167">
        <v>30.395099999999999</v>
      </c>
      <c r="GW46" s="167">
        <v>-63.066600000000001</v>
      </c>
      <c r="GX46" s="167">
        <v>5.6787000000000001</v>
      </c>
      <c r="GY46" s="167">
        <v>14.973599999999999</v>
      </c>
      <c r="GZ46" s="167">
        <v>14.4101</v>
      </c>
      <c r="HA46" s="167">
        <v>7.6208</v>
      </c>
      <c r="HB46" s="167">
        <v>147.9041</v>
      </c>
      <c r="HC46" s="167">
        <v>148.8021</v>
      </c>
      <c r="HD46" s="167">
        <v>281.2</v>
      </c>
      <c r="HE46" s="165"/>
      <c r="HF46" s="167">
        <v>-595.31240000000003</v>
      </c>
      <c r="HG46" s="165"/>
      <c r="HH46" s="167">
        <v>490.04109999999997</v>
      </c>
      <c r="HI46" s="167">
        <v>-142.86500000000001</v>
      </c>
      <c r="HJ46" s="167">
        <v>-139.55199999999999</v>
      </c>
      <c r="HK46" s="167">
        <v>-54.673200000000001</v>
      </c>
      <c r="HL46" s="167">
        <v>-44.913600000000002</v>
      </c>
      <c r="HM46" s="167">
        <v>75.567499999999995</v>
      </c>
      <c r="HN46" s="167">
        <v>75.221900000000005</v>
      </c>
      <c r="HO46" s="167">
        <v>-101.5514</v>
      </c>
      <c r="HP46" s="165"/>
      <c r="HQ46" s="167">
        <v>32.797400000000003</v>
      </c>
      <c r="HR46" s="167">
        <v>32.687600000000003</v>
      </c>
      <c r="HS46" s="167">
        <v>-63.125799999999998</v>
      </c>
      <c r="HT46" s="167">
        <v>-63.147199999999998</v>
      </c>
      <c r="HU46" s="167">
        <v>96.93</v>
      </c>
      <c r="HV46" s="167">
        <v>96.07</v>
      </c>
      <c r="HW46" s="167">
        <v>21.6</v>
      </c>
      <c r="HX46" s="167">
        <v>21.6</v>
      </c>
      <c r="HY46" s="167">
        <v>21.534600000000001</v>
      </c>
      <c r="HZ46" s="167">
        <v>50.16</v>
      </c>
      <c r="IA46" s="167">
        <v>-350.20409999999998</v>
      </c>
      <c r="IB46" s="167">
        <v>103.6991</v>
      </c>
      <c r="IC46" s="167">
        <v>102.7998</v>
      </c>
      <c r="ID46" s="167">
        <v>18.5</v>
      </c>
      <c r="IE46" s="167">
        <v>-30.1</v>
      </c>
      <c r="IF46" s="167">
        <v>-31.8</v>
      </c>
      <c r="IG46" s="167">
        <v>-32.1</v>
      </c>
      <c r="IH46" s="165"/>
      <c r="II46" s="165"/>
      <c r="IJ46" s="167">
        <v>-478.92430000000002</v>
      </c>
      <c r="IK46" s="167">
        <v>-199.0334</v>
      </c>
      <c r="IL46" s="167">
        <v>463.17169999999999</v>
      </c>
      <c r="IM46" s="167">
        <v>379.3963</v>
      </c>
      <c r="IN46" s="167">
        <v>66.546800000000005</v>
      </c>
      <c r="IO46" s="167">
        <v>-375.49029999999999</v>
      </c>
      <c r="IP46" s="167">
        <v>371.43520000000001</v>
      </c>
      <c r="IQ46" s="167">
        <v>-158.9787</v>
      </c>
      <c r="IR46" s="167">
        <v>-224.63059999999999</v>
      </c>
      <c r="IS46" s="167">
        <v>-365.92599999999999</v>
      </c>
      <c r="IT46" s="167">
        <v>101.0424</v>
      </c>
      <c r="IU46" s="167">
        <v>100.3214</v>
      </c>
      <c r="IV46" s="167">
        <v>160.1893</v>
      </c>
      <c r="IW46" s="167">
        <v>-451.12020000000001</v>
      </c>
      <c r="IX46" s="167">
        <v>230.90119999999999</v>
      </c>
      <c r="IY46" s="167">
        <v>-225.178</v>
      </c>
      <c r="IZ46" s="167">
        <v>227.9967</v>
      </c>
      <c r="JA46" s="167">
        <v>-10.652799999999999</v>
      </c>
      <c r="JB46" s="165"/>
      <c r="JC46" s="167">
        <v>10.72</v>
      </c>
      <c r="JD46" s="165"/>
      <c r="JE46" s="165"/>
      <c r="JF46" s="167">
        <v>-10.56</v>
      </c>
      <c r="JG46" s="167">
        <v>-5.76</v>
      </c>
      <c r="JH46" s="165"/>
      <c r="JI46" s="167">
        <v>6.3583999999999996</v>
      </c>
      <c r="JJ46" s="167">
        <v>-23.555299999999999</v>
      </c>
      <c r="JK46" s="167">
        <v>-34.044400000000003</v>
      </c>
      <c r="JL46" s="167">
        <v>21.9</v>
      </c>
      <c r="JM46" s="167">
        <v>52.470999999999997</v>
      </c>
      <c r="JN46" s="167">
        <v>52.045999999999999</v>
      </c>
      <c r="JO46" s="165"/>
      <c r="JP46" s="165"/>
      <c r="JQ46" s="167">
        <v>49.259</v>
      </c>
      <c r="JR46" s="167">
        <v>49.102400000000003</v>
      </c>
      <c r="JS46" s="167">
        <v>49.064100000000003</v>
      </c>
      <c r="JT46" s="165"/>
      <c r="JU46" s="167">
        <v>31.4</v>
      </c>
      <c r="JV46" s="167">
        <v>12.2836</v>
      </c>
      <c r="JW46" s="167">
        <v>9.94</v>
      </c>
      <c r="JX46" s="165"/>
      <c r="JY46" s="167">
        <v>-44.1937</v>
      </c>
      <c r="JZ46" s="167">
        <v>78.297399999999996</v>
      </c>
      <c r="KA46" s="167">
        <v>56.280999999999999</v>
      </c>
      <c r="KB46" s="167">
        <v>-43.871899999999997</v>
      </c>
      <c r="KC46" s="167">
        <v>-77.871200000000002</v>
      </c>
      <c r="KD46" s="167">
        <v>43.663499999999999</v>
      </c>
      <c r="KE46" s="167">
        <v>32.934199999999997</v>
      </c>
      <c r="KF46" s="167">
        <v>-42.4</v>
      </c>
      <c r="KG46" s="167">
        <v>42.6</v>
      </c>
      <c r="KH46" s="167">
        <v>-107.2024</v>
      </c>
      <c r="KI46" s="167">
        <v>216.375</v>
      </c>
    </row>
    <row r="47" spans="1:295" ht="18" customHeight="1" x14ac:dyDescent="0.3">
      <c r="A47" s="161" t="s">
        <v>65</v>
      </c>
      <c r="B47" s="161" t="s">
        <v>780</v>
      </c>
      <c r="C47" s="167">
        <v>0</v>
      </c>
      <c r="D47" s="167">
        <v>21.401800000000001</v>
      </c>
      <c r="E47" s="167">
        <v>-30.4908</v>
      </c>
      <c r="F47" s="167">
        <v>-31.587900000000001</v>
      </c>
      <c r="G47" s="167">
        <v>34.556600000000003</v>
      </c>
      <c r="H47" s="165"/>
      <c r="I47" s="167">
        <v>54.604199999999999</v>
      </c>
      <c r="J47" s="167">
        <v>-100.02889999999999</v>
      </c>
      <c r="K47" s="167">
        <v>68.992800000000003</v>
      </c>
      <c r="L47" s="167">
        <v>35.916899999999998</v>
      </c>
      <c r="M47" s="167">
        <v>34.869300000000003</v>
      </c>
      <c r="N47" s="167">
        <v>-17.760000000000002</v>
      </c>
      <c r="O47" s="167">
        <v>-74.177000000000007</v>
      </c>
      <c r="P47" s="167">
        <v>66</v>
      </c>
      <c r="Q47" s="167">
        <v>19.044</v>
      </c>
      <c r="R47" s="167">
        <v>-66</v>
      </c>
      <c r="S47" s="167">
        <v>12.940200000000001</v>
      </c>
      <c r="T47" s="167">
        <v>59.619799999999998</v>
      </c>
      <c r="U47" s="167">
        <v>15.496600000000001</v>
      </c>
      <c r="V47" s="167">
        <v>15.680999999999999</v>
      </c>
      <c r="W47" s="167">
        <v>25.992699999999999</v>
      </c>
      <c r="X47" s="167">
        <v>12.1647</v>
      </c>
      <c r="Y47" s="167">
        <v>5.7862</v>
      </c>
      <c r="Z47" s="167">
        <v>7.5082000000000004</v>
      </c>
      <c r="AA47" s="165"/>
      <c r="AB47" s="165"/>
      <c r="AC47" s="167">
        <v>-87.87</v>
      </c>
      <c r="AD47" s="167">
        <v>-88.09</v>
      </c>
      <c r="AE47" s="165"/>
      <c r="AF47" s="167">
        <v>17.760000000000002</v>
      </c>
      <c r="AG47" s="167">
        <v>72.599999999999994</v>
      </c>
      <c r="AH47" s="167">
        <v>12.236000000000001</v>
      </c>
      <c r="AI47" s="167">
        <v>0.21199999999999999</v>
      </c>
      <c r="AJ47" s="166">
        <v>75</v>
      </c>
      <c r="AK47" s="167">
        <v>-72.989999999999995</v>
      </c>
      <c r="AL47" s="167">
        <v>-80.78</v>
      </c>
      <c r="AM47" s="167">
        <v>73.430000000000007</v>
      </c>
      <c r="AN47" s="167">
        <v>74.36</v>
      </c>
      <c r="AO47" s="167">
        <v>13.0404</v>
      </c>
      <c r="AP47" s="167">
        <v>9.3765999999999998</v>
      </c>
      <c r="AQ47" s="167">
        <v>78.758399999999995</v>
      </c>
      <c r="AR47" s="167">
        <v>80.720799999999997</v>
      </c>
      <c r="AS47" s="167">
        <v>42.920499999999997</v>
      </c>
      <c r="AT47" s="167">
        <v>-82.633700000000005</v>
      </c>
      <c r="AU47" s="167">
        <v>0</v>
      </c>
      <c r="AV47" s="167">
        <v>7.1851000000000003</v>
      </c>
      <c r="AW47" s="167">
        <v>7.2615999999999996</v>
      </c>
      <c r="AX47" s="167">
        <v>80.601399999999998</v>
      </c>
      <c r="AY47" s="167">
        <v>83.059600000000003</v>
      </c>
      <c r="AZ47" s="167">
        <v>-24.917999999999999</v>
      </c>
      <c r="BA47" s="167">
        <v>-27.597799999999999</v>
      </c>
      <c r="BB47" s="167">
        <v>-430.6585</v>
      </c>
      <c r="BC47" s="167">
        <v>-26.953099999999999</v>
      </c>
      <c r="BD47" s="167">
        <v>-4.9000000000000004</v>
      </c>
      <c r="BE47" s="167">
        <v>-5</v>
      </c>
      <c r="BF47" s="167">
        <v>88.639600000000002</v>
      </c>
      <c r="BG47" s="167">
        <v>0</v>
      </c>
      <c r="BH47" s="167">
        <v>-5.7836999999999996</v>
      </c>
      <c r="BI47" s="165"/>
      <c r="BJ47" s="167">
        <v>-36.204099999999997</v>
      </c>
      <c r="BK47" s="167">
        <v>10.6724</v>
      </c>
      <c r="BL47" s="167">
        <v>9.9056999999999995</v>
      </c>
      <c r="BM47" s="167">
        <v>6.7599</v>
      </c>
      <c r="BN47" s="167">
        <v>465.43770000000001</v>
      </c>
      <c r="BO47" s="167">
        <v>102.45059999999999</v>
      </c>
      <c r="BP47" s="167">
        <v>102.45059999999999</v>
      </c>
      <c r="BQ47" s="167">
        <v>-345.47629999999998</v>
      </c>
      <c r="BR47" s="167">
        <v>524.3954</v>
      </c>
      <c r="BS47" s="165"/>
      <c r="BT47" s="167">
        <v>-82.275199999999998</v>
      </c>
      <c r="BU47" s="167">
        <v>83.815700000000007</v>
      </c>
      <c r="BV47" s="167">
        <v>111.78100000000001</v>
      </c>
      <c r="BW47" s="167">
        <v>30.39</v>
      </c>
      <c r="BX47" s="167">
        <v>36.409999999999997</v>
      </c>
      <c r="BY47" s="167">
        <v>77.099999999999994</v>
      </c>
      <c r="BZ47" s="167">
        <v>84.62</v>
      </c>
      <c r="CA47" s="167">
        <v>-66.572500000000005</v>
      </c>
      <c r="CB47" s="167">
        <v>-66.036699999999996</v>
      </c>
      <c r="CC47" s="167">
        <v>128.2122</v>
      </c>
      <c r="CD47" s="167">
        <v>129.4151</v>
      </c>
      <c r="CE47" s="167">
        <v>13.647500000000001</v>
      </c>
      <c r="CF47" s="167">
        <v>-171.75640000000001</v>
      </c>
      <c r="CG47" s="167">
        <v>-171.9298</v>
      </c>
      <c r="CH47" s="167">
        <v>-2.5760999999999998</v>
      </c>
      <c r="CI47" s="167">
        <v>0</v>
      </c>
      <c r="CJ47" s="165"/>
      <c r="CK47" s="165"/>
      <c r="CL47" s="167">
        <v>147.19999999999999</v>
      </c>
      <c r="CM47" s="167">
        <v>133</v>
      </c>
      <c r="CN47" s="167">
        <v>-17.18</v>
      </c>
      <c r="CO47" s="167">
        <v>62.660200000000003</v>
      </c>
      <c r="CP47" s="167">
        <v>60.990400000000001</v>
      </c>
      <c r="CQ47" s="167">
        <v>60.863799999999998</v>
      </c>
      <c r="CR47" s="167">
        <v>-5.3780999999999999</v>
      </c>
      <c r="CS47" s="167">
        <v>-5.0419</v>
      </c>
      <c r="CT47" s="167">
        <v>-13.575200000000001</v>
      </c>
      <c r="CU47" s="167">
        <v>-39.806100000000001</v>
      </c>
      <c r="CV47" s="167">
        <v>-9.9466000000000001</v>
      </c>
      <c r="CW47" s="167">
        <v>18.195599999999999</v>
      </c>
      <c r="CX47" s="167">
        <v>73.150000000000006</v>
      </c>
      <c r="CY47" s="167">
        <v>38.64</v>
      </c>
      <c r="CZ47" s="167">
        <v>54.616700000000002</v>
      </c>
      <c r="DA47" s="165"/>
      <c r="DB47" s="165"/>
      <c r="DC47" s="165"/>
      <c r="DD47" s="165"/>
      <c r="DE47" s="165"/>
      <c r="DF47" s="167">
        <v>-80.266499999999994</v>
      </c>
      <c r="DG47" s="165"/>
      <c r="DH47" s="167">
        <v>-56.1858</v>
      </c>
      <c r="DI47" s="167">
        <v>-107.3</v>
      </c>
      <c r="DJ47" s="167">
        <v>-107</v>
      </c>
      <c r="DK47" s="165"/>
      <c r="DL47" s="165"/>
      <c r="DM47" s="167">
        <v>73.279499999999999</v>
      </c>
      <c r="DN47" s="165"/>
      <c r="DO47" s="165"/>
      <c r="DP47" s="167">
        <v>-9.01</v>
      </c>
      <c r="DQ47" s="167">
        <v>65.41</v>
      </c>
      <c r="DR47" s="167">
        <v>78.766999999999996</v>
      </c>
      <c r="DS47" s="167">
        <v>-2.4900000000000002</v>
      </c>
      <c r="DT47" s="167">
        <v>-2.5299999999999998</v>
      </c>
      <c r="DU47" s="167">
        <v>83.89</v>
      </c>
      <c r="DV47" s="167">
        <v>75.849999999999994</v>
      </c>
      <c r="DW47" s="167">
        <v>80.618200000000002</v>
      </c>
      <c r="DX47" s="167">
        <v>77.654499999999999</v>
      </c>
      <c r="DY47" s="167">
        <v>-38.504300000000001</v>
      </c>
      <c r="DZ47" s="167">
        <v>-39.218200000000003</v>
      </c>
      <c r="EA47" s="167">
        <v>202.96960000000001</v>
      </c>
      <c r="EB47" s="167">
        <v>155.96270000000001</v>
      </c>
      <c r="EC47" s="167">
        <v>149.12989999999999</v>
      </c>
      <c r="ED47" s="167">
        <v>152.30850000000001</v>
      </c>
      <c r="EE47" s="167">
        <v>74.884500000000003</v>
      </c>
      <c r="EF47" s="167">
        <v>44.354300000000002</v>
      </c>
      <c r="EG47" s="167">
        <v>-37.537999999999997</v>
      </c>
      <c r="EH47" s="167">
        <v>357.9778</v>
      </c>
      <c r="EI47" s="167">
        <v>260.75979999999998</v>
      </c>
      <c r="EJ47" s="165"/>
      <c r="EK47" s="167">
        <v>-11.925700000000001</v>
      </c>
      <c r="EL47" s="167">
        <v>-8.8096999999999994</v>
      </c>
      <c r="EM47" s="167">
        <v>21.065100000000001</v>
      </c>
      <c r="EN47" s="167">
        <v>27.537500000000001</v>
      </c>
      <c r="EO47" s="167">
        <v>26.295500000000001</v>
      </c>
      <c r="EP47" s="167">
        <v>32.304000000000002</v>
      </c>
      <c r="EQ47" s="167">
        <v>-52.402500000000003</v>
      </c>
      <c r="ER47" s="167">
        <v>-53.714100000000002</v>
      </c>
      <c r="ES47" s="167">
        <v>-1.528</v>
      </c>
      <c r="ET47" s="165"/>
      <c r="EU47" s="167">
        <v>-14.64</v>
      </c>
      <c r="EV47" s="165"/>
      <c r="EW47" s="167">
        <v>14.9978</v>
      </c>
      <c r="EX47" s="167">
        <v>-8.0027000000000008</v>
      </c>
      <c r="EY47" s="167">
        <v>-36.419600000000003</v>
      </c>
      <c r="EZ47" s="167">
        <v>-35.683999999999997</v>
      </c>
      <c r="FA47" s="167">
        <v>8.4128000000000007</v>
      </c>
      <c r="FB47" s="167">
        <v>-42.165700000000001</v>
      </c>
      <c r="FC47" s="167">
        <v>9.6866000000000003</v>
      </c>
      <c r="FD47" s="167">
        <v>21.7941</v>
      </c>
      <c r="FE47" s="165"/>
      <c r="FF47" s="167">
        <v>21.4313</v>
      </c>
      <c r="FG47" s="167">
        <v>39.889299999999999</v>
      </c>
      <c r="FH47" s="167">
        <v>40.609099999999998</v>
      </c>
      <c r="FI47" s="167">
        <v>38.848399999999998</v>
      </c>
      <c r="FJ47" s="167">
        <v>67.150000000000006</v>
      </c>
      <c r="FK47" s="167">
        <v>66.815100000000001</v>
      </c>
      <c r="FL47" s="167">
        <v>-130.7834</v>
      </c>
      <c r="FM47" s="167">
        <v>41.763599999999997</v>
      </c>
      <c r="FN47" s="167">
        <v>41.839199999999998</v>
      </c>
      <c r="FO47" s="167">
        <v>-92.213099999999997</v>
      </c>
      <c r="FP47" s="167">
        <v>-83.319500000000005</v>
      </c>
      <c r="FQ47" s="167">
        <v>-42.3108</v>
      </c>
      <c r="FR47" s="167">
        <v>-35.020000000000003</v>
      </c>
      <c r="FS47" s="167">
        <v>16.675699999999999</v>
      </c>
      <c r="FT47" s="167">
        <v>1.4565999999999999</v>
      </c>
      <c r="FU47" s="167">
        <v>-10.69</v>
      </c>
      <c r="FV47" s="167">
        <v>14.53</v>
      </c>
      <c r="FW47" s="167">
        <v>-43.463799999999999</v>
      </c>
      <c r="FX47" s="165"/>
      <c r="FY47" s="167">
        <v>-12.554</v>
      </c>
      <c r="FZ47" s="167">
        <v>3.8210000000000002</v>
      </c>
      <c r="GA47" s="165"/>
      <c r="GB47" s="167">
        <v>28.19</v>
      </c>
      <c r="GC47" s="167">
        <v>86.292599999999993</v>
      </c>
      <c r="GD47" s="167">
        <v>94.360699999999994</v>
      </c>
      <c r="GE47" s="167">
        <v>15.28</v>
      </c>
      <c r="GF47" s="167">
        <v>88.582599999999999</v>
      </c>
      <c r="GG47" s="167">
        <v>13.9</v>
      </c>
      <c r="GH47" s="167">
        <v>-21.7974</v>
      </c>
      <c r="GI47" s="167">
        <v>3.3895</v>
      </c>
      <c r="GJ47" s="167">
        <v>3.8552</v>
      </c>
      <c r="GK47" s="167">
        <v>2.8837000000000002</v>
      </c>
      <c r="GL47" s="165"/>
      <c r="GM47" s="165"/>
      <c r="GN47" s="167">
        <v>-12.5686</v>
      </c>
      <c r="GO47" s="167">
        <v>-46.866900000000001</v>
      </c>
      <c r="GP47" s="167">
        <v>21.886199999999999</v>
      </c>
      <c r="GQ47" s="167">
        <v>48.686999999999998</v>
      </c>
      <c r="GR47" s="167">
        <v>55.912199999999999</v>
      </c>
      <c r="GS47" s="167">
        <v>56.439100000000003</v>
      </c>
      <c r="GT47" s="167">
        <v>-172.91540000000001</v>
      </c>
      <c r="GU47" s="167">
        <v>-32.223500000000001</v>
      </c>
      <c r="GV47" s="167">
        <v>31.200800000000001</v>
      </c>
      <c r="GW47" s="167">
        <v>-63.468499999999999</v>
      </c>
      <c r="GX47" s="167">
        <v>8.8321000000000005</v>
      </c>
      <c r="GY47" s="167">
        <v>15.1701</v>
      </c>
      <c r="GZ47" s="167">
        <v>14.9375</v>
      </c>
      <c r="HA47" s="167">
        <v>10.964600000000001</v>
      </c>
      <c r="HB47" s="167">
        <v>152.70259999999999</v>
      </c>
      <c r="HC47" s="167">
        <v>153.2903</v>
      </c>
      <c r="HD47" s="165"/>
      <c r="HE47" s="167">
        <v>-275.8605</v>
      </c>
      <c r="HF47" s="165"/>
      <c r="HG47" s="165"/>
      <c r="HH47" s="167">
        <v>508.10759999999999</v>
      </c>
      <c r="HI47" s="167">
        <v>-146.57849999999999</v>
      </c>
      <c r="HJ47" s="167">
        <v>-145.08449999999999</v>
      </c>
      <c r="HK47" s="167">
        <v>-55.1434</v>
      </c>
      <c r="HL47" s="167">
        <v>-45.476300000000002</v>
      </c>
      <c r="HM47" s="167">
        <v>80.828699999999998</v>
      </c>
      <c r="HN47" s="167">
        <v>79.084599999999995</v>
      </c>
      <c r="HO47" s="165"/>
      <c r="HP47" s="165"/>
      <c r="HQ47" s="167">
        <v>31.863600000000002</v>
      </c>
      <c r="HR47" s="167">
        <v>31.171399999999998</v>
      </c>
      <c r="HS47" s="167">
        <v>-61.612299999999998</v>
      </c>
      <c r="HT47" s="167">
        <v>-61.449100000000001</v>
      </c>
      <c r="HU47" s="167">
        <v>99.36</v>
      </c>
      <c r="HV47" s="167">
        <v>98.84</v>
      </c>
      <c r="HW47" s="167">
        <v>21.9</v>
      </c>
      <c r="HX47" s="167">
        <v>21.6</v>
      </c>
      <c r="HY47" s="167">
        <v>17.106100000000001</v>
      </c>
      <c r="HZ47" s="165"/>
      <c r="IA47" s="167">
        <v>-352.76249999999999</v>
      </c>
      <c r="IB47" s="167">
        <v>103.64279999999999</v>
      </c>
      <c r="IC47" s="167">
        <v>102.2837</v>
      </c>
      <c r="ID47" s="167">
        <v>18.5</v>
      </c>
      <c r="IE47" s="167">
        <v>-27.2</v>
      </c>
      <c r="IF47" s="167">
        <v>-30.1</v>
      </c>
      <c r="IG47" s="167">
        <v>-30.4</v>
      </c>
      <c r="IH47" s="165"/>
      <c r="II47" s="165"/>
      <c r="IJ47" s="167">
        <v>-496.90089999999998</v>
      </c>
      <c r="IK47" s="167">
        <v>-226.90870000000001</v>
      </c>
      <c r="IL47" s="167">
        <v>473.4513</v>
      </c>
      <c r="IM47" s="167">
        <v>383.46449999999999</v>
      </c>
      <c r="IN47" s="167">
        <v>54.3628</v>
      </c>
      <c r="IO47" s="167">
        <v>-380.16559999999998</v>
      </c>
      <c r="IP47" s="167">
        <v>382.20310000000001</v>
      </c>
      <c r="IQ47" s="167">
        <v>-158.45609999999999</v>
      </c>
      <c r="IR47" s="167">
        <v>-224.9254</v>
      </c>
      <c r="IS47" s="167">
        <v>-371.04329999999999</v>
      </c>
      <c r="IT47" s="167">
        <v>103.7664</v>
      </c>
      <c r="IU47" s="167">
        <v>103.23090000000001</v>
      </c>
      <c r="IV47" s="167">
        <v>158.49209999999999</v>
      </c>
      <c r="IW47" s="167">
        <v>-455.78129999999999</v>
      </c>
      <c r="IX47" s="167">
        <v>232.58330000000001</v>
      </c>
      <c r="IY47" s="167">
        <v>-229.762</v>
      </c>
      <c r="IZ47" s="167">
        <v>229.5635</v>
      </c>
      <c r="JA47" s="167">
        <v>-9.8618000000000006</v>
      </c>
      <c r="JB47" s="165"/>
      <c r="JC47" s="167">
        <v>11.52</v>
      </c>
      <c r="JD47" s="165"/>
      <c r="JE47" s="165"/>
      <c r="JF47" s="167">
        <v>-11.6</v>
      </c>
      <c r="JG47" s="167">
        <v>-5.12</v>
      </c>
      <c r="JH47" s="165"/>
      <c r="JI47" s="167">
        <v>5.5374999999999996</v>
      </c>
      <c r="JJ47" s="167">
        <v>-23.0854</v>
      </c>
      <c r="JK47" s="167">
        <v>-34.483899999999998</v>
      </c>
      <c r="JL47" s="167">
        <v>21.3</v>
      </c>
      <c r="JM47" s="167">
        <v>53.295000000000002</v>
      </c>
      <c r="JN47" s="167">
        <v>50.27</v>
      </c>
      <c r="JO47" s="165"/>
      <c r="JP47" s="165"/>
      <c r="JQ47" s="167">
        <v>52.457900000000002</v>
      </c>
      <c r="JR47" s="167">
        <v>52.19</v>
      </c>
      <c r="JS47" s="167">
        <v>53.479300000000002</v>
      </c>
      <c r="JT47" s="165"/>
      <c r="JU47" s="167">
        <v>31.2</v>
      </c>
      <c r="JV47" s="167">
        <v>14.208500000000001</v>
      </c>
      <c r="JW47" s="167">
        <v>9.98</v>
      </c>
      <c r="JX47" s="165"/>
      <c r="JY47" s="167">
        <v>-44.036700000000003</v>
      </c>
      <c r="JZ47" s="167">
        <v>79.666700000000006</v>
      </c>
      <c r="KA47" s="167">
        <v>55.933199999999999</v>
      </c>
      <c r="KB47" s="167">
        <v>-43.799799999999998</v>
      </c>
      <c r="KC47" s="167">
        <v>-78.654600000000002</v>
      </c>
      <c r="KD47" s="167">
        <v>44.204000000000001</v>
      </c>
      <c r="KE47" s="167">
        <v>33.624299999999998</v>
      </c>
      <c r="KF47" s="167">
        <v>-41.6</v>
      </c>
      <c r="KG47" s="167">
        <v>42.9</v>
      </c>
      <c r="KH47" s="167">
        <v>-87.535899999999998</v>
      </c>
      <c r="KI47" s="167">
        <v>196.4725</v>
      </c>
    </row>
    <row r="48" spans="1:295" ht="18" customHeight="1" x14ac:dyDescent="0.3">
      <c r="A48" s="161" t="s">
        <v>65</v>
      </c>
      <c r="B48" s="161" t="s">
        <v>781</v>
      </c>
      <c r="C48" s="170">
        <v>0</v>
      </c>
      <c r="D48" s="170">
        <v>20.913900000000002</v>
      </c>
      <c r="E48" s="170">
        <v>-30.107800000000001</v>
      </c>
      <c r="F48" s="170">
        <v>-32.0535</v>
      </c>
      <c r="G48" s="170">
        <v>36.937899999999999</v>
      </c>
      <c r="H48" s="168"/>
      <c r="I48" s="170">
        <v>54.203800000000001</v>
      </c>
      <c r="J48" s="170">
        <v>-100.9486</v>
      </c>
      <c r="K48" s="168"/>
      <c r="L48" s="168"/>
      <c r="M48" s="170">
        <v>34.855899999999998</v>
      </c>
      <c r="N48" s="170">
        <v>-15.54</v>
      </c>
      <c r="O48" s="170">
        <v>-73.331999999999994</v>
      </c>
      <c r="P48" s="170">
        <v>66</v>
      </c>
      <c r="Q48" s="168"/>
      <c r="R48" s="170">
        <v>-63.8</v>
      </c>
      <c r="S48" s="170">
        <v>13.1707</v>
      </c>
      <c r="T48" s="170">
        <v>60.878399999999999</v>
      </c>
      <c r="U48" s="170">
        <v>14.3726</v>
      </c>
      <c r="V48" s="170">
        <v>14.571899999999999</v>
      </c>
      <c r="W48" s="170">
        <v>24.1601</v>
      </c>
      <c r="X48" s="170">
        <v>12.831799999999999</v>
      </c>
      <c r="Y48" s="170">
        <v>2.0573999999999999</v>
      </c>
      <c r="Z48" s="170">
        <v>7.5579999999999998</v>
      </c>
      <c r="AA48" s="168"/>
      <c r="AB48" s="168"/>
      <c r="AC48" s="170">
        <v>-86.72</v>
      </c>
      <c r="AD48" s="170">
        <v>-86.12</v>
      </c>
      <c r="AE48" s="168"/>
      <c r="AF48" s="170">
        <v>15.54</v>
      </c>
      <c r="AG48" s="168"/>
      <c r="AH48" s="170">
        <v>11.824999999999999</v>
      </c>
      <c r="AI48" s="170">
        <v>0.20899999999999999</v>
      </c>
      <c r="AJ48" s="169">
        <v>74.14</v>
      </c>
      <c r="AK48" s="170">
        <v>-70.16</v>
      </c>
      <c r="AL48" s="170">
        <v>-79.510000000000005</v>
      </c>
      <c r="AM48" s="170">
        <v>70.91</v>
      </c>
      <c r="AN48" s="170">
        <v>71.150000000000006</v>
      </c>
      <c r="AO48" s="170">
        <v>13.302199999999999</v>
      </c>
      <c r="AP48" s="170">
        <v>9.0351999999999997</v>
      </c>
      <c r="AQ48" s="170">
        <v>79.583299999999994</v>
      </c>
      <c r="AR48" s="170">
        <v>82.003600000000006</v>
      </c>
      <c r="AS48" s="170">
        <v>39.727400000000003</v>
      </c>
      <c r="AT48" s="170">
        <v>-82.534400000000005</v>
      </c>
      <c r="AU48" s="170">
        <v>0</v>
      </c>
      <c r="AV48" s="170">
        <v>5.5514000000000001</v>
      </c>
      <c r="AW48" s="170">
        <v>5.9847999999999999</v>
      </c>
      <c r="AX48" s="170">
        <v>79.679000000000002</v>
      </c>
      <c r="AY48" s="170">
        <v>81.701099999999997</v>
      </c>
      <c r="AZ48" s="170">
        <v>-26.569500000000001</v>
      </c>
      <c r="BA48" s="170">
        <v>-28.142700000000001</v>
      </c>
      <c r="BB48" s="170">
        <v>-425.59039999999999</v>
      </c>
      <c r="BC48" s="170">
        <v>-29.3874</v>
      </c>
      <c r="BD48" s="170">
        <v>-4.4000000000000004</v>
      </c>
      <c r="BE48" s="170">
        <v>-4.4000000000000004</v>
      </c>
      <c r="BF48" s="170">
        <v>87.170299999999997</v>
      </c>
      <c r="BG48" s="170">
        <v>0</v>
      </c>
      <c r="BH48" s="170">
        <v>-5.8272000000000004</v>
      </c>
      <c r="BI48" s="168"/>
      <c r="BJ48" s="170">
        <v>-33.198500000000003</v>
      </c>
      <c r="BK48" s="170">
        <v>11.054399999999999</v>
      </c>
      <c r="BL48" s="170">
        <v>10.2437</v>
      </c>
      <c r="BM48" s="170">
        <v>6.9162999999999997</v>
      </c>
      <c r="BN48" s="170">
        <v>454.11529999999999</v>
      </c>
      <c r="BO48" s="170">
        <v>100.5279</v>
      </c>
      <c r="BP48" s="170">
        <v>100.77209999999999</v>
      </c>
      <c r="BQ48" s="170">
        <v>-337.64319999999998</v>
      </c>
      <c r="BR48" s="170">
        <v>515.54470000000003</v>
      </c>
      <c r="BS48" s="168"/>
      <c r="BT48" s="170">
        <v>-94.559299999999993</v>
      </c>
      <c r="BU48" s="170">
        <v>96.680999999999997</v>
      </c>
      <c r="BV48" s="168"/>
      <c r="BW48" s="170">
        <v>30.03</v>
      </c>
      <c r="BX48" s="170">
        <v>36.68</v>
      </c>
      <c r="BY48" s="170">
        <v>77.92</v>
      </c>
      <c r="BZ48" s="168"/>
      <c r="CA48" s="170">
        <v>-63.8934</v>
      </c>
      <c r="CB48" s="170">
        <v>-63.625399999999999</v>
      </c>
      <c r="CC48" s="170">
        <v>127.8261</v>
      </c>
      <c r="CD48" s="170">
        <v>127.0514</v>
      </c>
      <c r="CE48" s="170">
        <v>13.609400000000001</v>
      </c>
      <c r="CF48" s="170">
        <v>-176.12370000000001</v>
      </c>
      <c r="CG48" s="170">
        <v>-175.86060000000001</v>
      </c>
      <c r="CH48" s="170">
        <v>5.74E-2</v>
      </c>
      <c r="CI48" s="170">
        <v>0</v>
      </c>
      <c r="CJ48" s="168"/>
      <c r="CK48" s="168"/>
      <c r="CL48" s="170">
        <v>147.69999999999999</v>
      </c>
      <c r="CM48" s="170">
        <v>133.5</v>
      </c>
      <c r="CN48" s="170">
        <v>-17.12</v>
      </c>
      <c r="CO48" s="170">
        <v>62.179400000000001</v>
      </c>
      <c r="CP48" s="170">
        <v>60.0672</v>
      </c>
      <c r="CQ48" s="170">
        <v>60.576799999999999</v>
      </c>
      <c r="CR48" s="170">
        <v>-5.9291</v>
      </c>
      <c r="CS48" s="170">
        <v>-5.2614000000000001</v>
      </c>
      <c r="CT48" s="170">
        <v>-15.2424</v>
      </c>
      <c r="CU48" s="170">
        <v>-38.155900000000003</v>
      </c>
      <c r="CV48" s="170">
        <v>-11.209</v>
      </c>
      <c r="CW48" s="170">
        <v>18.2179</v>
      </c>
      <c r="CX48" s="170">
        <v>73.040000000000006</v>
      </c>
      <c r="CY48" s="170">
        <v>38.71</v>
      </c>
      <c r="CZ48" s="168"/>
      <c r="DA48" s="170">
        <v>50.981099999999998</v>
      </c>
      <c r="DB48" s="168"/>
      <c r="DC48" s="168"/>
      <c r="DD48" s="168"/>
      <c r="DE48" s="168"/>
      <c r="DF48" s="170">
        <v>-75.358900000000006</v>
      </c>
      <c r="DG48" s="168"/>
      <c r="DH48" s="170">
        <v>-56.036499999999997</v>
      </c>
      <c r="DI48" s="170">
        <v>-107</v>
      </c>
      <c r="DJ48" s="170">
        <v>-106.4</v>
      </c>
      <c r="DK48" s="168"/>
      <c r="DL48" s="168"/>
      <c r="DM48" s="170">
        <v>72.340199999999996</v>
      </c>
      <c r="DN48" s="168"/>
      <c r="DO48" s="168"/>
      <c r="DP48" s="170">
        <v>-8.98</v>
      </c>
      <c r="DQ48" s="170">
        <v>66.805000000000007</v>
      </c>
      <c r="DR48" s="170">
        <v>75.799300000000002</v>
      </c>
      <c r="DS48" s="170">
        <v>-1.85</v>
      </c>
      <c r="DT48" s="170">
        <v>-1.75</v>
      </c>
      <c r="DU48" s="170">
        <v>84.83</v>
      </c>
      <c r="DV48" s="170">
        <v>76.69</v>
      </c>
      <c r="DW48" s="170">
        <v>77.599999999999994</v>
      </c>
      <c r="DX48" s="170">
        <v>74.981800000000007</v>
      </c>
      <c r="DY48" s="170">
        <v>-38.513500000000001</v>
      </c>
      <c r="DZ48" s="170">
        <v>-37.627299999999998</v>
      </c>
      <c r="EA48" s="170">
        <v>205.19589999999999</v>
      </c>
      <c r="EB48" s="170">
        <v>155.81370000000001</v>
      </c>
      <c r="EC48" s="170">
        <v>147.09020000000001</v>
      </c>
      <c r="ED48" s="170">
        <v>152.17420000000001</v>
      </c>
      <c r="EE48" s="170">
        <v>78.422200000000004</v>
      </c>
      <c r="EF48" s="170">
        <v>49.054699999999997</v>
      </c>
      <c r="EG48" s="170">
        <v>-37.042999999999999</v>
      </c>
      <c r="EH48" s="170">
        <v>349.26600000000002</v>
      </c>
      <c r="EI48" s="170">
        <v>279.28879999999998</v>
      </c>
      <c r="EJ48" s="168"/>
      <c r="EK48" s="170">
        <v>-12.7301</v>
      </c>
      <c r="EL48" s="170">
        <v>-9.2396999999999991</v>
      </c>
      <c r="EM48" s="170">
        <v>16.0169</v>
      </c>
      <c r="EN48" s="170">
        <v>35.389899999999997</v>
      </c>
      <c r="EO48" s="170">
        <v>33.829799999999999</v>
      </c>
      <c r="EP48" s="170">
        <v>33.840000000000003</v>
      </c>
      <c r="EQ48" s="170">
        <v>-53.862699999999997</v>
      </c>
      <c r="ER48" s="170">
        <v>-54.7806</v>
      </c>
      <c r="ES48" s="170">
        <v>-5.6593999999999998</v>
      </c>
      <c r="ET48" s="168"/>
      <c r="EU48" s="170">
        <v>-14.57</v>
      </c>
      <c r="EV48" s="168"/>
      <c r="EW48" s="170">
        <v>15.1081</v>
      </c>
      <c r="EX48" s="170">
        <v>5.7239000000000004</v>
      </c>
      <c r="EY48" s="170">
        <v>-38.993200000000002</v>
      </c>
      <c r="EZ48" s="170">
        <v>-38.5901</v>
      </c>
      <c r="FA48" s="170">
        <v>13.316599999999999</v>
      </c>
      <c r="FB48" s="170">
        <v>-46.567</v>
      </c>
      <c r="FC48" s="170">
        <v>13.3512</v>
      </c>
      <c r="FD48" s="170">
        <v>21.866900000000001</v>
      </c>
      <c r="FE48" s="168"/>
      <c r="FF48" s="170">
        <v>21.821999999999999</v>
      </c>
      <c r="FG48" s="170">
        <v>39.835500000000003</v>
      </c>
      <c r="FH48" s="170">
        <v>40.396000000000001</v>
      </c>
      <c r="FI48" s="170">
        <v>38.681899999999999</v>
      </c>
      <c r="FJ48" s="170">
        <v>63.800899999999999</v>
      </c>
      <c r="FK48" s="170">
        <v>63.131</v>
      </c>
      <c r="FL48" s="170">
        <v>-131.6207</v>
      </c>
      <c r="FM48" s="170">
        <v>40.404299999999999</v>
      </c>
      <c r="FN48" s="170">
        <v>40.088999999999999</v>
      </c>
      <c r="FO48" s="170">
        <v>-94.291700000000006</v>
      </c>
      <c r="FP48" s="170">
        <v>-85.401899999999998</v>
      </c>
      <c r="FQ48" s="170">
        <v>-40.6922</v>
      </c>
      <c r="FR48" s="170">
        <v>-35.799999999999997</v>
      </c>
      <c r="FS48" s="170">
        <v>16.888100000000001</v>
      </c>
      <c r="FT48" s="170">
        <v>1.4321999999999999</v>
      </c>
      <c r="FU48" s="170">
        <v>-10.83</v>
      </c>
      <c r="FV48" s="170">
        <v>16.440000000000001</v>
      </c>
      <c r="FW48" s="170">
        <v>-39.849699999999999</v>
      </c>
      <c r="FX48" s="168"/>
      <c r="FY48" s="168"/>
      <c r="FZ48" s="170">
        <v>3.3460000000000001</v>
      </c>
      <c r="GA48" s="168"/>
      <c r="GB48" s="170">
        <v>29.58</v>
      </c>
      <c r="GC48" s="170">
        <v>86.813800000000001</v>
      </c>
      <c r="GD48" s="170">
        <v>95.247299999999996</v>
      </c>
      <c r="GE48" s="170">
        <v>15.58</v>
      </c>
      <c r="GF48" s="168"/>
      <c r="GG48" s="170">
        <v>13.8</v>
      </c>
      <c r="GH48" s="170">
        <v>-20.853899999999999</v>
      </c>
      <c r="GI48" s="170">
        <v>3.4148000000000001</v>
      </c>
      <c r="GJ48" s="170">
        <v>3.4184999999999999</v>
      </c>
      <c r="GK48" s="170">
        <v>2.8997000000000002</v>
      </c>
      <c r="GL48" s="168"/>
      <c r="GM48" s="168"/>
      <c r="GN48" s="170">
        <v>-13.0345</v>
      </c>
      <c r="GO48" s="170">
        <v>-45.9086</v>
      </c>
      <c r="GP48" s="170">
        <v>22.4969</v>
      </c>
      <c r="GQ48" s="170">
        <v>47.769599999999997</v>
      </c>
      <c r="GR48" s="170">
        <v>58.5426</v>
      </c>
      <c r="GS48" s="170">
        <v>60.515000000000001</v>
      </c>
      <c r="GT48" s="170">
        <v>-173.0823</v>
      </c>
      <c r="GU48" s="170">
        <v>-31.9255</v>
      </c>
      <c r="GV48" s="170">
        <v>31.5852</v>
      </c>
      <c r="GW48" s="170">
        <v>-63.228700000000003</v>
      </c>
      <c r="GX48" s="168"/>
      <c r="GY48" s="170">
        <v>15.3752</v>
      </c>
      <c r="GZ48" s="168"/>
      <c r="HA48" s="168"/>
      <c r="HB48" s="170">
        <v>154.9247</v>
      </c>
      <c r="HC48" s="170">
        <v>154.61490000000001</v>
      </c>
      <c r="HD48" s="168"/>
      <c r="HE48" s="170">
        <v>-279.24270000000001</v>
      </c>
      <c r="HF48" s="170">
        <v>-596.88959999999997</v>
      </c>
      <c r="HG48" s="170">
        <v>605.69380000000001</v>
      </c>
      <c r="HH48" s="170">
        <v>528.24549999999999</v>
      </c>
      <c r="HI48" s="170">
        <v>-148.2277</v>
      </c>
      <c r="HJ48" s="170">
        <v>-146.45419999999999</v>
      </c>
      <c r="HK48" s="170">
        <v>-53.033999999999999</v>
      </c>
      <c r="HL48" s="170">
        <v>-42.486600000000003</v>
      </c>
      <c r="HM48" s="170">
        <v>81.5672</v>
      </c>
      <c r="HN48" s="170">
        <v>78.832999999999998</v>
      </c>
      <c r="HO48" s="168"/>
      <c r="HP48" s="168"/>
      <c r="HQ48" s="170">
        <v>32.918300000000002</v>
      </c>
      <c r="HR48" s="170">
        <v>32.731499999999997</v>
      </c>
      <c r="HS48" s="170">
        <v>-59.0062</v>
      </c>
      <c r="HT48" s="170">
        <v>-60.351900000000001</v>
      </c>
      <c r="HU48" s="170">
        <v>95.7</v>
      </c>
      <c r="HV48" s="170">
        <v>96.08</v>
      </c>
      <c r="HW48" s="170">
        <v>23.4</v>
      </c>
      <c r="HX48" s="170">
        <v>22.6</v>
      </c>
      <c r="HY48" s="170">
        <v>21.782399999999999</v>
      </c>
      <c r="HZ48" s="170">
        <v>51.44</v>
      </c>
      <c r="IA48" s="170">
        <v>-352.22559999999999</v>
      </c>
      <c r="IB48" s="170">
        <v>101.48090000000001</v>
      </c>
      <c r="IC48" s="170">
        <v>101.26990000000001</v>
      </c>
      <c r="ID48" s="170">
        <v>18.5</v>
      </c>
      <c r="IE48" s="170">
        <v>-28.8</v>
      </c>
      <c r="IF48" s="170">
        <v>-31.5</v>
      </c>
      <c r="IG48" s="170">
        <v>-31.3</v>
      </c>
      <c r="IH48" s="168"/>
      <c r="II48" s="168"/>
      <c r="IJ48" s="170">
        <v>-511.90499999999997</v>
      </c>
      <c r="IK48" s="170">
        <v>-250.37260000000001</v>
      </c>
      <c r="IL48" s="170">
        <v>465.37049999999999</v>
      </c>
      <c r="IM48" s="170">
        <v>382.28089999999997</v>
      </c>
      <c r="IN48" s="170">
        <v>34.430100000000003</v>
      </c>
      <c r="IO48" s="170">
        <v>-364.82170000000002</v>
      </c>
      <c r="IP48" s="170">
        <v>372.21730000000002</v>
      </c>
      <c r="IQ48" s="170">
        <v>-156.63339999999999</v>
      </c>
      <c r="IR48" s="170">
        <v>-224.8441</v>
      </c>
      <c r="IS48" s="170">
        <v>-367.03410000000002</v>
      </c>
      <c r="IT48" s="170">
        <v>103.90219999999999</v>
      </c>
      <c r="IU48" s="170">
        <v>101.05110000000001</v>
      </c>
      <c r="IV48" s="170">
        <v>160.0051</v>
      </c>
      <c r="IW48" s="170">
        <v>-448.57029999999997</v>
      </c>
      <c r="IX48" s="170">
        <v>231.9726</v>
      </c>
      <c r="IY48" s="170">
        <v>-223.45670000000001</v>
      </c>
      <c r="IZ48" s="170">
        <v>223.0514</v>
      </c>
      <c r="JA48" s="170">
        <v>-10.0458</v>
      </c>
      <c r="JB48" s="168"/>
      <c r="JC48" s="170">
        <v>12.08</v>
      </c>
      <c r="JD48" s="168"/>
      <c r="JE48" s="168"/>
      <c r="JF48" s="170">
        <v>-12.56</v>
      </c>
      <c r="JG48" s="170">
        <v>-4.72</v>
      </c>
      <c r="JH48" s="168"/>
      <c r="JI48" s="170">
        <v>4.4846000000000004</v>
      </c>
      <c r="JJ48" s="170">
        <v>-22.8809</v>
      </c>
      <c r="JK48" s="170">
        <v>-34.160400000000003</v>
      </c>
      <c r="JL48" s="170">
        <v>23</v>
      </c>
      <c r="JM48" s="170">
        <v>55.695999999999998</v>
      </c>
      <c r="JN48" s="170">
        <v>53.912999999999997</v>
      </c>
      <c r="JO48" s="168"/>
      <c r="JP48" s="168"/>
      <c r="JQ48" s="170">
        <v>51.769100000000002</v>
      </c>
      <c r="JR48" s="170">
        <v>51.682499999999997</v>
      </c>
      <c r="JS48" s="170">
        <v>50.3294</v>
      </c>
      <c r="JT48" s="168"/>
      <c r="JU48" s="170">
        <v>31.4</v>
      </c>
      <c r="JV48" s="170">
        <v>15.808199999999999</v>
      </c>
      <c r="JW48" s="170">
        <v>9.9700000000000006</v>
      </c>
      <c r="JX48" s="168"/>
      <c r="JY48" s="170">
        <v>-43.347200000000001</v>
      </c>
      <c r="JZ48" s="170">
        <v>78.256600000000006</v>
      </c>
      <c r="KA48" s="170">
        <v>54.226199999999999</v>
      </c>
      <c r="KB48" s="170">
        <v>-43.110199999999999</v>
      </c>
      <c r="KC48" s="170">
        <v>-76.606099999999998</v>
      </c>
      <c r="KD48" s="170">
        <v>42.122999999999998</v>
      </c>
      <c r="KE48" s="170">
        <v>33.714599999999997</v>
      </c>
      <c r="KF48" s="170">
        <v>-41.1</v>
      </c>
      <c r="KG48" s="170">
        <v>41.7</v>
      </c>
      <c r="KH48" s="170">
        <v>-70.343199999999996</v>
      </c>
      <c r="KI48" s="170">
        <v>178.8503</v>
      </c>
    </row>
    <row r="49" spans="1:295" ht="18" customHeight="1" x14ac:dyDescent="0.3">
      <c r="A49" s="161" t="s">
        <v>65</v>
      </c>
      <c r="B49" s="161" t="s">
        <v>782</v>
      </c>
      <c r="C49" s="164">
        <v>0</v>
      </c>
      <c r="D49" s="164">
        <v>20.676600000000001</v>
      </c>
      <c r="E49" s="164">
        <v>-29.672899999999998</v>
      </c>
      <c r="F49" s="164">
        <v>-32.025100000000002</v>
      </c>
      <c r="G49" s="164">
        <v>36.9878</v>
      </c>
      <c r="H49" s="162"/>
      <c r="I49" s="164">
        <v>53.406500000000001</v>
      </c>
      <c r="J49" s="164">
        <v>-99.335099999999997</v>
      </c>
      <c r="K49" s="164">
        <v>70.455799999999996</v>
      </c>
      <c r="L49" s="164">
        <v>35.174900000000001</v>
      </c>
      <c r="M49" s="164">
        <v>34.056600000000003</v>
      </c>
      <c r="N49" s="164">
        <v>-15.54</v>
      </c>
      <c r="O49" s="164">
        <v>-70.867999999999995</v>
      </c>
      <c r="P49" s="164">
        <v>63.8</v>
      </c>
      <c r="Q49" s="164">
        <v>18.216000000000001</v>
      </c>
      <c r="R49" s="164">
        <v>-61.6</v>
      </c>
      <c r="S49" s="164">
        <v>13.2561</v>
      </c>
      <c r="T49" s="164">
        <v>60.051600000000001</v>
      </c>
      <c r="U49" s="164">
        <v>13.511900000000001</v>
      </c>
      <c r="V49" s="164">
        <v>13.4878</v>
      </c>
      <c r="W49" s="164">
        <v>22.683299999999999</v>
      </c>
      <c r="X49" s="164">
        <v>12.6197</v>
      </c>
      <c r="Y49" s="164">
        <v>0.72829999999999995</v>
      </c>
      <c r="Z49" s="164">
        <v>7.8998999999999997</v>
      </c>
      <c r="AA49" s="162"/>
      <c r="AB49" s="162"/>
      <c r="AC49" s="164">
        <v>-84.49</v>
      </c>
      <c r="AD49" s="164">
        <v>-84.55</v>
      </c>
      <c r="AE49" s="162"/>
      <c r="AF49" s="164">
        <v>15.54</v>
      </c>
      <c r="AG49" s="164">
        <v>70.400000000000006</v>
      </c>
      <c r="AH49" s="164">
        <v>10.676</v>
      </c>
      <c r="AI49" s="164">
        <v>0.20200000000000001</v>
      </c>
      <c r="AJ49" s="163">
        <v>73.290000000000006</v>
      </c>
      <c r="AK49" s="164">
        <v>-71.849999999999994</v>
      </c>
      <c r="AL49" s="164">
        <v>-72.400000000000006</v>
      </c>
      <c r="AM49" s="164">
        <v>73.349999999999994</v>
      </c>
      <c r="AN49" s="164">
        <v>73.06</v>
      </c>
      <c r="AO49" s="164">
        <v>13.3255</v>
      </c>
      <c r="AP49" s="164">
        <v>9.5465999999999998</v>
      </c>
      <c r="AQ49" s="164">
        <v>76.999200000000002</v>
      </c>
      <c r="AR49" s="164">
        <v>79.166600000000003</v>
      </c>
      <c r="AS49" s="164">
        <v>38.433300000000003</v>
      </c>
      <c r="AT49" s="164">
        <v>-86.489800000000002</v>
      </c>
      <c r="AU49" s="164">
        <v>0</v>
      </c>
      <c r="AV49" s="164">
        <v>25.491800000000001</v>
      </c>
      <c r="AW49" s="164">
        <v>27.201499999999999</v>
      </c>
      <c r="AX49" s="164">
        <v>74.492500000000007</v>
      </c>
      <c r="AY49" s="164">
        <v>77.251199999999997</v>
      </c>
      <c r="AZ49" s="164">
        <v>-10.729799999999999</v>
      </c>
      <c r="BA49" s="164">
        <v>-1.2009000000000001</v>
      </c>
      <c r="BB49" s="164">
        <v>-433.4391</v>
      </c>
      <c r="BC49" s="164">
        <v>-25.0566</v>
      </c>
      <c r="BD49" s="164">
        <v>-5.0999999999999996</v>
      </c>
      <c r="BE49" s="164">
        <v>-4.9000000000000004</v>
      </c>
      <c r="BF49" s="164">
        <v>90.503799999999998</v>
      </c>
      <c r="BG49" s="164">
        <v>0</v>
      </c>
      <c r="BH49" s="164">
        <v>-5.6044999999999998</v>
      </c>
      <c r="BI49" s="162"/>
      <c r="BJ49" s="164">
        <v>-37.661799999999999</v>
      </c>
      <c r="BK49" s="164">
        <v>10.405799999999999</v>
      </c>
      <c r="BL49" s="164">
        <v>10.5411</v>
      </c>
      <c r="BM49" s="164">
        <v>7.0476000000000001</v>
      </c>
      <c r="BN49" s="164">
        <v>474.19639999999998</v>
      </c>
      <c r="BO49" s="164">
        <v>102.0539</v>
      </c>
      <c r="BP49" s="164">
        <v>101.8402</v>
      </c>
      <c r="BQ49" s="164">
        <v>-319.97840000000002</v>
      </c>
      <c r="BR49" s="164">
        <v>540.13070000000005</v>
      </c>
      <c r="BS49" s="162"/>
      <c r="BT49" s="164">
        <v>-81.3613</v>
      </c>
      <c r="BU49" s="164">
        <v>83.772199999999998</v>
      </c>
      <c r="BV49" s="162"/>
      <c r="BW49" s="164">
        <v>29.75</v>
      </c>
      <c r="BX49" s="164">
        <v>37.200000000000003</v>
      </c>
      <c r="BY49" s="164">
        <v>77.12</v>
      </c>
      <c r="BZ49" s="164">
        <v>82.83</v>
      </c>
      <c r="CA49" s="164">
        <v>-66.304599999999994</v>
      </c>
      <c r="CB49" s="164">
        <v>-65.634799999999998</v>
      </c>
      <c r="CC49" s="164">
        <v>128.95849999999999</v>
      </c>
      <c r="CD49" s="164">
        <v>130.44659999999999</v>
      </c>
      <c r="CE49" s="164">
        <v>16.473099999999999</v>
      </c>
      <c r="CF49" s="164">
        <v>-170.9684</v>
      </c>
      <c r="CG49" s="164">
        <v>-172.1908</v>
      </c>
      <c r="CH49" s="164">
        <v>-0.34179999999999999</v>
      </c>
      <c r="CI49" s="162"/>
      <c r="CJ49" s="162"/>
      <c r="CK49" s="162"/>
      <c r="CL49" s="164">
        <v>148.1</v>
      </c>
      <c r="CM49" s="164">
        <v>132.69999999999999</v>
      </c>
      <c r="CN49" s="164">
        <v>-17.09</v>
      </c>
      <c r="CO49" s="164">
        <v>62.670999999999999</v>
      </c>
      <c r="CP49" s="164">
        <v>60.513199999999998</v>
      </c>
      <c r="CQ49" s="164">
        <v>60.775199999999998</v>
      </c>
      <c r="CR49" s="164">
        <v>-6.8289</v>
      </c>
      <c r="CS49" s="164">
        <v>-5.9882999999999997</v>
      </c>
      <c r="CT49" s="164">
        <v>-12.5532</v>
      </c>
      <c r="CU49" s="164">
        <v>-39.691000000000003</v>
      </c>
      <c r="CV49" s="164">
        <v>-8.3049999999999997</v>
      </c>
      <c r="CW49" s="164">
        <v>17.9498</v>
      </c>
      <c r="CX49" s="164">
        <v>70.61</v>
      </c>
      <c r="CY49" s="164">
        <v>37.79</v>
      </c>
      <c r="CZ49" s="164">
        <v>53.2104</v>
      </c>
      <c r="DA49" s="164">
        <v>50.395200000000003</v>
      </c>
      <c r="DB49" s="162"/>
      <c r="DC49" s="162"/>
      <c r="DD49" s="162"/>
      <c r="DE49" s="162"/>
      <c r="DF49" s="164">
        <v>-76.786699999999996</v>
      </c>
      <c r="DG49" s="162"/>
      <c r="DH49" s="164">
        <v>-55.4983</v>
      </c>
      <c r="DI49" s="164">
        <v>-104.4</v>
      </c>
      <c r="DJ49" s="164">
        <v>-104.9</v>
      </c>
      <c r="DK49" s="164">
        <v>27.9575</v>
      </c>
      <c r="DL49" s="164">
        <v>62.997399999999999</v>
      </c>
      <c r="DM49" s="162"/>
      <c r="DN49" s="164">
        <v>89.080799999999996</v>
      </c>
      <c r="DO49" s="164">
        <v>63.63</v>
      </c>
      <c r="DP49" s="164">
        <v>-8.5299999999999994</v>
      </c>
      <c r="DQ49" s="164">
        <v>66.774000000000001</v>
      </c>
      <c r="DR49" s="164">
        <v>76.474299999999999</v>
      </c>
      <c r="DS49" s="164">
        <v>-2.17</v>
      </c>
      <c r="DT49" s="164">
        <v>-2.23</v>
      </c>
      <c r="DU49" s="164">
        <v>86.89</v>
      </c>
      <c r="DV49" s="164">
        <v>75.39</v>
      </c>
      <c r="DW49" s="164">
        <v>77.981800000000007</v>
      </c>
      <c r="DX49" s="164">
        <v>75.309100000000001</v>
      </c>
      <c r="DY49" s="164">
        <v>-38.3964</v>
      </c>
      <c r="DZ49" s="164">
        <v>-37.363599999999998</v>
      </c>
      <c r="EA49" s="164">
        <v>201.10069999999999</v>
      </c>
      <c r="EB49" s="164">
        <v>152.29400000000001</v>
      </c>
      <c r="EC49" s="164">
        <v>147.6729</v>
      </c>
      <c r="ED49" s="164">
        <v>149.53559999999999</v>
      </c>
      <c r="EE49" s="164">
        <v>81.972700000000003</v>
      </c>
      <c r="EF49" s="164">
        <v>52.252899999999997</v>
      </c>
      <c r="EG49" s="164">
        <v>-36.648000000000003</v>
      </c>
      <c r="EH49" s="164">
        <v>331.36669999999998</v>
      </c>
      <c r="EI49" s="164">
        <v>300.96140000000003</v>
      </c>
      <c r="EJ49" s="162"/>
      <c r="EK49" s="164">
        <v>-12.2021</v>
      </c>
      <c r="EL49" s="164">
        <v>-9.5244999999999997</v>
      </c>
      <c r="EM49" s="164">
        <v>12.6614</v>
      </c>
      <c r="EN49" s="164">
        <v>42.169800000000002</v>
      </c>
      <c r="EO49" s="164">
        <v>39.854999999999997</v>
      </c>
      <c r="EP49" s="164">
        <v>33.840000000000003</v>
      </c>
      <c r="EQ49" s="164">
        <v>-55.160699999999999</v>
      </c>
      <c r="ER49" s="164">
        <v>-55.900599999999997</v>
      </c>
      <c r="ES49" s="164">
        <v>-9.3260000000000005</v>
      </c>
      <c r="ET49" s="162"/>
      <c r="EU49" s="164">
        <v>-15.19</v>
      </c>
      <c r="EV49" s="162"/>
      <c r="EW49" s="164">
        <v>14.8672</v>
      </c>
      <c r="EX49" s="164">
        <v>18.6752</v>
      </c>
      <c r="EY49" s="164">
        <v>-38.758699999999997</v>
      </c>
      <c r="EZ49" s="164">
        <v>-37.355200000000004</v>
      </c>
      <c r="FA49" s="164">
        <v>12.0974</v>
      </c>
      <c r="FB49" s="164">
        <v>-49.134700000000002</v>
      </c>
      <c r="FC49" s="164">
        <v>16.880400000000002</v>
      </c>
      <c r="FD49" s="164">
        <v>22.382200000000001</v>
      </c>
      <c r="FE49" s="162"/>
      <c r="FF49" s="164">
        <v>21.545000000000002</v>
      </c>
      <c r="FG49" s="164">
        <v>41.530799999999999</v>
      </c>
      <c r="FH49" s="164">
        <v>41.319400000000002</v>
      </c>
      <c r="FI49" s="164">
        <v>39.332099999999997</v>
      </c>
      <c r="FJ49" s="164">
        <v>66.312700000000007</v>
      </c>
      <c r="FK49" s="164">
        <v>67.150000000000006</v>
      </c>
      <c r="FL49" s="164">
        <v>-104.6602</v>
      </c>
      <c r="FM49" s="164">
        <v>40.0015</v>
      </c>
      <c r="FN49" s="164">
        <v>39.986600000000003</v>
      </c>
      <c r="FO49" s="164">
        <v>-88.359800000000007</v>
      </c>
      <c r="FP49" s="164">
        <v>-82.2697</v>
      </c>
      <c r="FQ49" s="164">
        <v>-21.7148</v>
      </c>
      <c r="FR49" s="164">
        <v>-40.21</v>
      </c>
      <c r="FS49" s="164">
        <v>10.179</v>
      </c>
      <c r="FT49" s="164">
        <v>1.3735999999999999</v>
      </c>
      <c r="FU49" s="164">
        <v>-6.24</v>
      </c>
      <c r="FV49" s="164">
        <v>17.38</v>
      </c>
      <c r="FW49" s="164">
        <v>-22.054099999999998</v>
      </c>
      <c r="FX49" s="162"/>
      <c r="FY49" s="164">
        <v>-12.682</v>
      </c>
      <c r="FZ49" s="164">
        <v>4.05</v>
      </c>
      <c r="GA49" s="162"/>
      <c r="GB49" s="164">
        <v>33.24</v>
      </c>
      <c r="GC49" s="164">
        <v>82.709900000000005</v>
      </c>
      <c r="GD49" s="164">
        <v>88.275800000000004</v>
      </c>
      <c r="GE49" s="164">
        <v>15.78</v>
      </c>
      <c r="GF49" s="164">
        <v>90.3703</v>
      </c>
      <c r="GG49" s="164">
        <v>15.6</v>
      </c>
      <c r="GH49" s="164">
        <v>-20.8232</v>
      </c>
      <c r="GI49" s="164">
        <v>3.3993000000000002</v>
      </c>
      <c r="GJ49" s="164">
        <v>3.9180999999999999</v>
      </c>
      <c r="GK49" s="164">
        <v>2.8081</v>
      </c>
      <c r="GL49" s="162"/>
      <c r="GM49" s="162"/>
      <c r="GN49" s="164">
        <v>-14.9604</v>
      </c>
      <c r="GO49" s="164">
        <v>-44.267200000000003</v>
      </c>
      <c r="GP49" s="164">
        <v>22.955300000000001</v>
      </c>
      <c r="GQ49" s="164">
        <v>46.360100000000003</v>
      </c>
      <c r="GR49" s="164">
        <v>56.708199999999998</v>
      </c>
      <c r="GS49" s="164">
        <v>57.901400000000002</v>
      </c>
      <c r="GT49" s="164">
        <v>-174.0669</v>
      </c>
      <c r="GU49" s="164">
        <v>-31.1111</v>
      </c>
      <c r="GV49" s="164">
        <v>31.865100000000002</v>
      </c>
      <c r="GW49" s="164">
        <v>-62.166400000000003</v>
      </c>
      <c r="GX49" s="164">
        <v>9.4475999999999996</v>
      </c>
      <c r="GY49" s="164">
        <v>15.0236</v>
      </c>
      <c r="GZ49" s="164">
        <v>14.568300000000001</v>
      </c>
      <c r="HA49" s="164">
        <v>11.586399999999999</v>
      </c>
      <c r="HB49" s="164">
        <v>157.8939</v>
      </c>
      <c r="HC49" s="164">
        <v>157.8049</v>
      </c>
      <c r="HD49" s="164">
        <v>280.8</v>
      </c>
      <c r="HE49" s="162"/>
      <c r="HF49" s="164">
        <v>-588.84119999999996</v>
      </c>
      <c r="HG49" s="164">
        <v>592.92200000000003</v>
      </c>
      <c r="HH49" s="164">
        <v>573.96439999999996</v>
      </c>
      <c r="HI49" s="164">
        <v>-149.7441</v>
      </c>
      <c r="HJ49" s="164">
        <v>-149.81780000000001</v>
      </c>
      <c r="HK49" s="164">
        <v>-56.748600000000003</v>
      </c>
      <c r="HL49" s="164">
        <v>-46.787700000000001</v>
      </c>
      <c r="HM49" s="164">
        <v>81.485699999999994</v>
      </c>
      <c r="HN49" s="164">
        <v>79.910899999999998</v>
      </c>
      <c r="HO49" s="162"/>
      <c r="HP49" s="164">
        <v>-102.7238</v>
      </c>
      <c r="HQ49" s="164">
        <v>32.676600000000001</v>
      </c>
      <c r="HR49" s="164">
        <v>31.8856</v>
      </c>
      <c r="HS49" s="164">
        <v>-58.6937</v>
      </c>
      <c r="HT49" s="164">
        <v>-58.657200000000003</v>
      </c>
      <c r="HU49" s="164">
        <v>103.45</v>
      </c>
      <c r="HV49" s="164">
        <v>103.27</v>
      </c>
      <c r="HW49" s="164">
        <v>21.6</v>
      </c>
      <c r="HX49" s="164">
        <v>22.2</v>
      </c>
      <c r="HY49" s="164">
        <v>22.662500000000001</v>
      </c>
      <c r="HZ49" s="164">
        <v>50.24</v>
      </c>
      <c r="IA49" s="164">
        <v>-352.46069999999997</v>
      </c>
      <c r="IB49" s="164">
        <v>102.9203</v>
      </c>
      <c r="IC49" s="164">
        <v>102.7045</v>
      </c>
      <c r="ID49" s="164">
        <v>17.899999999999999</v>
      </c>
      <c r="IE49" s="164">
        <v>-30.2</v>
      </c>
      <c r="IF49" s="164">
        <v>-31</v>
      </c>
      <c r="IG49" s="164">
        <v>-31.3</v>
      </c>
      <c r="IH49" s="162"/>
      <c r="II49" s="162"/>
      <c r="IJ49" s="164">
        <v>-560.17840000000001</v>
      </c>
      <c r="IK49" s="164">
        <v>-271.69080000000002</v>
      </c>
      <c r="IL49" s="164">
        <v>474.11349999999999</v>
      </c>
      <c r="IM49" s="164">
        <v>384.10730000000001</v>
      </c>
      <c r="IN49" s="164">
        <v>10.2507</v>
      </c>
      <c r="IO49" s="164">
        <v>-379.87630000000001</v>
      </c>
      <c r="IP49" s="164">
        <v>373.06380000000001</v>
      </c>
      <c r="IQ49" s="164">
        <v>-155.34950000000001</v>
      </c>
      <c r="IR49" s="164">
        <v>-224.869</v>
      </c>
      <c r="IS49" s="164">
        <v>-372.346</v>
      </c>
      <c r="IT49" s="164">
        <v>105.45350000000001</v>
      </c>
      <c r="IU49" s="164">
        <v>105.3265</v>
      </c>
      <c r="IV49" s="164">
        <v>155.84960000000001</v>
      </c>
      <c r="IW49" s="164">
        <v>-459.14960000000002</v>
      </c>
      <c r="IX49" s="164">
        <v>233.7723</v>
      </c>
      <c r="IY49" s="164">
        <v>-225.8706</v>
      </c>
      <c r="IZ49" s="164">
        <v>230.56829999999999</v>
      </c>
      <c r="JA49" s="164">
        <v>-10.8093</v>
      </c>
      <c r="JB49" s="162"/>
      <c r="JC49" s="164">
        <v>11.2</v>
      </c>
      <c r="JD49" s="162"/>
      <c r="JE49" s="162"/>
      <c r="JF49" s="164">
        <v>-11.6</v>
      </c>
      <c r="JG49" s="164">
        <v>-5.44</v>
      </c>
      <c r="JH49" s="162"/>
      <c r="JI49" s="164">
        <v>5.3635000000000002</v>
      </c>
      <c r="JJ49" s="164">
        <v>-25.722100000000001</v>
      </c>
      <c r="JK49" s="164">
        <v>-34.395400000000002</v>
      </c>
      <c r="JL49" s="164">
        <v>24.6</v>
      </c>
      <c r="JM49" s="164">
        <v>54.838000000000001</v>
      </c>
      <c r="JN49" s="164">
        <v>54.883000000000003</v>
      </c>
      <c r="JO49" s="162"/>
      <c r="JP49" s="162"/>
      <c r="JQ49" s="164">
        <v>52.296399999999998</v>
      </c>
      <c r="JR49" s="164">
        <v>53.203000000000003</v>
      </c>
      <c r="JS49" s="164">
        <v>51.888100000000001</v>
      </c>
      <c r="JT49" s="162"/>
      <c r="JU49" s="164">
        <v>32.200000000000003</v>
      </c>
      <c r="JV49" s="164">
        <v>15.8613</v>
      </c>
      <c r="JW49" s="164">
        <v>9.93</v>
      </c>
      <c r="JX49" s="162"/>
      <c r="JY49" s="164">
        <v>-46.159399999999998</v>
      </c>
      <c r="JZ49" s="164">
        <v>80.538600000000002</v>
      </c>
      <c r="KA49" s="164">
        <v>57.8752</v>
      </c>
      <c r="KB49" s="164">
        <v>-45.754300000000001</v>
      </c>
      <c r="KC49" s="164">
        <v>-79.340900000000005</v>
      </c>
      <c r="KD49" s="164">
        <v>46.195300000000003</v>
      </c>
      <c r="KE49" s="164">
        <v>32.4298</v>
      </c>
      <c r="KF49" s="164">
        <v>-43.2</v>
      </c>
      <c r="KG49" s="164">
        <v>43.7</v>
      </c>
      <c r="KH49" s="164">
        <v>-22.415800000000001</v>
      </c>
      <c r="KI49" s="164">
        <v>231.12889999999999</v>
      </c>
    </row>
    <row r="50" spans="1:295" ht="18" customHeight="1" x14ac:dyDescent="0.3">
      <c r="A50" s="161" t="s">
        <v>65</v>
      </c>
      <c r="B50" s="161" t="s">
        <v>783</v>
      </c>
      <c r="C50" s="167">
        <v>0</v>
      </c>
      <c r="D50" s="165"/>
      <c r="E50" s="167">
        <v>-29.279599999999999</v>
      </c>
      <c r="F50" s="167">
        <v>-31.7745</v>
      </c>
      <c r="G50" s="167">
        <v>36.5246</v>
      </c>
      <c r="H50" s="165"/>
      <c r="I50" s="167">
        <v>52.740299999999998</v>
      </c>
      <c r="J50" s="167">
        <v>-97.145099999999999</v>
      </c>
      <c r="K50" s="167">
        <v>67.5364</v>
      </c>
      <c r="L50" s="167">
        <v>34.814900000000002</v>
      </c>
      <c r="M50" s="167">
        <v>33.747199999999999</v>
      </c>
      <c r="N50" s="167">
        <v>-11.1</v>
      </c>
      <c r="O50" s="167">
        <v>-68.741</v>
      </c>
      <c r="P50" s="167">
        <v>61.6</v>
      </c>
      <c r="Q50" s="167">
        <v>17.388000000000002</v>
      </c>
      <c r="R50" s="167">
        <v>-59.4</v>
      </c>
      <c r="S50" s="167">
        <v>12.254099999999999</v>
      </c>
      <c r="T50" s="167">
        <v>60.241799999999998</v>
      </c>
      <c r="U50" s="167">
        <v>11.952400000000001</v>
      </c>
      <c r="V50" s="167">
        <v>12.1708</v>
      </c>
      <c r="W50" s="167">
        <v>19.979199999999999</v>
      </c>
      <c r="X50" s="167">
        <v>12.645899999999999</v>
      </c>
      <c r="Y50" s="167">
        <v>0.76749999999999996</v>
      </c>
      <c r="Z50" s="167">
        <v>4.0731000000000002</v>
      </c>
      <c r="AA50" s="165"/>
      <c r="AB50" s="165"/>
      <c r="AC50" s="167">
        <v>-82.67</v>
      </c>
      <c r="AD50" s="167">
        <v>-82.59</v>
      </c>
      <c r="AE50" s="165"/>
      <c r="AF50" s="167">
        <v>11.1</v>
      </c>
      <c r="AG50" s="167">
        <v>68.2</v>
      </c>
      <c r="AH50" s="167">
        <v>11.395</v>
      </c>
      <c r="AI50" s="167">
        <v>0.20799999999999999</v>
      </c>
      <c r="AJ50" s="166">
        <v>71.739999999999995</v>
      </c>
      <c r="AK50" s="167">
        <v>-70.37</v>
      </c>
      <c r="AL50" s="167">
        <v>-73</v>
      </c>
      <c r="AM50" s="167">
        <v>72.31</v>
      </c>
      <c r="AN50" s="167">
        <v>71.06</v>
      </c>
      <c r="AO50" s="167">
        <v>13.3162</v>
      </c>
      <c r="AP50" s="167">
        <v>10.2981</v>
      </c>
      <c r="AQ50" s="167">
        <v>77.407899999999998</v>
      </c>
      <c r="AR50" s="167">
        <v>80.0839</v>
      </c>
      <c r="AS50" s="167">
        <v>33.556699999999999</v>
      </c>
      <c r="AT50" s="167">
        <v>-82.322999999999993</v>
      </c>
      <c r="AU50" s="167">
        <v>0</v>
      </c>
      <c r="AV50" s="167">
        <v>24.231999999999999</v>
      </c>
      <c r="AW50" s="167">
        <v>23.6785</v>
      </c>
      <c r="AX50" s="167">
        <v>74.107799999999997</v>
      </c>
      <c r="AY50" s="167">
        <v>76.236400000000003</v>
      </c>
      <c r="AZ50" s="167">
        <v>-15.274800000000001</v>
      </c>
      <c r="BA50" s="167">
        <v>-16.176100000000002</v>
      </c>
      <c r="BB50" s="167">
        <v>-427.35359999999997</v>
      </c>
      <c r="BC50" s="167">
        <v>-25.918399999999998</v>
      </c>
      <c r="BD50" s="167">
        <v>-5.0999999999999996</v>
      </c>
      <c r="BE50" s="167">
        <v>-5.0999999999999996</v>
      </c>
      <c r="BF50" s="167">
        <v>88.038600000000002</v>
      </c>
      <c r="BG50" s="167">
        <v>0</v>
      </c>
      <c r="BH50" s="167">
        <v>-5.7027000000000001</v>
      </c>
      <c r="BI50" s="165"/>
      <c r="BJ50" s="167">
        <v>-34.396000000000001</v>
      </c>
      <c r="BK50" s="167">
        <v>10.6165</v>
      </c>
      <c r="BL50" s="167">
        <v>10.1806</v>
      </c>
      <c r="BM50" s="167">
        <v>6.8573000000000004</v>
      </c>
      <c r="BN50" s="167">
        <v>449.96480000000003</v>
      </c>
      <c r="BO50" s="167">
        <v>98.3001</v>
      </c>
      <c r="BP50" s="167">
        <v>98.055899999999994</v>
      </c>
      <c r="BQ50" s="167">
        <v>-308.43869999999998</v>
      </c>
      <c r="BR50" s="167">
        <v>522.44389999999999</v>
      </c>
      <c r="BS50" s="165"/>
      <c r="BT50" s="167">
        <v>-81.347999999999999</v>
      </c>
      <c r="BU50" s="167">
        <v>82.515799999999999</v>
      </c>
      <c r="BV50" s="165"/>
      <c r="BW50" s="167">
        <v>29.73</v>
      </c>
      <c r="BX50" s="167">
        <v>36.97</v>
      </c>
      <c r="BY50" s="165"/>
      <c r="BZ50" s="167">
        <v>83.61</v>
      </c>
      <c r="CA50" s="167">
        <v>-68.046000000000006</v>
      </c>
      <c r="CB50" s="167">
        <v>-68.715800000000002</v>
      </c>
      <c r="CC50" s="167">
        <v>132.09049999999999</v>
      </c>
      <c r="CD50" s="167">
        <v>132.10849999999999</v>
      </c>
      <c r="CE50" s="167">
        <v>16.856100000000001</v>
      </c>
      <c r="CF50" s="167">
        <v>-169.6062</v>
      </c>
      <c r="CG50" s="167">
        <v>-169.1317</v>
      </c>
      <c r="CH50" s="167">
        <v>-1.2384999999999999</v>
      </c>
      <c r="CI50" s="165"/>
      <c r="CJ50" s="165"/>
      <c r="CK50" s="165"/>
      <c r="CL50" s="167">
        <v>146.19999999999999</v>
      </c>
      <c r="CM50" s="167">
        <v>131.5</v>
      </c>
      <c r="CN50" s="167">
        <v>-16.98</v>
      </c>
      <c r="CO50" s="167">
        <v>62.130600000000001</v>
      </c>
      <c r="CP50" s="167">
        <v>60.667400000000001</v>
      </c>
      <c r="CQ50" s="167">
        <v>60.811199999999999</v>
      </c>
      <c r="CR50" s="167">
        <v>-6.423</v>
      </c>
      <c r="CS50" s="167">
        <v>-6.2968000000000002</v>
      </c>
      <c r="CT50" s="167">
        <v>-15.866099999999999</v>
      </c>
      <c r="CU50" s="167">
        <v>-37.221899999999998</v>
      </c>
      <c r="CV50" s="167">
        <v>-10.7507</v>
      </c>
      <c r="CW50" s="167">
        <v>17.764800000000001</v>
      </c>
      <c r="CX50" s="167">
        <v>71.239999999999995</v>
      </c>
      <c r="CY50" s="167">
        <v>37.68</v>
      </c>
      <c r="CZ50" s="167">
        <v>51.804200000000002</v>
      </c>
      <c r="DA50" s="167">
        <v>49.223300000000002</v>
      </c>
      <c r="DB50" s="165"/>
      <c r="DC50" s="165"/>
      <c r="DD50" s="165"/>
      <c r="DE50" s="165"/>
      <c r="DF50" s="167">
        <v>-74.667199999999994</v>
      </c>
      <c r="DG50" s="165"/>
      <c r="DH50" s="167">
        <v>-55.741</v>
      </c>
      <c r="DI50" s="167">
        <v>-104.4</v>
      </c>
      <c r="DJ50" s="167">
        <v>-104.7</v>
      </c>
      <c r="DK50" s="167">
        <v>28.254100000000001</v>
      </c>
      <c r="DL50" s="167">
        <v>62.118499999999997</v>
      </c>
      <c r="DM50" s="167">
        <v>69.522300000000001</v>
      </c>
      <c r="DN50" s="167">
        <v>87.908900000000003</v>
      </c>
      <c r="DO50" s="167">
        <v>61.67</v>
      </c>
      <c r="DP50" s="167">
        <v>-8.19</v>
      </c>
      <c r="DQ50" s="167">
        <v>65.875</v>
      </c>
      <c r="DR50" s="167">
        <v>74.319199999999995</v>
      </c>
      <c r="DS50" s="167">
        <v>-2.17</v>
      </c>
      <c r="DT50" s="167">
        <v>-2.0099999999999998</v>
      </c>
      <c r="DU50" s="167">
        <v>82.51</v>
      </c>
      <c r="DV50" s="167">
        <v>74.7</v>
      </c>
      <c r="DW50" s="167">
        <v>74.709100000000007</v>
      </c>
      <c r="DX50" s="167">
        <v>74.327299999999994</v>
      </c>
      <c r="DY50" s="167">
        <v>-41.0593</v>
      </c>
      <c r="DZ50" s="167">
        <v>-40.545499999999997</v>
      </c>
      <c r="EA50" s="167">
        <v>196.30359999999999</v>
      </c>
      <c r="EB50" s="167">
        <v>147.51230000000001</v>
      </c>
      <c r="EC50" s="167">
        <v>143.49199999999999</v>
      </c>
      <c r="ED50" s="167">
        <v>143.87870000000001</v>
      </c>
      <c r="EE50" s="167">
        <v>85.36</v>
      </c>
      <c r="EF50" s="167">
        <v>56.919699999999999</v>
      </c>
      <c r="EG50" s="167">
        <v>-35.874000000000002</v>
      </c>
      <c r="EH50" s="167">
        <v>320.79809999999998</v>
      </c>
      <c r="EI50" s="167">
        <v>320.10449999999997</v>
      </c>
      <c r="EJ50" s="165"/>
      <c r="EK50" s="167">
        <v>-12.1656</v>
      </c>
      <c r="EL50" s="167">
        <v>-9.4231999999999996</v>
      </c>
      <c r="EM50" s="167">
        <v>9.6050000000000004</v>
      </c>
      <c r="EN50" s="167">
        <v>52.000999999999998</v>
      </c>
      <c r="EO50" s="167">
        <v>48.956099999999999</v>
      </c>
      <c r="EP50" s="167">
        <v>33.840000000000003</v>
      </c>
      <c r="EQ50" s="167">
        <v>-57.660200000000003</v>
      </c>
      <c r="ER50" s="167">
        <v>-58.806800000000003</v>
      </c>
      <c r="ES50" s="167">
        <v>-14.5915</v>
      </c>
      <c r="ET50" s="165"/>
      <c r="EU50" s="167">
        <v>-13.81</v>
      </c>
      <c r="EV50" s="165"/>
      <c r="EW50" s="167">
        <v>14.3604</v>
      </c>
      <c r="EX50" s="167">
        <v>40.562399999999997</v>
      </c>
      <c r="EY50" s="167">
        <v>-39.3675</v>
      </c>
      <c r="EZ50" s="167">
        <v>-38.073900000000002</v>
      </c>
      <c r="FA50" s="167">
        <v>12.6172</v>
      </c>
      <c r="FB50" s="167">
        <v>-54.214100000000002</v>
      </c>
      <c r="FC50" s="167">
        <v>19.535799999999998</v>
      </c>
      <c r="FD50" s="167">
        <v>22.450600000000001</v>
      </c>
      <c r="FE50" s="165"/>
      <c r="FF50" s="167">
        <v>21.797000000000001</v>
      </c>
      <c r="FG50" s="167">
        <v>40.291600000000003</v>
      </c>
      <c r="FH50" s="167">
        <v>40.8324</v>
      </c>
      <c r="FI50" s="167">
        <v>39.125799999999998</v>
      </c>
      <c r="FJ50" s="167">
        <v>69.159499999999994</v>
      </c>
      <c r="FK50" s="167">
        <v>68.6571</v>
      </c>
      <c r="FL50" s="167">
        <v>-123.4153</v>
      </c>
      <c r="FM50" s="167">
        <v>43.439399999999999</v>
      </c>
      <c r="FN50" s="167">
        <v>42.846299999999999</v>
      </c>
      <c r="FO50" s="167">
        <v>-94.278300000000002</v>
      </c>
      <c r="FP50" s="167">
        <v>-82.547300000000007</v>
      </c>
      <c r="FQ50" s="167">
        <v>-37.549999999999997</v>
      </c>
      <c r="FR50" s="167">
        <v>-35.72</v>
      </c>
      <c r="FS50" s="167">
        <v>16.375399999999999</v>
      </c>
      <c r="FT50" s="167">
        <v>1.3735999999999999</v>
      </c>
      <c r="FU50" s="167">
        <v>-10.6</v>
      </c>
      <c r="FV50" s="167">
        <v>16.649999999999999</v>
      </c>
      <c r="FW50" s="167">
        <v>-37.451999999999998</v>
      </c>
      <c r="FX50" s="165"/>
      <c r="FY50" s="167">
        <v>-12.843999999999999</v>
      </c>
      <c r="FZ50" s="167">
        <v>4.0410000000000004</v>
      </c>
      <c r="GA50" s="165"/>
      <c r="GB50" s="167">
        <v>30.06</v>
      </c>
      <c r="GC50" s="167">
        <v>85.108400000000003</v>
      </c>
      <c r="GD50" s="167">
        <v>96.008700000000005</v>
      </c>
      <c r="GE50" s="167">
        <v>15.64</v>
      </c>
      <c r="GF50" s="167">
        <v>88.897599999999997</v>
      </c>
      <c r="GG50" s="167">
        <v>17.3</v>
      </c>
      <c r="GH50" s="167">
        <v>-20.6724</v>
      </c>
      <c r="GI50" s="167">
        <v>3.5543</v>
      </c>
      <c r="GJ50" s="167">
        <v>4.0050999999999997</v>
      </c>
      <c r="GK50" s="167">
        <v>2.7806999999999999</v>
      </c>
      <c r="GL50" s="165"/>
      <c r="GM50" s="165"/>
      <c r="GN50" s="167">
        <v>-14.1968</v>
      </c>
      <c r="GO50" s="167">
        <v>-43.612900000000003</v>
      </c>
      <c r="GP50" s="167">
        <v>21.3095</v>
      </c>
      <c r="GQ50" s="167">
        <v>45.551499999999997</v>
      </c>
      <c r="GR50" s="167">
        <v>54.2849</v>
      </c>
      <c r="GS50" s="167">
        <v>55.283099999999997</v>
      </c>
      <c r="GT50" s="167">
        <v>-171.0899</v>
      </c>
      <c r="GU50" s="167">
        <v>-30.827400000000001</v>
      </c>
      <c r="GV50" s="167">
        <v>30.924099999999999</v>
      </c>
      <c r="GW50" s="167">
        <v>-60.274000000000001</v>
      </c>
      <c r="GX50" s="167">
        <v>8.9612999999999996</v>
      </c>
      <c r="GY50" s="167">
        <v>14.5146</v>
      </c>
      <c r="GZ50" s="167">
        <v>13.924899999999999</v>
      </c>
      <c r="HA50" s="167">
        <v>10.983599999999999</v>
      </c>
      <c r="HB50" s="167">
        <v>160.0504</v>
      </c>
      <c r="HC50" s="167">
        <v>159.2688</v>
      </c>
      <c r="HD50" s="165"/>
      <c r="HE50" s="165"/>
      <c r="HF50" s="167">
        <v>-596.01179999999999</v>
      </c>
      <c r="HG50" s="167">
        <v>600.79349999999999</v>
      </c>
      <c r="HH50" s="167">
        <v>595.66510000000005</v>
      </c>
      <c r="HI50" s="167">
        <v>-152.78149999999999</v>
      </c>
      <c r="HJ50" s="167">
        <v>-150.02709999999999</v>
      </c>
      <c r="HK50" s="167">
        <v>-55.273299999999999</v>
      </c>
      <c r="HL50" s="167">
        <v>-45.388399999999997</v>
      </c>
      <c r="HM50" s="167">
        <v>81.981800000000007</v>
      </c>
      <c r="HN50" s="167">
        <v>81.978700000000003</v>
      </c>
      <c r="HO50" s="165"/>
      <c r="HP50" s="165"/>
      <c r="HQ50" s="167">
        <v>34.478400000000001</v>
      </c>
      <c r="HR50" s="167">
        <v>33.588500000000003</v>
      </c>
      <c r="HS50" s="167">
        <v>-55.921900000000001</v>
      </c>
      <c r="HT50" s="167">
        <v>-55.935299999999998</v>
      </c>
      <c r="HU50" s="167">
        <v>102.83</v>
      </c>
      <c r="HV50" s="167">
        <v>102.41</v>
      </c>
      <c r="HW50" s="167">
        <v>21.8</v>
      </c>
      <c r="HX50" s="167">
        <v>21.7</v>
      </c>
      <c r="HY50" s="167">
        <v>22.745899999999999</v>
      </c>
      <c r="HZ50" s="167">
        <v>49.52</v>
      </c>
      <c r="IA50" s="167">
        <v>-355.11070000000001</v>
      </c>
      <c r="IB50" s="167">
        <v>107.777</v>
      </c>
      <c r="IC50" s="167">
        <v>105.521</v>
      </c>
      <c r="ID50" s="167">
        <v>17.3</v>
      </c>
      <c r="IE50" s="167">
        <v>-31.8</v>
      </c>
      <c r="IF50" s="167">
        <v>-32.700000000000003</v>
      </c>
      <c r="IG50" s="167">
        <v>-32.9</v>
      </c>
      <c r="IH50" s="165"/>
      <c r="II50" s="165"/>
      <c r="IJ50" s="167">
        <v>-582.20809999999994</v>
      </c>
      <c r="IK50" s="167">
        <v>-294.29320000000001</v>
      </c>
      <c r="IL50" s="167">
        <v>466.02390000000003</v>
      </c>
      <c r="IM50" s="167">
        <v>379.6936</v>
      </c>
      <c r="IN50" s="167">
        <v>-8.0507000000000009</v>
      </c>
      <c r="IO50" s="167">
        <v>-373.94420000000002</v>
      </c>
      <c r="IP50" s="167">
        <v>372.94049999999999</v>
      </c>
      <c r="IQ50" s="167">
        <v>-156.98990000000001</v>
      </c>
      <c r="IR50" s="167">
        <v>-228.02979999999999</v>
      </c>
      <c r="IS50" s="167">
        <v>-370.70010000000002</v>
      </c>
      <c r="IT50" s="167">
        <v>103.4875</v>
      </c>
      <c r="IU50" s="167">
        <v>102.83150000000001</v>
      </c>
      <c r="IV50" s="167">
        <v>158.32820000000001</v>
      </c>
      <c r="IW50" s="167">
        <v>-447.27019999999999</v>
      </c>
      <c r="IX50" s="167">
        <v>236.41040000000001</v>
      </c>
      <c r="IY50" s="167">
        <v>-220.8783</v>
      </c>
      <c r="IZ50" s="167">
        <v>222.9967</v>
      </c>
      <c r="JA50" s="167">
        <v>-10.597799999999999</v>
      </c>
      <c r="JB50" s="165"/>
      <c r="JC50" s="167">
        <v>11.92</v>
      </c>
      <c r="JD50" s="165"/>
      <c r="JE50" s="165"/>
      <c r="JF50" s="167">
        <v>-12.08</v>
      </c>
      <c r="JG50" s="167">
        <v>-4.4000000000000004</v>
      </c>
      <c r="JH50" s="165"/>
      <c r="JI50" s="167">
        <v>4.7775999999999996</v>
      </c>
      <c r="JJ50" s="167">
        <v>-25.606200000000001</v>
      </c>
      <c r="JK50" s="167">
        <v>-34.395400000000002</v>
      </c>
      <c r="JL50" s="167">
        <v>25.1</v>
      </c>
      <c r="JM50" s="167">
        <v>54.161999999999999</v>
      </c>
      <c r="JN50" s="167">
        <v>55.723999999999997</v>
      </c>
      <c r="JO50" s="165"/>
      <c r="JP50" s="165"/>
      <c r="JQ50" s="167">
        <v>53.282800000000002</v>
      </c>
      <c r="JR50" s="167">
        <v>52.452599999999997</v>
      </c>
      <c r="JS50" s="167">
        <v>54.662700000000001</v>
      </c>
      <c r="JT50" s="165"/>
      <c r="JU50" s="167">
        <v>34</v>
      </c>
      <c r="JV50" s="167">
        <v>15.424099999999999</v>
      </c>
      <c r="JW50" s="167">
        <v>9.92</v>
      </c>
      <c r="JX50" s="165"/>
      <c r="JY50" s="167">
        <v>-44.915999999999997</v>
      </c>
      <c r="JZ50" s="167">
        <v>78.006200000000007</v>
      </c>
      <c r="KA50" s="167">
        <v>56.367199999999997</v>
      </c>
      <c r="KB50" s="167">
        <v>-45.722999999999999</v>
      </c>
      <c r="KC50" s="167">
        <v>-76.731800000000007</v>
      </c>
      <c r="KD50" s="167">
        <v>45.3613</v>
      </c>
      <c r="KE50" s="167">
        <v>31.8476</v>
      </c>
      <c r="KF50" s="167">
        <v>-44.3</v>
      </c>
      <c r="KG50" s="167">
        <v>44.2</v>
      </c>
      <c r="KH50" s="167">
        <v>-3.7027000000000001</v>
      </c>
      <c r="KI50" s="167">
        <v>220.5378</v>
      </c>
    </row>
    <row r="51" spans="1:295" ht="18" customHeight="1" x14ac:dyDescent="0.3">
      <c r="A51" s="161" t="s">
        <v>65</v>
      </c>
      <c r="B51" s="161" t="s">
        <v>784</v>
      </c>
      <c r="C51" s="167">
        <v>0</v>
      </c>
      <c r="D51" s="167">
        <v>20.235099999999999</v>
      </c>
      <c r="E51" s="167">
        <v>-28.866700000000002</v>
      </c>
      <c r="F51" s="167">
        <v>-32.685499999999998</v>
      </c>
      <c r="G51" s="167">
        <v>36.094700000000003</v>
      </c>
      <c r="H51" s="165"/>
      <c r="I51" s="167">
        <v>52.066800000000001</v>
      </c>
      <c r="J51" s="167">
        <v>-93.918800000000005</v>
      </c>
      <c r="K51" s="167">
        <v>66.800299999999993</v>
      </c>
      <c r="L51" s="167">
        <v>33.640999999999998</v>
      </c>
      <c r="M51" s="167">
        <v>33.340600000000002</v>
      </c>
      <c r="N51" s="167">
        <v>-11.1</v>
      </c>
      <c r="O51" s="167">
        <v>-65.34</v>
      </c>
      <c r="P51" s="167">
        <v>57.2</v>
      </c>
      <c r="Q51" s="167">
        <v>17.388000000000002</v>
      </c>
      <c r="R51" s="167">
        <v>-57.2</v>
      </c>
      <c r="S51" s="167">
        <v>12.846399999999999</v>
      </c>
      <c r="T51" s="167">
        <v>57.470199999999998</v>
      </c>
      <c r="U51" s="167">
        <v>12.386900000000001</v>
      </c>
      <c r="V51" s="167">
        <v>12.560700000000001</v>
      </c>
      <c r="W51" s="167">
        <v>20.7605</v>
      </c>
      <c r="X51" s="167">
        <v>17.276</v>
      </c>
      <c r="Y51" s="167">
        <v>0.60299999999999998</v>
      </c>
      <c r="Z51" s="167">
        <v>3.1680999999999999</v>
      </c>
      <c r="AA51" s="165"/>
      <c r="AB51" s="165"/>
      <c r="AC51" s="167">
        <v>-82.46</v>
      </c>
      <c r="AD51" s="167">
        <v>-82.29</v>
      </c>
      <c r="AE51" s="165"/>
      <c r="AF51" s="167">
        <v>11.1</v>
      </c>
      <c r="AG51" s="167">
        <v>63.8</v>
      </c>
      <c r="AH51" s="167">
        <v>11.725</v>
      </c>
      <c r="AI51" s="167">
        <v>0.20599999999999999</v>
      </c>
      <c r="AJ51" s="166">
        <v>73.58</v>
      </c>
      <c r="AK51" s="167">
        <v>-65.930000000000007</v>
      </c>
      <c r="AL51" s="167">
        <v>-80.39</v>
      </c>
      <c r="AM51" s="167">
        <v>66.63</v>
      </c>
      <c r="AN51" s="167">
        <v>66.989999999999995</v>
      </c>
      <c r="AO51" s="167">
        <v>12.3728</v>
      </c>
      <c r="AP51" s="167">
        <v>10.944800000000001</v>
      </c>
      <c r="AQ51" s="167">
        <v>77.792699999999996</v>
      </c>
      <c r="AR51" s="167">
        <v>80.084299999999999</v>
      </c>
      <c r="AS51" s="167">
        <v>37.243899999999996</v>
      </c>
      <c r="AT51" s="167">
        <v>-78.090599999999995</v>
      </c>
      <c r="AU51" s="167">
        <v>0</v>
      </c>
      <c r="AV51" s="167">
        <v>7.4093</v>
      </c>
      <c r="AW51" s="167">
        <v>7.3007999999999997</v>
      </c>
      <c r="AX51" s="167">
        <v>77.019199999999998</v>
      </c>
      <c r="AY51" s="167">
        <v>78.670100000000005</v>
      </c>
      <c r="AZ51" s="167">
        <v>-28.108899999999998</v>
      </c>
      <c r="BA51" s="167">
        <v>-30.074200000000001</v>
      </c>
      <c r="BB51" s="167">
        <v>-399.82929999999999</v>
      </c>
      <c r="BC51" s="167">
        <v>-24.533000000000001</v>
      </c>
      <c r="BD51" s="167">
        <v>-5</v>
      </c>
      <c r="BE51" s="167">
        <v>-5</v>
      </c>
      <c r="BF51" s="167">
        <v>84.111099999999993</v>
      </c>
      <c r="BG51" s="167">
        <v>0</v>
      </c>
      <c r="BH51" s="167">
        <v>-5.5522</v>
      </c>
      <c r="BI51" s="165"/>
      <c r="BJ51" s="167">
        <v>-31.192599999999999</v>
      </c>
      <c r="BK51" s="167">
        <v>10.262</v>
      </c>
      <c r="BL51" s="167">
        <v>9.6041000000000007</v>
      </c>
      <c r="BM51" s="167">
        <v>6.226</v>
      </c>
      <c r="BN51" s="167">
        <v>434.94970000000001</v>
      </c>
      <c r="BO51" s="167">
        <v>101.0162</v>
      </c>
      <c r="BP51" s="167">
        <v>100.34480000000001</v>
      </c>
      <c r="BQ51" s="167">
        <v>-312.12560000000002</v>
      </c>
      <c r="BR51" s="167">
        <v>508.41489999999999</v>
      </c>
      <c r="BS51" s="165"/>
      <c r="BT51" s="167">
        <v>-75.936300000000003</v>
      </c>
      <c r="BU51" s="167">
        <v>77.956000000000003</v>
      </c>
      <c r="BV51" s="167">
        <v>110.98260000000001</v>
      </c>
      <c r="BW51" s="167">
        <v>29.12</v>
      </c>
      <c r="BX51" s="167">
        <v>35.06</v>
      </c>
      <c r="BY51" s="165"/>
      <c r="BZ51" s="167">
        <v>83.76</v>
      </c>
      <c r="CA51" s="167">
        <v>-69.787499999999994</v>
      </c>
      <c r="CB51" s="167">
        <v>-69.519599999999997</v>
      </c>
      <c r="CC51" s="167">
        <v>134.39859999999999</v>
      </c>
      <c r="CD51" s="167">
        <v>135.214</v>
      </c>
      <c r="CE51" s="167">
        <v>22.363700000000001</v>
      </c>
      <c r="CF51" s="167">
        <v>-154.5667</v>
      </c>
      <c r="CG51" s="167">
        <v>-155.3323</v>
      </c>
      <c r="CH51" s="167">
        <v>-0.11609999999999999</v>
      </c>
      <c r="CI51" s="165"/>
      <c r="CJ51" s="165"/>
      <c r="CK51" s="165"/>
      <c r="CL51" s="167">
        <v>137.9</v>
      </c>
      <c r="CM51" s="167">
        <v>124.5</v>
      </c>
      <c r="CN51" s="167">
        <v>-16.27</v>
      </c>
      <c r="CO51" s="167">
        <v>65.716700000000003</v>
      </c>
      <c r="CP51" s="167">
        <v>63.784199999999998</v>
      </c>
      <c r="CQ51" s="167">
        <v>63.277099999999997</v>
      </c>
      <c r="CR51" s="167">
        <v>-0.69399999999999995</v>
      </c>
      <c r="CS51" s="167">
        <v>2.81E-2</v>
      </c>
      <c r="CT51" s="167">
        <v>-18.366599999999998</v>
      </c>
      <c r="CU51" s="167">
        <v>-39.323700000000002</v>
      </c>
      <c r="CV51" s="167">
        <v>-15.0337</v>
      </c>
      <c r="CW51" s="167">
        <v>17.354600000000001</v>
      </c>
      <c r="CX51" s="167">
        <v>68.77</v>
      </c>
      <c r="CY51" s="167">
        <v>36.58</v>
      </c>
      <c r="CZ51" s="165"/>
      <c r="DA51" s="167">
        <v>48.051499999999997</v>
      </c>
      <c r="DB51" s="165"/>
      <c r="DC51" s="165"/>
      <c r="DD51" s="165"/>
      <c r="DE51" s="165"/>
      <c r="DF51" s="167">
        <v>-77.610699999999994</v>
      </c>
      <c r="DG51" s="165"/>
      <c r="DH51" s="167">
        <v>-54.476300000000002</v>
      </c>
      <c r="DI51" s="167">
        <v>-105.8</v>
      </c>
      <c r="DJ51" s="167">
        <v>-105.6</v>
      </c>
      <c r="DK51" s="167">
        <v>28.863800000000001</v>
      </c>
      <c r="DL51" s="167">
        <v>59.4818</v>
      </c>
      <c r="DM51" s="167">
        <v>68.582999999999998</v>
      </c>
      <c r="DN51" s="167">
        <v>84.393299999999996</v>
      </c>
      <c r="DO51" s="167">
        <v>59.2</v>
      </c>
      <c r="DP51" s="167">
        <v>-7.72</v>
      </c>
      <c r="DQ51" s="167">
        <v>65.828500000000005</v>
      </c>
      <c r="DR51" s="167">
        <v>77.636899999999997</v>
      </c>
      <c r="DS51" s="167">
        <v>-1.1599999999999999</v>
      </c>
      <c r="DT51" s="167">
        <v>-1.1399999999999999</v>
      </c>
      <c r="DU51" s="167">
        <v>83.16</v>
      </c>
      <c r="DV51" s="167">
        <v>75.47</v>
      </c>
      <c r="DW51" s="167">
        <v>78.527299999999997</v>
      </c>
      <c r="DX51" s="167">
        <v>76.927300000000002</v>
      </c>
      <c r="DY51" s="167">
        <v>-41.244199999999999</v>
      </c>
      <c r="DZ51" s="167">
        <v>-39.654499999999999</v>
      </c>
      <c r="EA51" s="167">
        <v>196.37129999999999</v>
      </c>
      <c r="EB51" s="167">
        <v>145.50210000000001</v>
      </c>
      <c r="EC51" s="167">
        <v>140.6848</v>
      </c>
      <c r="ED51" s="167">
        <v>143.51009999999999</v>
      </c>
      <c r="EE51" s="167">
        <v>82.821600000000004</v>
      </c>
      <c r="EF51" s="167">
        <v>55.690399999999997</v>
      </c>
      <c r="EG51" s="167">
        <v>-35.481999999999999</v>
      </c>
      <c r="EH51" s="167">
        <v>321.4778</v>
      </c>
      <c r="EI51" s="167">
        <v>319.24959999999999</v>
      </c>
      <c r="EJ51" s="165"/>
      <c r="EK51" s="167">
        <v>-12.4841</v>
      </c>
      <c r="EL51" s="167">
        <v>-9.9748000000000001</v>
      </c>
      <c r="EM51" s="167">
        <v>9.4239999999999995</v>
      </c>
      <c r="EN51" s="167">
        <v>52.103499999999997</v>
      </c>
      <c r="EO51" s="167">
        <v>48.718400000000003</v>
      </c>
      <c r="EP51" s="167">
        <v>33.840000000000003</v>
      </c>
      <c r="EQ51" s="167">
        <v>-58.325600000000001</v>
      </c>
      <c r="ER51" s="167">
        <v>-59.425800000000002</v>
      </c>
      <c r="ES51" s="167">
        <v>-14.2318</v>
      </c>
      <c r="ET51" s="165"/>
      <c r="EU51" s="167">
        <v>-13.47</v>
      </c>
      <c r="EV51" s="165"/>
      <c r="EW51" s="167">
        <v>14.2342</v>
      </c>
      <c r="EX51" s="167">
        <v>40.517299999999999</v>
      </c>
      <c r="EY51" s="167">
        <v>-39.331400000000002</v>
      </c>
      <c r="EZ51" s="167">
        <v>-38.515799999999999</v>
      </c>
      <c r="FA51" s="167">
        <v>13.0235</v>
      </c>
      <c r="FB51" s="167">
        <v>-53.865099999999998</v>
      </c>
      <c r="FC51" s="167">
        <v>18.555099999999999</v>
      </c>
      <c r="FD51" s="167">
        <v>21.974799999999998</v>
      </c>
      <c r="FE51" s="165"/>
      <c r="FF51" s="167">
        <v>21.191099999999999</v>
      </c>
      <c r="FG51" s="167">
        <v>40.5045</v>
      </c>
      <c r="FH51" s="167">
        <v>41.391399999999997</v>
      </c>
      <c r="FI51" s="167">
        <v>40.248100000000001</v>
      </c>
      <c r="FJ51" s="167">
        <v>69.996700000000004</v>
      </c>
      <c r="FK51" s="167">
        <v>69.829300000000003</v>
      </c>
      <c r="FL51" s="167">
        <v>-124.58750000000001</v>
      </c>
      <c r="FM51" s="167">
        <v>42.650399999999998</v>
      </c>
      <c r="FN51" s="167">
        <v>42.188600000000001</v>
      </c>
      <c r="FO51" s="167">
        <v>-96.214799999999997</v>
      </c>
      <c r="FP51" s="167">
        <v>-85.513300000000001</v>
      </c>
      <c r="FQ51" s="167">
        <v>-33.7194</v>
      </c>
      <c r="FR51" s="167">
        <v>-36.6</v>
      </c>
      <c r="FS51" s="167">
        <v>14.7689</v>
      </c>
      <c r="FT51" s="167">
        <v>1.304</v>
      </c>
      <c r="FU51" s="167">
        <v>-9.24</v>
      </c>
      <c r="FV51" s="167">
        <v>17.170000000000002</v>
      </c>
      <c r="FW51" s="167">
        <v>-34.220100000000002</v>
      </c>
      <c r="FX51" s="167">
        <v>11.1539</v>
      </c>
      <c r="FY51" s="167">
        <v>-13.124000000000001</v>
      </c>
      <c r="FZ51" s="167">
        <v>4.125</v>
      </c>
      <c r="GA51" s="165"/>
      <c r="GB51" s="167">
        <v>31.94</v>
      </c>
      <c r="GC51" s="167">
        <v>87.425200000000004</v>
      </c>
      <c r="GD51" s="167">
        <v>95.639600000000002</v>
      </c>
      <c r="GE51" s="165"/>
      <c r="GF51" s="167">
        <v>89.942999999999998</v>
      </c>
      <c r="GG51" s="167">
        <v>15.8</v>
      </c>
      <c r="GH51" s="167">
        <v>-19.2745</v>
      </c>
      <c r="GI51" s="167">
        <v>3.6495000000000002</v>
      </c>
      <c r="GJ51" s="167">
        <v>3.8111999999999999</v>
      </c>
      <c r="GK51" s="167">
        <v>2.6755</v>
      </c>
      <c r="GL51" s="165"/>
      <c r="GM51" s="165"/>
      <c r="GN51" s="165"/>
      <c r="GO51" s="167">
        <v>-40.7958</v>
      </c>
      <c r="GP51" s="167">
        <v>22.392600000000002</v>
      </c>
      <c r="GQ51" s="167">
        <v>42.484900000000003</v>
      </c>
      <c r="GR51" s="167">
        <v>57.254800000000003</v>
      </c>
      <c r="GS51" s="167">
        <v>58.535499999999999</v>
      </c>
      <c r="GT51" s="167">
        <v>-166.90860000000001</v>
      </c>
      <c r="GU51" s="167">
        <v>-29.454699999999999</v>
      </c>
      <c r="GV51" s="167">
        <v>29.900700000000001</v>
      </c>
      <c r="GW51" s="167">
        <v>-56.731499999999997</v>
      </c>
      <c r="GX51" s="167">
        <v>7.7609000000000004</v>
      </c>
      <c r="GY51" s="167">
        <v>13.411</v>
      </c>
      <c r="GZ51" s="167">
        <v>13.007300000000001</v>
      </c>
      <c r="HA51" s="167">
        <v>9.5961999999999996</v>
      </c>
      <c r="HB51" s="167">
        <v>159.5668</v>
      </c>
      <c r="HC51" s="167">
        <v>159.8006</v>
      </c>
      <c r="HD51" s="165"/>
      <c r="HE51" s="165"/>
      <c r="HF51" s="167">
        <v>-595.70060000000001</v>
      </c>
      <c r="HG51" s="165"/>
      <c r="HH51" s="167">
        <v>592.65049999999997</v>
      </c>
      <c r="HI51" s="167">
        <v>-152.44579999999999</v>
      </c>
      <c r="HJ51" s="167">
        <v>-149.3108</v>
      </c>
      <c r="HK51" s="167">
        <v>-55.575899999999997</v>
      </c>
      <c r="HL51" s="167">
        <v>-46.259300000000003</v>
      </c>
      <c r="HM51" s="167">
        <v>81.894300000000001</v>
      </c>
      <c r="HN51" s="167">
        <v>81.750600000000006</v>
      </c>
      <c r="HO51" s="165"/>
      <c r="HP51" s="165"/>
      <c r="HQ51" s="167">
        <v>35.192500000000003</v>
      </c>
      <c r="HR51" s="167">
        <v>34.456400000000002</v>
      </c>
      <c r="HS51" s="167">
        <v>-55.229700000000001</v>
      </c>
      <c r="HT51" s="167">
        <v>-55.959400000000002</v>
      </c>
      <c r="HU51" s="167">
        <v>102.63</v>
      </c>
      <c r="HV51" s="167">
        <v>103.59</v>
      </c>
      <c r="HW51" s="167">
        <v>22.4</v>
      </c>
      <c r="HX51" s="167">
        <v>22.3</v>
      </c>
      <c r="HY51" s="167">
        <v>22.662500000000001</v>
      </c>
      <c r="HZ51" s="167">
        <v>48.72</v>
      </c>
      <c r="IA51" s="167">
        <v>-354.61329999999998</v>
      </c>
      <c r="IB51" s="167">
        <v>110.1296</v>
      </c>
      <c r="IC51" s="167">
        <v>109.2734</v>
      </c>
      <c r="ID51" s="167">
        <v>16.8</v>
      </c>
      <c r="IE51" s="167">
        <v>-33.799999999999997</v>
      </c>
      <c r="IF51" s="167">
        <v>-32.799999999999997</v>
      </c>
      <c r="IG51" s="167">
        <v>-33.1</v>
      </c>
      <c r="IH51" s="165"/>
      <c r="II51" s="165"/>
      <c r="IJ51" s="167">
        <v>-581.85559999999998</v>
      </c>
      <c r="IK51" s="167">
        <v>-293.2319</v>
      </c>
      <c r="IL51" s="167">
        <v>466.22199999999998</v>
      </c>
      <c r="IM51" s="167">
        <v>379.17860000000002</v>
      </c>
      <c r="IN51" s="167">
        <v>-5.5298999999999996</v>
      </c>
      <c r="IO51" s="167">
        <v>-372.84339999999997</v>
      </c>
      <c r="IP51" s="167">
        <v>377.81849999999997</v>
      </c>
      <c r="IQ51" s="167">
        <v>-156.61590000000001</v>
      </c>
      <c r="IR51" s="167">
        <v>-229.04679999999999</v>
      </c>
      <c r="IS51" s="167">
        <v>-372.18889999999999</v>
      </c>
      <c r="IT51" s="167">
        <v>102.6789</v>
      </c>
      <c r="IU51" s="167">
        <v>102.9461</v>
      </c>
      <c r="IV51" s="167">
        <v>162.24600000000001</v>
      </c>
      <c r="IW51" s="167">
        <v>-450.19009999999997</v>
      </c>
      <c r="IX51" s="167">
        <v>236.9812</v>
      </c>
      <c r="IY51" s="167">
        <v>-218.58240000000001</v>
      </c>
      <c r="IZ51" s="167">
        <v>219.98070000000001</v>
      </c>
      <c r="JA51" s="167">
        <v>-8.9635999999999996</v>
      </c>
      <c r="JB51" s="165"/>
      <c r="JC51" s="167">
        <v>11.92</v>
      </c>
      <c r="JD51" s="167">
        <v>-5.9210000000000003</v>
      </c>
      <c r="JE51" s="165"/>
      <c r="JF51" s="167">
        <v>-11.6</v>
      </c>
      <c r="JG51" s="167">
        <v>-5.36</v>
      </c>
      <c r="JH51" s="165"/>
      <c r="JI51" s="167">
        <v>5.5679999999999996</v>
      </c>
      <c r="JJ51" s="167">
        <v>-25.899100000000001</v>
      </c>
      <c r="JK51" s="167">
        <v>-35.2438</v>
      </c>
      <c r="JL51" s="167">
        <v>25.2</v>
      </c>
      <c r="JM51" s="167">
        <v>55.689</v>
      </c>
      <c r="JN51" s="167">
        <v>56.253999999999998</v>
      </c>
      <c r="JO51" s="165"/>
      <c r="JP51" s="165"/>
      <c r="JQ51" s="167">
        <v>53.930900000000001</v>
      </c>
      <c r="JR51" s="167">
        <v>52.1128</v>
      </c>
      <c r="JS51" s="167">
        <v>54.231900000000003</v>
      </c>
      <c r="JT51" s="165"/>
      <c r="JU51" s="167">
        <v>34.9</v>
      </c>
      <c r="JV51" s="167">
        <v>15.721500000000001</v>
      </c>
      <c r="JW51" s="167">
        <v>9.43</v>
      </c>
      <c r="JX51" s="165"/>
      <c r="JY51" s="167">
        <v>-45.060099999999998</v>
      </c>
      <c r="JZ51" s="167">
        <v>79.422899999999998</v>
      </c>
      <c r="KA51" s="167">
        <v>57.2654</v>
      </c>
      <c r="KB51" s="167">
        <v>-45.957500000000003</v>
      </c>
      <c r="KC51" s="167">
        <v>-77.568200000000004</v>
      </c>
      <c r="KD51" s="167">
        <v>45.305799999999998</v>
      </c>
      <c r="KE51" s="167">
        <v>31.477599999999999</v>
      </c>
      <c r="KF51" s="167">
        <v>-45.2</v>
      </c>
      <c r="KG51" s="167">
        <v>46.5</v>
      </c>
      <c r="KH51" s="167">
        <v>-4.3688000000000002</v>
      </c>
      <c r="KI51" s="167">
        <v>219.44739999999999</v>
      </c>
    </row>
    <row r="52" spans="1:295" ht="18" customHeight="1" x14ac:dyDescent="0.3">
      <c r="A52" s="161" t="s">
        <v>65</v>
      </c>
      <c r="B52" s="161" t="s">
        <v>785</v>
      </c>
      <c r="C52" s="167">
        <v>0</v>
      </c>
      <c r="D52" s="167">
        <v>19.702000000000002</v>
      </c>
      <c r="E52" s="165"/>
      <c r="F52" s="167">
        <v>-32.797600000000003</v>
      </c>
      <c r="G52" s="167">
        <v>33.976100000000002</v>
      </c>
      <c r="H52" s="165"/>
      <c r="I52" s="167">
        <v>49.325699999999998</v>
      </c>
      <c r="J52" s="167">
        <v>-90.2697</v>
      </c>
      <c r="K52" s="167">
        <v>64.168999999999997</v>
      </c>
      <c r="L52" s="167">
        <v>32.552999999999997</v>
      </c>
      <c r="M52" s="167">
        <v>31.9071</v>
      </c>
      <c r="N52" s="167">
        <v>-8.8800000000000008</v>
      </c>
      <c r="O52" s="167">
        <v>-62.670999999999999</v>
      </c>
      <c r="P52" s="167">
        <v>55</v>
      </c>
      <c r="Q52" s="167">
        <v>16.559999999999999</v>
      </c>
      <c r="R52" s="167">
        <v>-55</v>
      </c>
      <c r="S52" s="167">
        <v>13.253399999999999</v>
      </c>
      <c r="T52" s="167">
        <v>54.187199999999997</v>
      </c>
      <c r="U52" s="167">
        <v>12.0404</v>
      </c>
      <c r="V52" s="167">
        <v>12.0436</v>
      </c>
      <c r="W52" s="167">
        <v>20.253399999999999</v>
      </c>
      <c r="X52" s="167">
        <v>17.480399999999999</v>
      </c>
      <c r="Y52" s="167">
        <v>0.65620000000000001</v>
      </c>
      <c r="Z52" s="167">
        <v>4.5941000000000001</v>
      </c>
      <c r="AA52" s="165"/>
      <c r="AB52" s="165"/>
      <c r="AC52" s="167">
        <v>-80.319999999999993</v>
      </c>
      <c r="AD52" s="167">
        <v>-80.94</v>
      </c>
      <c r="AE52" s="165"/>
      <c r="AF52" s="167">
        <v>8.8800000000000008</v>
      </c>
      <c r="AG52" s="167">
        <v>61.6</v>
      </c>
      <c r="AH52" s="167">
        <v>10.877000000000001</v>
      </c>
      <c r="AI52" s="167">
        <v>0.2</v>
      </c>
      <c r="AJ52" s="166">
        <v>69.069999999999993</v>
      </c>
      <c r="AK52" s="167">
        <v>-67.23</v>
      </c>
      <c r="AL52" s="167">
        <v>-72.94</v>
      </c>
      <c r="AM52" s="167">
        <v>68.12</v>
      </c>
      <c r="AN52" s="167">
        <v>69.14</v>
      </c>
      <c r="AO52" s="167">
        <v>11.043799999999999</v>
      </c>
      <c r="AP52" s="167">
        <v>11.690300000000001</v>
      </c>
      <c r="AQ52" s="167">
        <v>75.787700000000001</v>
      </c>
      <c r="AR52" s="167">
        <v>77.909499999999994</v>
      </c>
      <c r="AS52" s="167">
        <v>36.817300000000003</v>
      </c>
      <c r="AT52" s="167">
        <v>-79.717299999999994</v>
      </c>
      <c r="AU52" s="167">
        <v>0</v>
      </c>
      <c r="AV52" s="167">
        <v>23.0915</v>
      </c>
      <c r="AW52" s="167">
        <v>21.4771</v>
      </c>
      <c r="AX52" s="167">
        <v>72.288899999999998</v>
      </c>
      <c r="AY52" s="167">
        <v>74.685100000000006</v>
      </c>
      <c r="AZ52" s="167">
        <v>-18.498100000000001</v>
      </c>
      <c r="BA52" s="167">
        <v>-18.715199999999999</v>
      </c>
      <c r="BB52" s="167">
        <v>-401.6739</v>
      </c>
      <c r="BC52" s="167">
        <v>-24.874300000000002</v>
      </c>
      <c r="BD52" s="167">
        <v>-5</v>
      </c>
      <c r="BE52" s="167">
        <v>-4.9000000000000004</v>
      </c>
      <c r="BF52" s="167">
        <v>86.965999999999994</v>
      </c>
      <c r="BG52" s="167">
        <v>0</v>
      </c>
      <c r="BH52" s="167">
        <v>-5.7122999999999999</v>
      </c>
      <c r="BI52" s="165"/>
      <c r="BJ52" s="167">
        <v>-32.522500000000001</v>
      </c>
      <c r="BK52" s="167">
        <v>9.8268000000000004</v>
      </c>
      <c r="BL52" s="167">
        <v>8.6565999999999992</v>
      </c>
      <c r="BM52" s="167">
        <v>5.8586</v>
      </c>
      <c r="BN52" s="167">
        <v>440.80919999999998</v>
      </c>
      <c r="BO52" s="167">
        <v>102.0844</v>
      </c>
      <c r="BP52" s="167">
        <v>101.19929999999999</v>
      </c>
      <c r="BQ52" s="167">
        <v>-318.00069999999999</v>
      </c>
      <c r="BR52" s="167">
        <v>507.7808</v>
      </c>
      <c r="BS52" s="165"/>
      <c r="BT52" s="167">
        <v>-46.168900000000001</v>
      </c>
      <c r="BU52" s="167">
        <v>47.2607</v>
      </c>
      <c r="BV52" s="165"/>
      <c r="BW52" s="167">
        <v>28.6</v>
      </c>
      <c r="BX52" s="167">
        <v>32.5</v>
      </c>
      <c r="BY52" s="167">
        <v>73.959999999999994</v>
      </c>
      <c r="BZ52" s="167">
        <v>85.57</v>
      </c>
      <c r="CA52" s="167">
        <v>-74.609899999999996</v>
      </c>
      <c r="CB52" s="167">
        <v>-74.208100000000002</v>
      </c>
      <c r="CC52" s="167">
        <v>137.3623</v>
      </c>
      <c r="CD52" s="167">
        <v>138.6619</v>
      </c>
      <c r="CE52" s="167">
        <v>20.150500000000001</v>
      </c>
      <c r="CF52" s="167">
        <v>-147.7448</v>
      </c>
      <c r="CG52" s="167">
        <v>-147.2612</v>
      </c>
      <c r="CH52" s="167">
        <v>-0.79200000000000004</v>
      </c>
      <c r="CI52" s="165"/>
      <c r="CJ52" s="165"/>
      <c r="CK52" s="165"/>
      <c r="CL52" s="167">
        <v>134.30000000000001</v>
      </c>
      <c r="CM52" s="167">
        <v>122.1</v>
      </c>
      <c r="CN52" s="167">
        <v>-16.170000000000002</v>
      </c>
      <c r="CO52" s="167">
        <v>67.322800000000001</v>
      </c>
      <c r="CP52" s="167">
        <v>65.540599999999998</v>
      </c>
      <c r="CQ52" s="167">
        <v>65.765699999999995</v>
      </c>
      <c r="CR52" s="167">
        <v>1.7815000000000001</v>
      </c>
      <c r="CS52" s="167">
        <v>2.3433999999999999</v>
      </c>
      <c r="CT52" s="167">
        <v>-18.258700000000001</v>
      </c>
      <c r="CU52" s="167">
        <v>-41.720799999999997</v>
      </c>
      <c r="CV52" s="167">
        <v>-14.8962</v>
      </c>
      <c r="CW52" s="167">
        <v>16.936299999999999</v>
      </c>
      <c r="CX52" s="167">
        <v>67.3</v>
      </c>
      <c r="CY52" s="167">
        <v>36.07</v>
      </c>
      <c r="CZ52" s="165"/>
      <c r="DA52" s="167">
        <v>47.465499999999999</v>
      </c>
      <c r="DB52" s="165"/>
      <c r="DC52" s="165"/>
      <c r="DD52" s="165"/>
      <c r="DE52" s="165"/>
      <c r="DF52" s="167">
        <v>-86.252799999999993</v>
      </c>
      <c r="DG52" s="165"/>
      <c r="DH52" s="167">
        <v>-53.7532</v>
      </c>
      <c r="DI52" s="167">
        <v>-105.3</v>
      </c>
      <c r="DJ52" s="167">
        <v>-105.7</v>
      </c>
      <c r="DK52" s="167">
        <v>29.061599999999999</v>
      </c>
      <c r="DL52" s="167">
        <v>57.138100000000001</v>
      </c>
      <c r="DM52" s="167">
        <v>66.704400000000007</v>
      </c>
      <c r="DN52" s="167">
        <v>80.877700000000004</v>
      </c>
      <c r="DO52" s="167">
        <v>56.78</v>
      </c>
      <c r="DP52" s="167">
        <v>-7.76</v>
      </c>
      <c r="DQ52" s="167">
        <v>64.448999999999998</v>
      </c>
      <c r="DR52" s="167">
        <v>84.877300000000005</v>
      </c>
      <c r="DS52" s="167">
        <v>-1.87</v>
      </c>
      <c r="DT52" s="167">
        <v>-1.87</v>
      </c>
      <c r="DU52" s="167">
        <v>77.760000000000005</v>
      </c>
      <c r="DV52" s="167">
        <v>72</v>
      </c>
      <c r="DW52" s="167">
        <v>84.781800000000004</v>
      </c>
      <c r="DX52" s="167">
        <v>83.690899999999999</v>
      </c>
      <c r="DY52" s="167">
        <v>-41.676900000000003</v>
      </c>
      <c r="DZ52" s="167">
        <v>-41.318199999999997</v>
      </c>
      <c r="EA52" s="167">
        <v>192.66200000000001</v>
      </c>
      <c r="EB52" s="167">
        <v>144.4222</v>
      </c>
      <c r="EC52" s="167">
        <v>139.82419999999999</v>
      </c>
      <c r="ED52" s="167">
        <v>142.3837</v>
      </c>
      <c r="EE52" s="167">
        <v>82.391900000000007</v>
      </c>
      <c r="EF52" s="167">
        <v>54.929699999999997</v>
      </c>
      <c r="EG52" s="167">
        <v>-34.427999999999997</v>
      </c>
      <c r="EH52" s="167">
        <v>326.72280000000001</v>
      </c>
      <c r="EI52" s="167">
        <v>306.58749999999998</v>
      </c>
      <c r="EJ52" s="165"/>
      <c r="EK52" s="167">
        <v>-17.7425</v>
      </c>
      <c r="EL52" s="167">
        <v>-14.8263</v>
      </c>
      <c r="EM52" s="167">
        <v>8.1232000000000006</v>
      </c>
      <c r="EN52" s="167">
        <v>49.773699999999998</v>
      </c>
      <c r="EO52" s="167">
        <v>46.366700000000002</v>
      </c>
      <c r="EP52" s="167">
        <v>35.375999999999998</v>
      </c>
      <c r="EQ52" s="167">
        <v>-60.924799999999998</v>
      </c>
      <c r="ER52" s="167">
        <v>-62.041600000000003</v>
      </c>
      <c r="ES52" s="167">
        <v>-14.885</v>
      </c>
      <c r="ET52" s="165"/>
      <c r="EU52" s="167">
        <v>-13.38</v>
      </c>
      <c r="EV52" s="165"/>
      <c r="EW52" s="167">
        <v>13.4948</v>
      </c>
      <c r="EX52" s="167">
        <v>39.124499999999998</v>
      </c>
      <c r="EY52" s="167">
        <v>-39.557299999999998</v>
      </c>
      <c r="EZ52" s="167">
        <v>-38.433</v>
      </c>
      <c r="FA52" s="167">
        <v>14.1853</v>
      </c>
      <c r="FB52" s="167">
        <v>-53.109099999999998</v>
      </c>
      <c r="FC52" s="167">
        <v>19.617799999999999</v>
      </c>
      <c r="FD52" s="167">
        <v>21.3065</v>
      </c>
      <c r="FE52" s="165"/>
      <c r="FF52" s="167">
        <v>21.115100000000002</v>
      </c>
      <c r="FG52" s="167">
        <v>39.389000000000003</v>
      </c>
      <c r="FH52" s="167">
        <v>40.565399999999997</v>
      </c>
      <c r="FI52" s="167">
        <v>39.226799999999997</v>
      </c>
      <c r="FJ52" s="167">
        <v>74.685500000000005</v>
      </c>
      <c r="FK52" s="167">
        <v>73.3459</v>
      </c>
      <c r="FL52" s="167">
        <v>-124.2526</v>
      </c>
      <c r="FM52" s="167">
        <v>44.1325</v>
      </c>
      <c r="FN52" s="167">
        <v>43.9756</v>
      </c>
      <c r="FO52" s="167">
        <v>-95.324399999999997</v>
      </c>
      <c r="FP52" s="167">
        <v>-87.1036</v>
      </c>
      <c r="FQ52" s="167">
        <v>-32.2545</v>
      </c>
      <c r="FR52" s="167">
        <v>-37.450000000000003</v>
      </c>
      <c r="FS52" s="167">
        <v>14.5809</v>
      </c>
      <c r="FT52" s="167">
        <v>1.2685999999999999</v>
      </c>
      <c r="FU52" s="167">
        <v>-9.27</v>
      </c>
      <c r="FV52" s="167">
        <v>17.649999999999999</v>
      </c>
      <c r="FW52" s="167">
        <v>-33.8108</v>
      </c>
      <c r="FX52" s="165"/>
      <c r="FY52" s="167">
        <v>-13.291</v>
      </c>
      <c r="FZ52" s="167">
        <v>4.2469999999999999</v>
      </c>
      <c r="GA52" s="165"/>
      <c r="GB52" s="167">
        <v>31.88</v>
      </c>
      <c r="GC52" s="167">
        <v>88.723399999999998</v>
      </c>
      <c r="GD52" s="167">
        <v>97.339500000000001</v>
      </c>
      <c r="GE52" s="167">
        <v>15</v>
      </c>
      <c r="GF52" s="167">
        <v>89.949200000000005</v>
      </c>
      <c r="GG52" s="167">
        <v>17</v>
      </c>
      <c r="GH52" s="167">
        <v>-18.553000000000001</v>
      </c>
      <c r="GI52" s="167">
        <v>3.8824000000000001</v>
      </c>
      <c r="GJ52" s="167">
        <v>4.2325999999999997</v>
      </c>
      <c r="GK52" s="167">
        <v>2.5345</v>
      </c>
      <c r="GL52" s="165"/>
      <c r="GM52" s="165"/>
      <c r="GN52" s="167">
        <v>-13.4985</v>
      </c>
      <c r="GO52" s="167">
        <v>-38.9527</v>
      </c>
      <c r="GP52" s="167">
        <v>22.867799999999999</v>
      </c>
      <c r="GQ52" s="167">
        <v>40.618200000000002</v>
      </c>
      <c r="GR52" s="167">
        <v>58.341299999999997</v>
      </c>
      <c r="GS52" s="167">
        <v>57.137</v>
      </c>
      <c r="GT52" s="167">
        <v>-165.85640000000001</v>
      </c>
      <c r="GU52" s="167">
        <v>-27.989100000000001</v>
      </c>
      <c r="GV52" s="167">
        <v>29.377300000000002</v>
      </c>
      <c r="GW52" s="167">
        <v>-53.558100000000003</v>
      </c>
      <c r="GX52" s="165"/>
      <c r="GY52" s="167">
        <v>12.0829</v>
      </c>
      <c r="GZ52" s="167">
        <v>11.7417</v>
      </c>
      <c r="HA52" s="165"/>
      <c r="HB52" s="167">
        <v>155.65299999999999</v>
      </c>
      <c r="HC52" s="167">
        <v>156.30269999999999</v>
      </c>
      <c r="HD52" s="167">
        <v>277</v>
      </c>
      <c r="HE52" s="167">
        <v>-278.51749999999998</v>
      </c>
      <c r="HF52" s="167">
        <v>-597.39359999999999</v>
      </c>
      <c r="HG52" s="167">
        <v>600.99379999999996</v>
      </c>
      <c r="HH52" s="167">
        <v>577.19899999999996</v>
      </c>
      <c r="HI52" s="167">
        <v>-150.37559999999999</v>
      </c>
      <c r="HJ52" s="167">
        <v>-147.17060000000001</v>
      </c>
      <c r="HK52" s="167">
        <v>-57.393500000000003</v>
      </c>
      <c r="HL52" s="167">
        <v>-48.108699999999999</v>
      </c>
      <c r="HM52" s="167">
        <v>83.407700000000006</v>
      </c>
      <c r="HN52" s="167">
        <v>81.441599999999994</v>
      </c>
      <c r="HO52" s="167">
        <v>-102.91500000000001</v>
      </c>
      <c r="HP52" s="165"/>
      <c r="HQ52" s="167">
        <v>33.764200000000002</v>
      </c>
      <c r="HR52" s="167">
        <v>33.588500000000003</v>
      </c>
      <c r="HS52" s="167">
        <v>-54.100299999999997</v>
      </c>
      <c r="HT52" s="167">
        <v>-54.124699999999997</v>
      </c>
      <c r="HU52" s="167">
        <v>106.33</v>
      </c>
      <c r="HV52" s="167">
        <v>103.44</v>
      </c>
      <c r="HW52" s="167">
        <v>18.8</v>
      </c>
      <c r="HX52" s="167">
        <v>18.399999999999999</v>
      </c>
      <c r="HY52" s="167">
        <v>22.7864</v>
      </c>
      <c r="HZ52" s="167">
        <v>46.56</v>
      </c>
      <c r="IA52" s="167">
        <v>-350.4692</v>
      </c>
      <c r="IB52" s="167">
        <v>107.3138</v>
      </c>
      <c r="IC52" s="167">
        <v>107.10809999999999</v>
      </c>
      <c r="ID52" s="167">
        <v>16.2</v>
      </c>
      <c r="IE52" s="167">
        <v>-37</v>
      </c>
      <c r="IF52" s="167">
        <v>-33.1</v>
      </c>
      <c r="IG52" s="167">
        <v>-33</v>
      </c>
      <c r="IH52" s="165"/>
      <c r="II52" s="165"/>
      <c r="IJ52" s="167">
        <v>-567.70280000000002</v>
      </c>
      <c r="IK52" s="167">
        <v>-279.59809999999999</v>
      </c>
      <c r="IL52" s="167">
        <v>463.18060000000003</v>
      </c>
      <c r="IM52" s="167">
        <v>376.23259999999999</v>
      </c>
      <c r="IN52" s="167">
        <v>-2.1495000000000002</v>
      </c>
      <c r="IO52" s="167">
        <v>-366.50299999999999</v>
      </c>
      <c r="IP52" s="167">
        <v>368.16149999999999</v>
      </c>
      <c r="IQ52" s="167">
        <v>-154.3895</v>
      </c>
      <c r="IR52" s="167">
        <v>-225.84559999999999</v>
      </c>
      <c r="IS52" s="167">
        <v>-363.5444</v>
      </c>
      <c r="IT52" s="167">
        <v>102.43049999999999</v>
      </c>
      <c r="IU52" s="167">
        <v>100.6414</v>
      </c>
      <c r="IV52" s="167">
        <v>153.07230000000001</v>
      </c>
      <c r="IW52" s="167">
        <v>-442.61540000000002</v>
      </c>
      <c r="IX52" s="167">
        <v>235.59190000000001</v>
      </c>
      <c r="IY52" s="167">
        <v>-215.12270000000001</v>
      </c>
      <c r="IZ52" s="167">
        <v>218.9085</v>
      </c>
      <c r="JA52" s="167">
        <v>-9.4662000000000006</v>
      </c>
      <c r="JB52" s="165"/>
      <c r="JC52" s="167">
        <v>11.2</v>
      </c>
      <c r="JD52" s="167">
        <v>-6.69</v>
      </c>
      <c r="JE52" s="165"/>
      <c r="JF52" s="167">
        <v>-10.48</v>
      </c>
      <c r="JG52" s="167">
        <v>-6.24</v>
      </c>
      <c r="JH52" s="165"/>
      <c r="JI52" s="167">
        <v>6.2698999999999998</v>
      </c>
      <c r="JJ52" s="167">
        <v>-25.401700000000002</v>
      </c>
      <c r="JK52" s="167">
        <v>-35.3902</v>
      </c>
      <c r="JL52" s="167">
        <v>24.7</v>
      </c>
      <c r="JM52" s="167">
        <v>52.121000000000002</v>
      </c>
      <c r="JN52" s="167">
        <v>53.573</v>
      </c>
      <c r="JO52" s="167">
        <v>3.0310000000000001</v>
      </c>
      <c r="JP52" s="167">
        <v>3.6371000000000002</v>
      </c>
      <c r="JQ52" s="167">
        <v>52.494999999999997</v>
      </c>
      <c r="JR52" s="167">
        <v>53.442900000000002</v>
      </c>
      <c r="JS52" s="167">
        <v>52.660299999999999</v>
      </c>
      <c r="JT52" s="165"/>
      <c r="JU52" s="167">
        <v>37.1</v>
      </c>
      <c r="JV52" s="167">
        <v>16.486599999999999</v>
      </c>
      <c r="JW52" s="167">
        <v>8.99</v>
      </c>
      <c r="JX52" s="165"/>
      <c r="JY52" s="167">
        <v>-46.9863</v>
      </c>
      <c r="JZ52" s="167">
        <v>79.466800000000006</v>
      </c>
      <c r="KA52" s="167">
        <v>58.4542</v>
      </c>
      <c r="KB52" s="167">
        <v>-45.9863</v>
      </c>
      <c r="KC52" s="167">
        <v>-78.422799999999995</v>
      </c>
      <c r="KD52" s="167">
        <v>46.559399999999997</v>
      </c>
      <c r="KE52" s="167">
        <v>29.970400000000001</v>
      </c>
      <c r="KF52" s="167">
        <v>-48.2</v>
      </c>
      <c r="KG52" s="167">
        <v>48.9</v>
      </c>
      <c r="KH52" s="167">
        <v>-19.468699999999998</v>
      </c>
      <c r="KI52" s="167">
        <v>233.6891</v>
      </c>
    </row>
    <row r="53" spans="1:295" ht="18" customHeight="1" x14ac:dyDescent="0.3">
      <c r="A53" s="161" t="s">
        <v>65</v>
      </c>
      <c r="B53" s="161" t="s">
        <v>786</v>
      </c>
      <c r="C53" s="167">
        <v>0</v>
      </c>
      <c r="D53" s="167">
        <v>18.819700000000001</v>
      </c>
      <c r="E53" s="167">
        <v>-27.0016</v>
      </c>
      <c r="F53" s="167">
        <v>-32.677100000000003</v>
      </c>
      <c r="G53" s="167">
        <v>31.575399999999998</v>
      </c>
      <c r="H53" s="165"/>
      <c r="I53" s="167">
        <v>46.871400000000001</v>
      </c>
      <c r="J53" s="167">
        <v>-85.455200000000005</v>
      </c>
      <c r="K53" s="167">
        <v>61.710299999999997</v>
      </c>
      <c r="L53" s="167">
        <v>31.195</v>
      </c>
      <c r="M53" s="167">
        <v>30.480399999999999</v>
      </c>
      <c r="N53" s="167">
        <v>-11.1</v>
      </c>
      <c r="O53" s="167">
        <v>-57.959000000000003</v>
      </c>
      <c r="P53" s="165"/>
      <c r="Q53" s="167">
        <v>15.731999999999999</v>
      </c>
      <c r="R53" s="167">
        <v>-50.6</v>
      </c>
      <c r="S53" s="167">
        <v>13.6111</v>
      </c>
      <c r="T53" s="167">
        <v>50.277200000000001</v>
      </c>
      <c r="U53" s="167">
        <v>11.7782</v>
      </c>
      <c r="V53" s="167">
        <v>11.803599999999999</v>
      </c>
      <c r="W53" s="167">
        <v>19.668600000000001</v>
      </c>
      <c r="X53" s="167">
        <v>16.5398</v>
      </c>
      <c r="Y53" s="167">
        <v>0.72460000000000002</v>
      </c>
      <c r="Z53" s="167">
        <v>7.7160000000000002</v>
      </c>
      <c r="AA53" s="165"/>
      <c r="AB53" s="165"/>
      <c r="AC53" s="167">
        <v>-79.3</v>
      </c>
      <c r="AD53" s="167">
        <v>-79.05</v>
      </c>
      <c r="AE53" s="165"/>
      <c r="AF53" s="167">
        <v>11.1</v>
      </c>
      <c r="AG53" s="167">
        <v>57.2</v>
      </c>
      <c r="AH53" s="167">
        <v>9.9960000000000004</v>
      </c>
      <c r="AI53" s="167">
        <v>0.191</v>
      </c>
      <c r="AJ53" s="166">
        <v>66.930000000000007</v>
      </c>
      <c r="AK53" s="167">
        <v>-62.55</v>
      </c>
      <c r="AL53" s="167">
        <v>-76.61</v>
      </c>
      <c r="AM53" s="167">
        <v>63.98</v>
      </c>
      <c r="AN53" s="167">
        <v>64.03</v>
      </c>
      <c r="AO53" s="167">
        <v>10.692399999999999</v>
      </c>
      <c r="AP53" s="167">
        <v>11.8497</v>
      </c>
      <c r="AQ53" s="167">
        <v>74.412999999999997</v>
      </c>
      <c r="AR53" s="167">
        <v>76.834599999999995</v>
      </c>
      <c r="AS53" s="167">
        <v>39.144300000000001</v>
      </c>
      <c r="AT53" s="167">
        <v>-77.025899999999993</v>
      </c>
      <c r="AU53" s="167">
        <v>0</v>
      </c>
      <c r="AV53" s="167">
        <v>11.635899999999999</v>
      </c>
      <c r="AW53" s="167">
        <v>11.3058</v>
      </c>
      <c r="AX53" s="167">
        <v>74.260199999999998</v>
      </c>
      <c r="AY53" s="167">
        <v>75.857399999999998</v>
      </c>
      <c r="AZ53" s="167">
        <v>-27.779</v>
      </c>
      <c r="BA53" s="167">
        <v>-31.168199999999999</v>
      </c>
      <c r="BB53" s="167">
        <v>-375.35579999999999</v>
      </c>
      <c r="BC53" s="167">
        <v>-24.920400000000001</v>
      </c>
      <c r="BD53" s="167">
        <v>-8.1</v>
      </c>
      <c r="BE53" s="167">
        <v>-8.1</v>
      </c>
      <c r="BF53" s="167">
        <v>82.156599999999997</v>
      </c>
      <c r="BG53" s="167">
        <v>0</v>
      </c>
      <c r="BH53" s="167">
        <v>-5.5575999999999999</v>
      </c>
      <c r="BI53" s="165"/>
      <c r="BJ53" s="167">
        <v>-29.631599999999999</v>
      </c>
      <c r="BK53" s="167">
        <v>9.6195000000000004</v>
      </c>
      <c r="BL53" s="167">
        <v>7.8933999999999997</v>
      </c>
      <c r="BM53" s="167">
        <v>5.4363000000000001</v>
      </c>
      <c r="BN53" s="167">
        <v>417.8288</v>
      </c>
      <c r="BO53" s="167">
        <v>91.616500000000002</v>
      </c>
      <c r="BP53" s="167">
        <v>90.914599999999993</v>
      </c>
      <c r="BQ53" s="167">
        <v>-302.0111</v>
      </c>
      <c r="BR53" s="167">
        <v>475.9101</v>
      </c>
      <c r="BS53" s="165"/>
      <c r="BT53" s="167">
        <v>-65.484099999999998</v>
      </c>
      <c r="BU53" s="167">
        <v>68.9482</v>
      </c>
      <c r="BV53" s="167">
        <v>104.7953</v>
      </c>
      <c r="BW53" s="167">
        <v>27.71</v>
      </c>
      <c r="BX53" s="167">
        <v>31.1</v>
      </c>
      <c r="BY53" s="167">
        <v>70.94</v>
      </c>
      <c r="BZ53" s="167">
        <v>82.92</v>
      </c>
      <c r="CA53" s="167">
        <v>-67.778099999999995</v>
      </c>
      <c r="CB53" s="167">
        <v>-67.2423</v>
      </c>
      <c r="CC53" s="167">
        <v>134.7773</v>
      </c>
      <c r="CD53" s="167">
        <v>134.86330000000001</v>
      </c>
      <c r="CE53" s="167">
        <v>18.281500000000001</v>
      </c>
      <c r="CF53" s="167">
        <v>-133.0575</v>
      </c>
      <c r="CG53" s="167">
        <v>-132.3314</v>
      </c>
      <c r="CH53" s="167">
        <v>-3.1379999999999999</v>
      </c>
      <c r="CI53" s="165"/>
      <c r="CJ53" s="165"/>
      <c r="CK53" s="165"/>
      <c r="CL53" s="167">
        <v>128.19999999999999</v>
      </c>
      <c r="CM53" s="167">
        <v>114.7</v>
      </c>
      <c r="CN53" s="167">
        <v>-16.04</v>
      </c>
      <c r="CO53" s="167">
        <v>68.903000000000006</v>
      </c>
      <c r="CP53" s="167">
        <v>66.555700000000002</v>
      </c>
      <c r="CQ53" s="167">
        <v>66.113600000000005</v>
      </c>
      <c r="CR53" s="167">
        <v>0.87609999999999999</v>
      </c>
      <c r="CS53" s="167">
        <v>1.1762999999999999</v>
      </c>
      <c r="CT53" s="167">
        <v>-21.403500000000001</v>
      </c>
      <c r="CU53" s="167">
        <v>-34.465400000000002</v>
      </c>
      <c r="CV53" s="167">
        <v>-19.733000000000001</v>
      </c>
      <c r="CW53" s="167">
        <v>16.3596</v>
      </c>
      <c r="CX53" s="167">
        <v>63.19</v>
      </c>
      <c r="CY53" s="167">
        <v>33.799999999999997</v>
      </c>
      <c r="CZ53" s="167">
        <v>48.288600000000002</v>
      </c>
      <c r="DA53" s="167">
        <v>45.707700000000003</v>
      </c>
      <c r="DB53" s="165"/>
      <c r="DC53" s="165"/>
      <c r="DD53" s="165"/>
      <c r="DE53" s="165"/>
      <c r="DF53" s="167">
        <v>-87.683800000000005</v>
      </c>
      <c r="DG53" s="165"/>
      <c r="DH53" s="167">
        <v>-51.957599999999999</v>
      </c>
      <c r="DI53" s="167">
        <v>-100.2</v>
      </c>
      <c r="DJ53" s="167">
        <v>-100.5</v>
      </c>
      <c r="DK53" s="167">
        <v>27.007100000000001</v>
      </c>
      <c r="DL53" s="167">
        <v>53.622399999999999</v>
      </c>
      <c r="DM53" s="167">
        <v>62.947299999999998</v>
      </c>
      <c r="DN53" s="167">
        <v>76.190200000000004</v>
      </c>
      <c r="DO53" s="167">
        <v>53.37</v>
      </c>
      <c r="DP53" s="167">
        <v>-6.82</v>
      </c>
      <c r="DQ53" s="167">
        <v>63.116</v>
      </c>
      <c r="DR53" s="167">
        <v>88.46</v>
      </c>
      <c r="DS53" s="167">
        <v>-18.309999999999999</v>
      </c>
      <c r="DT53" s="167">
        <v>-18.71</v>
      </c>
      <c r="DU53" s="167">
        <v>106.68</v>
      </c>
      <c r="DV53" s="167">
        <v>70.239999999999995</v>
      </c>
      <c r="DW53" s="167">
        <v>85.981800000000007</v>
      </c>
      <c r="DX53" s="167">
        <v>87.090900000000005</v>
      </c>
      <c r="DY53" s="167">
        <v>-41.8078</v>
      </c>
      <c r="DZ53" s="167">
        <v>-43.454500000000003</v>
      </c>
      <c r="EA53" s="167">
        <v>194.61869999999999</v>
      </c>
      <c r="EB53" s="167">
        <v>148.2208</v>
      </c>
      <c r="EC53" s="167">
        <v>141.27080000000001</v>
      </c>
      <c r="ED53" s="167">
        <v>144.77889999999999</v>
      </c>
      <c r="EE53" s="167">
        <v>85.827100000000002</v>
      </c>
      <c r="EF53" s="167">
        <v>61.098100000000002</v>
      </c>
      <c r="EG53" s="167">
        <v>-33.555999999999997</v>
      </c>
      <c r="EH53" s="167">
        <v>314.47570000000002</v>
      </c>
      <c r="EI53" s="167">
        <v>330.89890000000003</v>
      </c>
      <c r="EJ53" s="165"/>
      <c r="EK53" s="167">
        <v>-21.674800000000001</v>
      </c>
      <c r="EL53" s="167">
        <v>-19.0398</v>
      </c>
      <c r="EM53" s="167">
        <v>0</v>
      </c>
      <c r="EN53" s="167">
        <v>54.197800000000001</v>
      </c>
      <c r="EO53" s="167">
        <v>50.414900000000003</v>
      </c>
      <c r="EP53" s="167">
        <v>36.911999999999999</v>
      </c>
      <c r="EQ53" s="167">
        <v>-63.589599999999997</v>
      </c>
      <c r="ER53" s="167">
        <v>-64.7303</v>
      </c>
      <c r="ES53" s="167">
        <v>-20.715299999999999</v>
      </c>
      <c r="ET53" s="165"/>
      <c r="EU53" s="167">
        <v>-12.41</v>
      </c>
      <c r="EV53" s="167">
        <v>1</v>
      </c>
      <c r="EW53" s="167">
        <v>12.8047</v>
      </c>
      <c r="EX53" s="167">
        <v>51.200600000000001</v>
      </c>
      <c r="EY53" s="167">
        <v>-38.211599999999997</v>
      </c>
      <c r="EZ53" s="167">
        <v>-37.589100000000002</v>
      </c>
      <c r="FA53" s="167">
        <v>11.9841</v>
      </c>
      <c r="FB53" s="167">
        <v>-58.738300000000002</v>
      </c>
      <c r="FC53" s="167">
        <v>23.939</v>
      </c>
      <c r="FD53" s="167">
        <v>21.5181</v>
      </c>
      <c r="FE53" s="165"/>
      <c r="FF53" s="167">
        <v>20.991</v>
      </c>
      <c r="FG53" s="167">
        <v>40.045000000000002</v>
      </c>
      <c r="FH53" s="167">
        <v>40.906300000000002</v>
      </c>
      <c r="FI53" s="167">
        <v>38.852699999999999</v>
      </c>
      <c r="FJ53" s="167">
        <v>69.326899999999995</v>
      </c>
      <c r="FK53" s="167">
        <v>67.987300000000005</v>
      </c>
      <c r="FL53" s="167">
        <v>-122.2431</v>
      </c>
      <c r="FM53" s="167">
        <v>43.859099999999998</v>
      </c>
      <c r="FN53" s="167">
        <v>43.600700000000003</v>
      </c>
      <c r="FO53" s="167">
        <v>-100.1306</v>
      </c>
      <c r="FP53" s="167">
        <v>-92.901899999999998</v>
      </c>
      <c r="FQ53" s="167">
        <v>-23.604500000000002</v>
      </c>
      <c r="FR53" s="167">
        <v>-38.03</v>
      </c>
      <c r="FS53" s="167">
        <v>12.061299999999999</v>
      </c>
      <c r="FT53" s="167">
        <v>1.2088000000000001</v>
      </c>
      <c r="FU53" s="167">
        <v>-7.54</v>
      </c>
      <c r="FV53" s="167">
        <v>18.260000000000002</v>
      </c>
      <c r="FW53" s="167">
        <v>-24.2059</v>
      </c>
      <c r="FX53" s="167">
        <v>11.158200000000001</v>
      </c>
      <c r="FY53" s="167">
        <v>-13.9</v>
      </c>
      <c r="FZ53" s="167">
        <v>4.4109999999999996</v>
      </c>
      <c r="GA53" s="165"/>
      <c r="GB53" s="167">
        <v>34.46</v>
      </c>
      <c r="GC53" s="167">
        <v>93.427199999999999</v>
      </c>
      <c r="GD53" s="167">
        <v>101.3154</v>
      </c>
      <c r="GE53" s="167">
        <v>14.51</v>
      </c>
      <c r="GF53" s="167">
        <v>89.641999999999996</v>
      </c>
      <c r="GG53" s="167">
        <v>18.100000000000001</v>
      </c>
      <c r="GH53" s="167">
        <v>-16.676600000000001</v>
      </c>
      <c r="GI53" s="167">
        <v>4.2633000000000001</v>
      </c>
      <c r="GJ53" s="167">
        <v>4.9523999999999999</v>
      </c>
      <c r="GK53" s="167">
        <v>2.3378000000000001</v>
      </c>
      <c r="GL53" s="165"/>
      <c r="GM53" s="165"/>
      <c r="GN53" s="167">
        <v>-13.9838</v>
      </c>
      <c r="GO53" s="167">
        <v>-34.582700000000003</v>
      </c>
      <c r="GP53" s="167">
        <v>23.535299999999999</v>
      </c>
      <c r="GQ53" s="167">
        <v>35.930100000000003</v>
      </c>
      <c r="GR53" s="167">
        <v>55.479399999999998</v>
      </c>
      <c r="GS53" s="167">
        <v>57.772199999999998</v>
      </c>
      <c r="GT53" s="167">
        <v>-161.17310000000001</v>
      </c>
      <c r="GU53" s="167">
        <v>-26.0321</v>
      </c>
      <c r="GV53" s="167">
        <v>26.613</v>
      </c>
      <c r="GW53" s="167">
        <v>-48.113999999999997</v>
      </c>
      <c r="GX53" s="167">
        <v>8.6676000000000002</v>
      </c>
      <c r="GY53" s="167">
        <v>10.7547</v>
      </c>
      <c r="GZ53" s="167">
        <v>10.284800000000001</v>
      </c>
      <c r="HA53" s="167">
        <v>10.174200000000001</v>
      </c>
      <c r="HB53" s="167">
        <v>158.6987</v>
      </c>
      <c r="HC53" s="167">
        <v>156.33269999999999</v>
      </c>
      <c r="HD53" s="167">
        <v>282</v>
      </c>
      <c r="HE53" s="167">
        <v>-281.06240000000003</v>
      </c>
      <c r="HF53" s="167">
        <v>-590.39649999999995</v>
      </c>
      <c r="HG53" s="167">
        <v>598.52750000000003</v>
      </c>
      <c r="HH53" s="167">
        <v>594.4502</v>
      </c>
      <c r="HI53" s="167">
        <v>-152.001</v>
      </c>
      <c r="HJ53" s="167">
        <v>-148.80109999999999</v>
      </c>
      <c r="HK53" s="167">
        <v>-51.817900000000002</v>
      </c>
      <c r="HL53" s="167">
        <v>-41.665500000000002</v>
      </c>
      <c r="HM53" s="167">
        <v>82.370099999999994</v>
      </c>
      <c r="HN53" s="167">
        <v>81.979600000000005</v>
      </c>
      <c r="HO53" s="165"/>
      <c r="HP53" s="165"/>
      <c r="HQ53" s="167">
        <v>34.489400000000003</v>
      </c>
      <c r="HR53" s="167">
        <v>34.313600000000001</v>
      </c>
      <c r="HS53" s="167">
        <v>-49.751399999999997</v>
      </c>
      <c r="HT53" s="167">
        <v>-48.964500000000001</v>
      </c>
      <c r="HU53" s="167">
        <v>105.43</v>
      </c>
      <c r="HV53" s="167">
        <v>104.46</v>
      </c>
      <c r="HW53" s="167">
        <v>17.399999999999999</v>
      </c>
      <c r="HX53" s="167">
        <v>20</v>
      </c>
      <c r="HY53" s="165"/>
      <c r="HZ53" s="167">
        <v>44.88</v>
      </c>
      <c r="IA53" s="167">
        <v>-348.589</v>
      </c>
      <c r="IB53" s="167">
        <v>109.5724</v>
      </c>
      <c r="IC53" s="167">
        <v>109.36239999999999</v>
      </c>
      <c r="ID53" s="167">
        <v>15.6</v>
      </c>
      <c r="IE53" s="167">
        <v>-37</v>
      </c>
      <c r="IF53" s="167">
        <v>-32.700000000000003</v>
      </c>
      <c r="IG53" s="167">
        <v>-33</v>
      </c>
      <c r="IH53" s="165"/>
      <c r="II53" s="165"/>
      <c r="IJ53" s="167">
        <v>-590.14769999999999</v>
      </c>
      <c r="IK53" s="167">
        <v>-299.48050000000001</v>
      </c>
      <c r="IL53" s="167">
        <v>453.47390000000001</v>
      </c>
      <c r="IM53" s="167">
        <v>368.85649999999998</v>
      </c>
      <c r="IN53" s="167">
        <v>-19.2683</v>
      </c>
      <c r="IO53" s="167">
        <v>-363.4323</v>
      </c>
      <c r="IP53" s="167">
        <v>368.57510000000002</v>
      </c>
      <c r="IQ53" s="167">
        <v>-154.06620000000001</v>
      </c>
      <c r="IR53" s="167">
        <v>-224.97720000000001</v>
      </c>
      <c r="IS53" s="167">
        <v>-360.66800000000001</v>
      </c>
      <c r="IT53" s="167">
        <v>100.1605</v>
      </c>
      <c r="IU53" s="167">
        <v>98.022599999999997</v>
      </c>
      <c r="IV53" s="167">
        <v>157.3817</v>
      </c>
      <c r="IW53" s="167">
        <v>-438.96429999999998</v>
      </c>
      <c r="IX53" s="167">
        <v>233.785</v>
      </c>
      <c r="IY53" s="167">
        <v>-211.00890000000001</v>
      </c>
      <c r="IZ53" s="167">
        <v>217.87549999999999</v>
      </c>
      <c r="JA53" s="167">
        <v>-8.4884000000000004</v>
      </c>
      <c r="JB53" s="165"/>
      <c r="JC53" s="167">
        <v>11.04</v>
      </c>
      <c r="JD53" s="167">
        <v>-6.1319999999999997</v>
      </c>
      <c r="JE53" s="165"/>
      <c r="JF53" s="167">
        <v>-12.16</v>
      </c>
      <c r="JG53" s="167">
        <v>-5.36</v>
      </c>
      <c r="JH53" s="165"/>
      <c r="JI53" s="167">
        <v>5.7145000000000001</v>
      </c>
      <c r="JJ53" s="167">
        <v>-22.822900000000001</v>
      </c>
      <c r="JK53" s="167">
        <v>-36.650599999999997</v>
      </c>
      <c r="JL53" s="167">
        <v>23.9</v>
      </c>
      <c r="JM53" s="167">
        <v>55.337000000000003</v>
      </c>
      <c r="JN53" s="167">
        <v>53.750999999999998</v>
      </c>
      <c r="JO53" s="167">
        <v>9.9350000000000005</v>
      </c>
      <c r="JP53" s="167">
        <v>11.839499999999999</v>
      </c>
      <c r="JQ53" s="167">
        <v>53.142099999999999</v>
      </c>
      <c r="JR53" s="167">
        <v>52.769399999999997</v>
      </c>
      <c r="JS53" s="167">
        <v>53.1494</v>
      </c>
      <c r="JT53" s="165"/>
      <c r="JU53" s="167">
        <v>38.700000000000003</v>
      </c>
      <c r="JV53" s="167">
        <v>16.914300000000001</v>
      </c>
      <c r="JW53" s="167">
        <v>8.49</v>
      </c>
      <c r="JX53" s="165"/>
      <c r="JY53" s="167">
        <v>-39.107500000000002</v>
      </c>
      <c r="JZ53" s="167">
        <v>75.241799999999998</v>
      </c>
      <c r="KA53" s="167">
        <v>54.024999999999999</v>
      </c>
      <c r="KB53" s="167">
        <v>-38.244100000000003</v>
      </c>
      <c r="KC53" s="167">
        <v>-73.9191</v>
      </c>
      <c r="KD53" s="167">
        <v>41.2727</v>
      </c>
      <c r="KE53" s="167">
        <v>32.205199999999998</v>
      </c>
      <c r="KF53" s="167">
        <v>-49.2</v>
      </c>
      <c r="KG53" s="167">
        <v>49.5</v>
      </c>
      <c r="KH53" s="167">
        <v>2.7400000000000001E-2</v>
      </c>
      <c r="KI53" s="167">
        <v>210.0986</v>
      </c>
    </row>
    <row r="54" spans="1:295" ht="18" customHeight="1" x14ac:dyDescent="0.3">
      <c r="A54" s="161" t="s">
        <v>65</v>
      </c>
      <c r="B54" s="161" t="s">
        <v>787</v>
      </c>
      <c r="C54" s="167">
        <v>0</v>
      </c>
      <c r="D54" s="167">
        <v>18.1648</v>
      </c>
      <c r="E54" s="165"/>
      <c r="F54" s="167">
        <v>-33.7271</v>
      </c>
      <c r="G54" s="167">
        <v>30.8993</v>
      </c>
      <c r="H54" s="165"/>
      <c r="I54" s="167">
        <v>44.134399999999999</v>
      </c>
      <c r="J54" s="167">
        <v>-79.749899999999997</v>
      </c>
      <c r="K54" s="167">
        <v>57.969299999999997</v>
      </c>
      <c r="L54" s="167">
        <v>29.4331</v>
      </c>
      <c r="M54" s="167">
        <v>28.531099999999999</v>
      </c>
      <c r="N54" s="167">
        <v>-4.4400000000000004</v>
      </c>
      <c r="O54" s="167">
        <v>-53.389000000000003</v>
      </c>
      <c r="P54" s="167">
        <v>48.4</v>
      </c>
      <c r="Q54" s="167">
        <v>14.076000000000001</v>
      </c>
      <c r="R54" s="165"/>
      <c r="S54" s="167">
        <v>13.6477</v>
      </c>
      <c r="T54" s="167">
        <v>48.817999999999998</v>
      </c>
      <c r="U54" s="167">
        <v>10.940300000000001</v>
      </c>
      <c r="V54" s="167">
        <v>11.189500000000001</v>
      </c>
      <c r="W54" s="167">
        <v>18.616</v>
      </c>
      <c r="X54" s="167">
        <v>16.5502</v>
      </c>
      <c r="Y54" s="167">
        <v>1.4625999999999999</v>
      </c>
      <c r="Z54" s="167">
        <v>7.4917999999999996</v>
      </c>
      <c r="AA54" s="165"/>
      <c r="AB54" s="165"/>
      <c r="AC54" s="167">
        <v>-75.02</v>
      </c>
      <c r="AD54" s="167">
        <v>-74.650000000000006</v>
      </c>
      <c r="AE54" s="165"/>
      <c r="AF54" s="167">
        <v>4.4400000000000004</v>
      </c>
      <c r="AG54" s="165"/>
      <c r="AH54" s="167">
        <v>9.2140000000000004</v>
      </c>
      <c r="AI54" s="167">
        <v>0.188</v>
      </c>
      <c r="AJ54" s="166">
        <v>64.349999999999994</v>
      </c>
      <c r="AK54" s="167">
        <v>-56.88</v>
      </c>
      <c r="AL54" s="167">
        <v>-79.63</v>
      </c>
      <c r="AM54" s="167">
        <v>57.84</v>
      </c>
      <c r="AN54" s="167">
        <v>58.09</v>
      </c>
      <c r="AO54" s="167">
        <v>9.5876000000000001</v>
      </c>
      <c r="AP54" s="167">
        <v>12.6457</v>
      </c>
      <c r="AQ54" s="167">
        <v>70.011499999999998</v>
      </c>
      <c r="AR54" s="167">
        <v>72.873199999999997</v>
      </c>
      <c r="AS54" s="167">
        <v>35.896599999999999</v>
      </c>
      <c r="AT54" s="167">
        <v>-68.613900000000001</v>
      </c>
      <c r="AU54" s="167">
        <v>0</v>
      </c>
      <c r="AV54" s="167">
        <v>7.4728000000000003</v>
      </c>
      <c r="AW54" s="167">
        <v>7.4934000000000003</v>
      </c>
      <c r="AX54" s="167">
        <v>70.580200000000005</v>
      </c>
      <c r="AY54" s="167">
        <v>71.441199999999995</v>
      </c>
      <c r="AZ54" s="167">
        <v>-34.506300000000003</v>
      </c>
      <c r="BA54" s="167">
        <v>-37.465899999999998</v>
      </c>
      <c r="BB54" s="167">
        <v>-338.1857</v>
      </c>
      <c r="BC54" s="167">
        <v>-9.7643000000000004</v>
      </c>
      <c r="BD54" s="167">
        <v>-11.2</v>
      </c>
      <c r="BE54" s="167">
        <v>-11.1</v>
      </c>
      <c r="BF54" s="167">
        <v>74.315799999999996</v>
      </c>
      <c r="BG54" s="167">
        <v>0</v>
      </c>
      <c r="BH54" s="167">
        <v>-5.2664</v>
      </c>
      <c r="BI54" s="165"/>
      <c r="BJ54" s="167">
        <v>-27.594799999999999</v>
      </c>
      <c r="BK54" s="167">
        <v>8.9271999999999991</v>
      </c>
      <c r="BL54" s="167">
        <v>6.8990999999999998</v>
      </c>
      <c r="BM54" s="167">
        <v>4.7092999999999998</v>
      </c>
      <c r="BN54" s="167">
        <v>380.62670000000003</v>
      </c>
      <c r="BO54" s="167">
        <v>87.252399999999994</v>
      </c>
      <c r="BP54" s="167">
        <v>87.496499999999997</v>
      </c>
      <c r="BQ54" s="167">
        <v>-294.80939999999998</v>
      </c>
      <c r="BR54" s="167">
        <v>435.12569999999999</v>
      </c>
      <c r="BS54" s="165"/>
      <c r="BT54" s="167">
        <v>-34.848599999999998</v>
      </c>
      <c r="BU54" s="167">
        <v>35.984499999999997</v>
      </c>
      <c r="BV54" s="167">
        <v>99.566000000000003</v>
      </c>
      <c r="BW54" s="167">
        <v>26.42</v>
      </c>
      <c r="BX54" s="167">
        <v>29.08</v>
      </c>
      <c r="BY54" s="167">
        <v>67.959999999999994</v>
      </c>
      <c r="BZ54" s="167">
        <v>80.39</v>
      </c>
      <c r="CA54" s="167">
        <v>-74.743899999999996</v>
      </c>
      <c r="CB54" s="167">
        <v>-74.074100000000001</v>
      </c>
      <c r="CC54" s="167">
        <v>134.3339</v>
      </c>
      <c r="CD54" s="167">
        <v>135.00960000000001</v>
      </c>
      <c r="CE54" s="167">
        <v>21.125399999999999</v>
      </c>
      <c r="CF54" s="167">
        <v>-112.7756</v>
      </c>
      <c r="CG54" s="167">
        <v>-111.5568</v>
      </c>
      <c r="CH54" s="167">
        <v>-0.38269999999999998</v>
      </c>
      <c r="CI54" s="165"/>
      <c r="CJ54" s="165"/>
      <c r="CK54" s="165"/>
      <c r="CL54" s="167">
        <v>118.7</v>
      </c>
      <c r="CM54" s="167">
        <v>107.2</v>
      </c>
      <c r="CN54" s="167">
        <v>-14.93</v>
      </c>
      <c r="CO54" s="167">
        <v>70.626099999999994</v>
      </c>
      <c r="CP54" s="167">
        <v>69.701700000000002</v>
      </c>
      <c r="CQ54" s="167">
        <v>68.409000000000006</v>
      </c>
      <c r="CR54" s="167">
        <v>4.4648000000000003</v>
      </c>
      <c r="CS54" s="167">
        <v>5.1117999999999997</v>
      </c>
      <c r="CT54" s="167">
        <v>-21.876100000000001</v>
      </c>
      <c r="CU54" s="167">
        <v>-34.332700000000003</v>
      </c>
      <c r="CV54" s="167">
        <v>-20.636399999999998</v>
      </c>
      <c r="CW54" s="167">
        <v>15.5876</v>
      </c>
      <c r="CX54" s="167">
        <v>58.55</v>
      </c>
      <c r="CY54" s="167">
        <v>31.98</v>
      </c>
      <c r="CZ54" s="167">
        <v>45.241700000000002</v>
      </c>
      <c r="DA54" s="167">
        <v>42.924500000000002</v>
      </c>
      <c r="DB54" s="165"/>
      <c r="DC54" s="165"/>
      <c r="DD54" s="165"/>
      <c r="DE54" s="165"/>
      <c r="DF54" s="167">
        <v>-88.732699999999994</v>
      </c>
      <c r="DG54" s="165"/>
      <c r="DH54" s="167">
        <v>-49.752499999999998</v>
      </c>
      <c r="DI54" s="167">
        <v>-96.6</v>
      </c>
      <c r="DJ54" s="167">
        <v>-97.8</v>
      </c>
      <c r="DK54" s="167">
        <v>27.254300000000001</v>
      </c>
      <c r="DL54" s="167">
        <v>50.692700000000002</v>
      </c>
      <c r="DM54" s="167">
        <v>59.659700000000001</v>
      </c>
      <c r="DN54" s="167">
        <v>71.502700000000004</v>
      </c>
      <c r="DO54" s="167">
        <v>50.13</v>
      </c>
      <c r="DP54" s="167">
        <v>-6.66</v>
      </c>
      <c r="DQ54" s="167">
        <v>62.155000000000001</v>
      </c>
      <c r="DR54" s="167">
        <v>89.360100000000003</v>
      </c>
      <c r="DS54" s="167">
        <v>-18.079999999999998</v>
      </c>
      <c r="DT54" s="167">
        <v>-18.32</v>
      </c>
      <c r="DU54" s="167">
        <v>103.78</v>
      </c>
      <c r="DV54" s="167">
        <v>68</v>
      </c>
      <c r="DW54" s="167">
        <v>88.072699999999998</v>
      </c>
      <c r="DX54" s="167">
        <v>88.109099999999998</v>
      </c>
      <c r="DY54" s="167">
        <v>-46.6404</v>
      </c>
      <c r="DZ54" s="167">
        <v>-44.209099999999999</v>
      </c>
      <c r="EA54" s="167">
        <v>189.20339999999999</v>
      </c>
      <c r="EB54" s="167">
        <v>143.08969999999999</v>
      </c>
      <c r="EC54" s="167">
        <v>138.11859999999999</v>
      </c>
      <c r="ED54" s="167">
        <v>139.30420000000001</v>
      </c>
      <c r="EE54" s="167">
        <v>82.173599999999993</v>
      </c>
      <c r="EF54" s="167">
        <v>58.291800000000002</v>
      </c>
      <c r="EG54" s="167">
        <v>-32.328000000000003</v>
      </c>
      <c r="EH54" s="167">
        <v>306.48430000000002</v>
      </c>
      <c r="EI54" s="167">
        <v>339.67309999999998</v>
      </c>
      <c r="EJ54" s="165"/>
      <c r="EK54" s="167">
        <v>-21.0962</v>
      </c>
      <c r="EL54" s="167">
        <v>-18.915700000000001</v>
      </c>
      <c r="EM54" s="167">
        <v>0</v>
      </c>
      <c r="EN54" s="167">
        <v>51.938099999999999</v>
      </c>
      <c r="EO54" s="167">
        <v>48.648600000000002</v>
      </c>
      <c r="EP54" s="167">
        <v>43.055999999999997</v>
      </c>
      <c r="EQ54" s="167">
        <v>-65.325100000000006</v>
      </c>
      <c r="ER54" s="167">
        <v>-65.953500000000005</v>
      </c>
      <c r="ES54" s="167">
        <v>-19.266999999999999</v>
      </c>
      <c r="ET54" s="165"/>
      <c r="EU54" s="167">
        <v>-14.74</v>
      </c>
      <c r="EV54" s="167">
        <v>1</v>
      </c>
      <c r="EW54" s="167">
        <v>11.8569</v>
      </c>
      <c r="EX54" s="167">
        <v>50.418100000000003</v>
      </c>
      <c r="EY54" s="167">
        <v>-38.518799999999999</v>
      </c>
      <c r="EZ54" s="167">
        <v>-37.741599999999998</v>
      </c>
      <c r="FA54" s="167">
        <v>12.9582</v>
      </c>
      <c r="FB54" s="167">
        <v>-55.505600000000001</v>
      </c>
      <c r="FC54" s="167">
        <v>21.921199999999999</v>
      </c>
      <c r="FD54" s="167">
        <v>21.1723</v>
      </c>
      <c r="FE54" s="165"/>
      <c r="FF54" s="167">
        <v>21.0913</v>
      </c>
      <c r="FG54" s="167">
        <v>40.118899999999996</v>
      </c>
      <c r="FH54" s="167">
        <v>40.694499999999998</v>
      </c>
      <c r="FI54" s="167">
        <v>39.332999999999998</v>
      </c>
      <c r="FJ54" s="167">
        <v>74.518100000000004</v>
      </c>
      <c r="FK54" s="167">
        <v>74.3506</v>
      </c>
      <c r="FL54" s="167">
        <v>-127.2668</v>
      </c>
      <c r="FM54" s="167">
        <v>47.167299999999997</v>
      </c>
      <c r="FN54" s="167">
        <v>47.493600000000001</v>
      </c>
      <c r="FO54" s="167">
        <v>-106.1361</v>
      </c>
      <c r="FP54" s="167">
        <v>-101.53870000000001</v>
      </c>
      <c r="FQ54" s="167">
        <v>-23.904800000000002</v>
      </c>
      <c r="FR54" s="167">
        <v>-43.9</v>
      </c>
      <c r="FS54" s="167">
        <v>10.645300000000001</v>
      </c>
      <c r="FT54" s="167">
        <v>1.1037999999999999</v>
      </c>
      <c r="FU54" s="167">
        <v>-6.38</v>
      </c>
      <c r="FV54" s="167">
        <v>19.260000000000002</v>
      </c>
      <c r="FW54" s="167">
        <v>-25.5242</v>
      </c>
      <c r="FX54" s="165"/>
      <c r="FY54" s="167">
        <v>-14.211</v>
      </c>
      <c r="FZ54" s="167">
        <v>4.1319999999999997</v>
      </c>
      <c r="GA54" s="165"/>
      <c r="GB54" s="167">
        <v>31.37</v>
      </c>
      <c r="GC54" s="167">
        <v>103.03749999999999</v>
      </c>
      <c r="GD54" s="167">
        <v>107.914</v>
      </c>
      <c r="GE54" s="167">
        <v>14.06</v>
      </c>
      <c r="GF54" s="167">
        <v>86.482600000000005</v>
      </c>
      <c r="GG54" s="167">
        <v>19.7</v>
      </c>
      <c r="GH54" s="167">
        <v>-15.6074</v>
      </c>
      <c r="GI54" s="167">
        <v>4.976</v>
      </c>
      <c r="GJ54" s="167">
        <v>5.3562000000000003</v>
      </c>
      <c r="GK54" s="167">
        <v>2.1387</v>
      </c>
      <c r="GL54" s="165"/>
      <c r="GM54" s="165"/>
      <c r="GN54" s="167">
        <v>-13.413</v>
      </c>
      <c r="GO54" s="167">
        <v>-31.320699999999999</v>
      </c>
      <c r="GP54" s="167">
        <v>23.034600000000001</v>
      </c>
      <c r="GQ54" s="167">
        <v>32.609099999999998</v>
      </c>
      <c r="GR54" s="167">
        <v>55.811999999999998</v>
      </c>
      <c r="GS54" s="167">
        <v>55.3264</v>
      </c>
      <c r="GT54" s="167">
        <v>-153.66540000000001</v>
      </c>
      <c r="GU54" s="167">
        <v>-24.7788</v>
      </c>
      <c r="GV54" s="167">
        <v>25.130199999999999</v>
      </c>
      <c r="GW54" s="167">
        <v>-44.02</v>
      </c>
      <c r="GX54" s="167">
        <v>7.9911000000000003</v>
      </c>
      <c r="GY54" s="167">
        <v>9.1030999999999995</v>
      </c>
      <c r="GZ54" s="167">
        <v>8.7871000000000006</v>
      </c>
      <c r="HA54" s="167">
        <v>9.6059999999999999</v>
      </c>
      <c r="HB54" s="167">
        <v>155.77379999999999</v>
      </c>
      <c r="HC54" s="167">
        <v>156.4804</v>
      </c>
      <c r="HD54" s="167">
        <v>275.7</v>
      </c>
      <c r="HE54" s="167">
        <v>-272.30149999999998</v>
      </c>
      <c r="HF54" s="167">
        <v>-596.23950000000002</v>
      </c>
      <c r="HG54" s="167">
        <v>602.24919999999997</v>
      </c>
      <c r="HH54" s="167">
        <v>602.60749999999996</v>
      </c>
      <c r="HI54" s="167">
        <v>-150.3562</v>
      </c>
      <c r="HJ54" s="167">
        <v>-149.09790000000001</v>
      </c>
      <c r="HK54" s="167">
        <v>-56.532899999999998</v>
      </c>
      <c r="HL54" s="167">
        <v>-47.276899999999998</v>
      </c>
      <c r="HM54" s="167">
        <v>88.501199999999997</v>
      </c>
      <c r="HN54" s="167">
        <v>85.6815</v>
      </c>
      <c r="HO54" s="165"/>
      <c r="HP54" s="165"/>
      <c r="HQ54" s="167">
        <v>35.335299999999997</v>
      </c>
      <c r="HR54" s="167">
        <v>35.1815</v>
      </c>
      <c r="HS54" s="167">
        <v>-44.269100000000002</v>
      </c>
      <c r="HT54" s="167">
        <v>-44.789400000000001</v>
      </c>
      <c r="HU54" s="167">
        <v>103.74</v>
      </c>
      <c r="HV54" s="167">
        <v>102.64</v>
      </c>
      <c r="HW54" s="167">
        <v>16</v>
      </c>
      <c r="HX54" s="167">
        <v>16.8</v>
      </c>
      <c r="HY54" s="167">
        <v>21.329499999999999</v>
      </c>
      <c r="HZ54" s="167">
        <v>44.24</v>
      </c>
      <c r="IA54" s="167">
        <v>-337.1592</v>
      </c>
      <c r="IB54" s="167">
        <v>106.65170000000001</v>
      </c>
      <c r="IC54" s="167">
        <v>106.8359</v>
      </c>
      <c r="ID54" s="167">
        <v>14.5</v>
      </c>
      <c r="IE54" s="167">
        <v>-44.3</v>
      </c>
      <c r="IF54" s="167">
        <v>-34.4</v>
      </c>
      <c r="IG54" s="167">
        <v>-34.700000000000003</v>
      </c>
      <c r="IH54" s="165"/>
      <c r="II54" s="165"/>
      <c r="IJ54" s="167">
        <v>-594.01530000000002</v>
      </c>
      <c r="IK54" s="167">
        <v>-307.45530000000002</v>
      </c>
      <c r="IL54" s="167">
        <v>437.24200000000002</v>
      </c>
      <c r="IM54" s="167">
        <v>357.26580000000001</v>
      </c>
      <c r="IN54" s="167">
        <v>-38.710900000000002</v>
      </c>
      <c r="IO54" s="167">
        <v>-351.0213</v>
      </c>
      <c r="IP54" s="167">
        <v>349.255</v>
      </c>
      <c r="IQ54" s="167">
        <v>-149.22190000000001</v>
      </c>
      <c r="IR54" s="167">
        <v>-216.49600000000001</v>
      </c>
      <c r="IS54" s="167">
        <v>-343.36290000000002</v>
      </c>
      <c r="IT54" s="167">
        <v>98.657600000000002</v>
      </c>
      <c r="IU54" s="167">
        <v>97.854699999999994</v>
      </c>
      <c r="IV54" s="167">
        <v>149.95689999999999</v>
      </c>
      <c r="IW54" s="167">
        <v>-425.37450000000001</v>
      </c>
      <c r="IX54" s="167">
        <v>227.06559999999999</v>
      </c>
      <c r="IY54" s="167">
        <v>-200.64510000000001</v>
      </c>
      <c r="IZ54" s="167">
        <v>204.2013</v>
      </c>
      <c r="JA54" s="167">
        <v>-8.6998999999999995</v>
      </c>
      <c r="JB54" s="165"/>
      <c r="JC54" s="167">
        <v>10.32</v>
      </c>
      <c r="JD54" s="167">
        <v>-5.69</v>
      </c>
      <c r="JE54" s="165"/>
      <c r="JF54" s="167">
        <v>-10.56</v>
      </c>
      <c r="JG54" s="167">
        <v>-6.8</v>
      </c>
      <c r="JH54" s="165"/>
      <c r="JI54" s="167">
        <v>6.5629</v>
      </c>
      <c r="JJ54" s="167">
        <v>-24.5808</v>
      </c>
      <c r="JK54" s="167">
        <v>-37.352600000000002</v>
      </c>
      <c r="JL54" s="167">
        <v>26.3</v>
      </c>
      <c r="JM54" s="167">
        <v>53.411999999999999</v>
      </c>
      <c r="JN54" s="167">
        <v>53.384</v>
      </c>
      <c r="JO54" s="167">
        <v>11.282400000000001</v>
      </c>
      <c r="JP54" s="167">
        <v>13.372</v>
      </c>
      <c r="JQ54" s="167">
        <v>55.772399999999998</v>
      </c>
      <c r="JR54" s="167">
        <v>55.909500000000001</v>
      </c>
      <c r="JS54" s="167">
        <v>54.31</v>
      </c>
      <c r="JT54" s="165"/>
      <c r="JU54" s="167">
        <v>42.3</v>
      </c>
      <c r="JV54" s="167">
        <v>18.010200000000001</v>
      </c>
      <c r="JW54" s="167">
        <v>7.94</v>
      </c>
      <c r="JX54" s="165"/>
      <c r="JY54" s="167">
        <v>-46.417400000000001</v>
      </c>
      <c r="JZ54" s="167">
        <v>79.296099999999996</v>
      </c>
      <c r="KA54" s="167">
        <v>58.178100000000001</v>
      </c>
      <c r="KB54" s="167">
        <v>-45.979900000000001</v>
      </c>
      <c r="KC54" s="167">
        <v>-78.088700000000003</v>
      </c>
      <c r="KD54" s="167">
        <v>47.108800000000002</v>
      </c>
      <c r="KE54" s="167">
        <v>29.997</v>
      </c>
      <c r="KF54" s="167">
        <v>-53.5</v>
      </c>
      <c r="KG54" s="167">
        <v>53.9</v>
      </c>
      <c r="KH54" s="167">
        <v>9.26</v>
      </c>
      <c r="KI54" s="167">
        <v>205.27940000000001</v>
      </c>
    </row>
    <row r="55" spans="1:295" ht="18" customHeight="1" x14ac:dyDescent="0.3">
      <c r="A55" s="161" t="s">
        <v>65</v>
      </c>
      <c r="B55" s="161" t="s">
        <v>788</v>
      </c>
      <c r="C55" s="167">
        <v>0</v>
      </c>
      <c r="D55" s="167">
        <v>17.922799999999999</v>
      </c>
      <c r="E55" s="167">
        <v>-25.772300000000001</v>
      </c>
      <c r="F55" s="167">
        <v>-34.473500000000001</v>
      </c>
      <c r="G55" s="167">
        <v>28.798500000000001</v>
      </c>
      <c r="H55" s="165"/>
      <c r="I55" s="167">
        <v>42.248899999999999</v>
      </c>
      <c r="J55" s="167">
        <v>-76.426500000000004</v>
      </c>
      <c r="K55" s="167">
        <v>56.679099999999998</v>
      </c>
      <c r="L55" s="167">
        <v>27.4712</v>
      </c>
      <c r="M55" s="167">
        <v>26.863900000000001</v>
      </c>
      <c r="N55" s="167">
        <v>-8.8800000000000008</v>
      </c>
      <c r="O55" s="167">
        <v>-34.951000000000001</v>
      </c>
      <c r="P55" s="167">
        <v>30.8</v>
      </c>
      <c r="Q55" s="167">
        <v>12.42</v>
      </c>
      <c r="R55" s="167">
        <v>-30.8</v>
      </c>
      <c r="S55" s="167">
        <v>13.977600000000001</v>
      </c>
      <c r="T55" s="167">
        <v>46.172600000000003</v>
      </c>
      <c r="U55" s="167">
        <v>10.450699999999999</v>
      </c>
      <c r="V55" s="167">
        <v>10.2835</v>
      </c>
      <c r="W55" s="167">
        <v>17.372</v>
      </c>
      <c r="X55" s="167">
        <v>16.394500000000001</v>
      </c>
      <c r="Y55" s="167">
        <v>1.3492999999999999</v>
      </c>
      <c r="Z55" s="167">
        <v>8.1480999999999995</v>
      </c>
      <c r="AA55" s="165"/>
      <c r="AB55" s="165"/>
      <c r="AC55" s="167">
        <v>-70.19</v>
      </c>
      <c r="AD55" s="167">
        <v>-70</v>
      </c>
      <c r="AE55" s="165"/>
      <c r="AF55" s="167">
        <v>6.66</v>
      </c>
      <c r="AG55" s="167">
        <v>33</v>
      </c>
      <c r="AH55" s="167">
        <v>8.4309999999999992</v>
      </c>
      <c r="AI55" s="167">
        <v>0.182</v>
      </c>
      <c r="AJ55" s="166">
        <v>55.52</v>
      </c>
      <c r="AK55" s="167">
        <v>-55.71</v>
      </c>
      <c r="AL55" s="167">
        <v>-72.53</v>
      </c>
      <c r="AM55" s="167">
        <v>57.64</v>
      </c>
      <c r="AN55" s="167">
        <v>57.02</v>
      </c>
      <c r="AO55" s="167">
        <v>7.8914999999999997</v>
      </c>
      <c r="AP55" s="167">
        <v>13.075900000000001</v>
      </c>
      <c r="AQ55" s="167">
        <v>66.505899999999997</v>
      </c>
      <c r="AR55" s="167">
        <v>68.906700000000001</v>
      </c>
      <c r="AS55" s="167">
        <v>34.261299999999999</v>
      </c>
      <c r="AT55" s="167">
        <v>-71.008799999999994</v>
      </c>
      <c r="AU55" s="167">
        <v>0</v>
      </c>
      <c r="AV55" s="167">
        <v>24.896000000000001</v>
      </c>
      <c r="AW55" s="167">
        <v>18.445399999999999</v>
      </c>
      <c r="AX55" s="167">
        <v>66.874300000000005</v>
      </c>
      <c r="AY55" s="167">
        <v>67.331400000000002</v>
      </c>
      <c r="AZ55" s="167">
        <v>-32.437899999999999</v>
      </c>
      <c r="BA55" s="167">
        <v>-33.702199999999998</v>
      </c>
      <c r="BB55" s="167">
        <v>-329.39499999999998</v>
      </c>
      <c r="BC55" s="167">
        <v>-15.8491</v>
      </c>
      <c r="BD55" s="167">
        <v>-12.4</v>
      </c>
      <c r="BE55" s="167">
        <v>-12.5</v>
      </c>
      <c r="BF55" s="167">
        <v>78.064599999999999</v>
      </c>
      <c r="BG55" s="167">
        <v>0</v>
      </c>
      <c r="BH55" s="167">
        <v>-4.7445000000000004</v>
      </c>
      <c r="BI55" s="165"/>
      <c r="BJ55" s="167">
        <v>-28.065300000000001</v>
      </c>
      <c r="BK55" s="167">
        <v>8.1966000000000001</v>
      </c>
      <c r="BL55" s="167">
        <v>5.8456000000000001</v>
      </c>
      <c r="BM55" s="167">
        <v>4.1268000000000002</v>
      </c>
      <c r="BN55" s="167">
        <v>365.7337</v>
      </c>
      <c r="BO55" s="167">
        <v>67.903700000000001</v>
      </c>
      <c r="BP55" s="167">
        <v>67.415400000000005</v>
      </c>
      <c r="BQ55" s="167">
        <v>-254.78749999999999</v>
      </c>
      <c r="BR55" s="167">
        <v>411.22629999999998</v>
      </c>
      <c r="BS55" s="165"/>
      <c r="BT55" s="167">
        <v>-76.533000000000001</v>
      </c>
      <c r="BU55" s="167">
        <v>78.638400000000004</v>
      </c>
      <c r="BV55" s="167">
        <v>95.354600000000005</v>
      </c>
      <c r="BW55" s="167">
        <v>25.31</v>
      </c>
      <c r="BX55" s="167">
        <v>27.05</v>
      </c>
      <c r="BY55" s="167">
        <v>64.459999999999994</v>
      </c>
      <c r="BZ55" s="167">
        <v>77.83</v>
      </c>
      <c r="CA55" s="167">
        <v>-72.4666</v>
      </c>
      <c r="CB55" s="167">
        <v>-73.002399999999994</v>
      </c>
      <c r="CC55" s="167">
        <v>142.0866</v>
      </c>
      <c r="CD55" s="167">
        <v>142.6002</v>
      </c>
      <c r="CE55" s="167">
        <v>20.141300000000001</v>
      </c>
      <c r="CF55" s="167">
        <v>-103.60469999999999</v>
      </c>
      <c r="CG55" s="167">
        <v>-102.9871</v>
      </c>
      <c r="CH55" s="167">
        <v>-1.7767999999999999</v>
      </c>
      <c r="CI55" s="165"/>
      <c r="CJ55" s="165"/>
      <c r="CK55" s="165"/>
      <c r="CL55" s="167">
        <v>114.9</v>
      </c>
      <c r="CM55" s="167">
        <v>103.3</v>
      </c>
      <c r="CN55" s="167">
        <v>-15.34</v>
      </c>
      <c r="CO55" s="167">
        <v>70.790199999999999</v>
      </c>
      <c r="CP55" s="167">
        <v>69.981800000000007</v>
      </c>
      <c r="CQ55" s="167">
        <v>68.963099999999997</v>
      </c>
      <c r="CR55" s="167">
        <v>-1.4127000000000001</v>
      </c>
      <c r="CS55" s="167">
        <v>-0.83020000000000005</v>
      </c>
      <c r="CT55" s="167">
        <v>-27.063099999999999</v>
      </c>
      <c r="CU55" s="167">
        <v>-20.634599999999999</v>
      </c>
      <c r="CV55" s="167">
        <v>-27.982399999999998</v>
      </c>
      <c r="CW55" s="167">
        <v>14.444599999999999</v>
      </c>
      <c r="CX55" s="167">
        <v>53.28</v>
      </c>
      <c r="CY55" s="167">
        <v>29.63</v>
      </c>
      <c r="CZ55" s="167">
        <v>42.8979</v>
      </c>
      <c r="DA55" s="167">
        <v>40.727200000000003</v>
      </c>
      <c r="DB55" s="165"/>
      <c r="DC55" s="165"/>
      <c r="DD55" s="165"/>
      <c r="DE55" s="165"/>
      <c r="DF55" s="167">
        <v>-74.053299999999993</v>
      </c>
      <c r="DG55" s="165"/>
      <c r="DH55" s="167">
        <v>-47.700299999999999</v>
      </c>
      <c r="DI55" s="167">
        <v>-89.5</v>
      </c>
      <c r="DJ55" s="167">
        <v>-90.6</v>
      </c>
      <c r="DK55" s="167">
        <v>26.825900000000001</v>
      </c>
      <c r="DL55" s="167">
        <v>47.177100000000003</v>
      </c>
      <c r="DM55" s="167">
        <v>52.145400000000002</v>
      </c>
      <c r="DN55" s="167">
        <v>66.815200000000004</v>
      </c>
      <c r="DO55" s="167">
        <v>47.08</v>
      </c>
      <c r="DP55" s="167">
        <v>-4.62</v>
      </c>
      <c r="DQ55" s="167">
        <v>59.954000000000001</v>
      </c>
      <c r="DR55" s="167">
        <v>73.826700000000002</v>
      </c>
      <c r="DS55" s="167">
        <v>-18.989999999999998</v>
      </c>
      <c r="DT55" s="167">
        <v>-19.18</v>
      </c>
      <c r="DU55" s="167">
        <v>98.13</v>
      </c>
      <c r="DV55" s="167">
        <v>65.900000000000006</v>
      </c>
      <c r="DW55" s="167">
        <v>76.454499999999996</v>
      </c>
      <c r="DX55" s="167">
        <v>73.436400000000006</v>
      </c>
      <c r="DY55" s="167">
        <v>-56.316800000000001</v>
      </c>
      <c r="DZ55" s="167">
        <v>-56.081800000000001</v>
      </c>
      <c r="EA55" s="167">
        <v>169.3203</v>
      </c>
      <c r="EB55" s="167">
        <v>122.07250000000001</v>
      </c>
      <c r="EC55" s="167">
        <v>118.4113</v>
      </c>
      <c r="ED55" s="167">
        <v>120.0342</v>
      </c>
      <c r="EE55" s="167">
        <v>103.8931</v>
      </c>
      <c r="EF55" s="167">
        <v>81.608099999999993</v>
      </c>
      <c r="EG55" s="167">
        <v>-29.478000000000002</v>
      </c>
      <c r="EH55" s="167">
        <v>268.19600000000003</v>
      </c>
      <c r="EI55" s="167">
        <v>345.82830000000001</v>
      </c>
      <c r="EJ55" s="165"/>
      <c r="EK55" s="167">
        <v>-31.923500000000001</v>
      </c>
      <c r="EL55" s="167">
        <v>-29.621600000000001</v>
      </c>
      <c r="EM55" s="167">
        <v>-19.665800000000001</v>
      </c>
      <c r="EN55" s="167">
        <v>38.067799999999998</v>
      </c>
      <c r="EO55" s="167">
        <v>36.7027</v>
      </c>
      <c r="EP55" s="167">
        <v>158.268</v>
      </c>
      <c r="EQ55" s="167">
        <v>-84.692700000000002</v>
      </c>
      <c r="ER55" s="167">
        <v>-85.103999999999999</v>
      </c>
      <c r="ES55" s="167">
        <v>-44.306199999999997</v>
      </c>
      <c r="ET55" s="167">
        <v>1.85</v>
      </c>
      <c r="EU55" s="167">
        <v>-5.39</v>
      </c>
      <c r="EV55" s="167">
        <v>113.1</v>
      </c>
      <c r="EW55" s="167">
        <v>11.742000000000001</v>
      </c>
      <c r="EX55" s="167">
        <v>25.0763</v>
      </c>
      <c r="EY55" s="167">
        <v>-36.590899999999998</v>
      </c>
      <c r="EZ55" s="167">
        <v>-35.919600000000003</v>
      </c>
      <c r="FA55" s="167">
        <v>9.7047000000000008</v>
      </c>
      <c r="FB55" s="167">
        <v>-77.383399999999995</v>
      </c>
      <c r="FC55" s="167">
        <v>44.176699999999997</v>
      </c>
      <c r="FD55" s="167">
        <v>21.487300000000001</v>
      </c>
      <c r="FE55" s="165"/>
      <c r="FF55" s="167">
        <v>21.5962</v>
      </c>
      <c r="FG55" s="167">
        <v>36.658299999999997</v>
      </c>
      <c r="FH55" s="167">
        <v>38.335700000000003</v>
      </c>
      <c r="FI55" s="167">
        <v>35.742699999999999</v>
      </c>
      <c r="FJ55" s="167">
        <v>73.513300000000001</v>
      </c>
      <c r="FK55" s="167">
        <v>74.015699999999995</v>
      </c>
      <c r="FL55" s="167">
        <v>-149.0361</v>
      </c>
      <c r="FM55" s="167">
        <v>60.201500000000003</v>
      </c>
      <c r="FN55" s="167">
        <v>60.066699999999997</v>
      </c>
      <c r="FO55" s="167">
        <v>-114.9456</v>
      </c>
      <c r="FP55" s="167">
        <v>-104.7505</v>
      </c>
      <c r="FQ55" s="167">
        <v>-39.915799999999997</v>
      </c>
      <c r="FR55" s="167">
        <v>-39.94</v>
      </c>
      <c r="FS55" s="167">
        <v>16.888100000000001</v>
      </c>
      <c r="FT55" s="167">
        <v>0.99760000000000004</v>
      </c>
      <c r="FU55" s="167">
        <v>-10.7</v>
      </c>
      <c r="FV55" s="167">
        <v>18.66</v>
      </c>
      <c r="FW55" s="167">
        <v>-41.101100000000002</v>
      </c>
      <c r="FX55" s="165"/>
      <c r="FY55" s="167">
        <v>-14.356999999999999</v>
      </c>
      <c r="FZ55" s="167">
        <v>4.2709999999999999</v>
      </c>
      <c r="GA55" s="165"/>
      <c r="GB55" s="167">
        <v>28.37</v>
      </c>
      <c r="GC55" s="167">
        <v>107.4462</v>
      </c>
      <c r="GD55" s="167">
        <v>116.4619</v>
      </c>
      <c r="GE55" s="167">
        <v>13.74</v>
      </c>
      <c r="GF55" s="167">
        <v>85.890100000000004</v>
      </c>
      <c r="GG55" s="167">
        <v>17.100000000000001</v>
      </c>
      <c r="GH55" s="167">
        <v>-20.933800000000002</v>
      </c>
      <c r="GI55" s="167">
        <v>0.85919999999999996</v>
      </c>
      <c r="GJ55" s="167">
        <v>0</v>
      </c>
      <c r="GK55" s="167">
        <v>1.9576</v>
      </c>
      <c r="GL55" s="165"/>
      <c r="GM55" s="165"/>
      <c r="GN55" s="167">
        <v>-12.1159</v>
      </c>
      <c r="GO55" s="167">
        <v>-34.948500000000003</v>
      </c>
      <c r="GP55" s="167">
        <v>22.790500000000002</v>
      </c>
      <c r="GQ55" s="167">
        <v>36.5212</v>
      </c>
      <c r="GR55" s="167">
        <v>57.573999999999998</v>
      </c>
      <c r="GS55" s="167">
        <v>57.668300000000002</v>
      </c>
      <c r="GT55" s="167">
        <v>-158.2039</v>
      </c>
      <c r="GU55" s="167">
        <v>-22.681699999999999</v>
      </c>
      <c r="GV55" s="167">
        <v>39.121600000000001</v>
      </c>
      <c r="GW55" s="167">
        <v>-47.472900000000003</v>
      </c>
      <c r="GX55" s="167">
        <v>8.5952000000000002</v>
      </c>
      <c r="GY55" s="167">
        <v>7.9116</v>
      </c>
      <c r="GZ55" s="167">
        <v>7.532</v>
      </c>
      <c r="HA55" s="167">
        <v>10.237</v>
      </c>
      <c r="HB55" s="167">
        <v>154.55770000000001</v>
      </c>
      <c r="HC55" s="167">
        <v>154.91630000000001</v>
      </c>
      <c r="HD55" s="167">
        <v>285.8</v>
      </c>
      <c r="HE55" s="167">
        <v>-279.9434</v>
      </c>
      <c r="HF55" s="167">
        <v>-603.12440000000004</v>
      </c>
      <c r="HG55" s="167">
        <v>603.94979999999998</v>
      </c>
      <c r="HH55" s="167">
        <v>621.5643</v>
      </c>
      <c r="HI55" s="167">
        <v>-149.03389999999999</v>
      </c>
      <c r="HJ55" s="167">
        <v>-145.86799999999999</v>
      </c>
      <c r="HK55" s="167">
        <v>-60.435600000000001</v>
      </c>
      <c r="HL55" s="167">
        <v>-52.712800000000001</v>
      </c>
      <c r="HM55" s="167">
        <v>84.148799999999994</v>
      </c>
      <c r="HN55" s="167">
        <v>83.136600000000001</v>
      </c>
      <c r="HO55" s="165"/>
      <c r="HP55" s="165"/>
      <c r="HQ55" s="167">
        <v>35.423200000000001</v>
      </c>
      <c r="HR55" s="167">
        <v>35.2804</v>
      </c>
      <c r="HS55" s="167">
        <v>-42.4452</v>
      </c>
      <c r="HT55" s="167">
        <v>-42.3384</v>
      </c>
      <c r="HU55" s="167">
        <v>111.9</v>
      </c>
      <c r="HV55" s="167">
        <v>111.56</v>
      </c>
      <c r="HW55" s="167">
        <v>13.9</v>
      </c>
      <c r="HX55" s="167">
        <v>14.4</v>
      </c>
      <c r="HY55" s="167">
        <v>21.5154</v>
      </c>
      <c r="HZ55" s="167">
        <v>43.12</v>
      </c>
      <c r="IA55" s="167">
        <v>-335.32220000000001</v>
      </c>
      <c r="IB55" s="167">
        <v>105.4367</v>
      </c>
      <c r="IC55" s="167">
        <v>104.84350000000001</v>
      </c>
      <c r="ID55" s="167">
        <v>14.5</v>
      </c>
      <c r="IE55" s="167">
        <v>-46.7</v>
      </c>
      <c r="IF55" s="167">
        <v>-33.5</v>
      </c>
      <c r="IG55" s="167">
        <v>-33.9</v>
      </c>
      <c r="IH55" s="165"/>
      <c r="II55" s="165"/>
      <c r="IJ55" s="167">
        <v>-610.54489999999998</v>
      </c>
      <c r="IK55" s="167">
        <v>-316.67250000000001</v>
      </c>
      <c r="IL55" s="167">
        <v>429.87860000000001</v>
      </c>
      <c r="IM55" s="167">
        <v>357.58949999999999</v>
      </c>
      <c r="IN55" s="167">
        <v>-51.747</v>
      </c>
      <c r="IO55" s="167">
        <v>-348.4033</v>
      </c>
      <c r="IP55" s="167">
        <v>349.0788</v>
      </c>
      <c r="IQ55" s="167">
        <v>-143.35720000000001</v>
      </c>
      <c r="IR55" s="167">
        <v>-218.91290000000001</v>
      </c>
      <c r="IS55" s="167">
        <v>-343.58879999999999</v>
      </c>
      <c r="IT55" s="167">
        <v>96.1571</v>
      </c>
      <c r="IU55" s="167">
        <v>95.784099999999995</v>
      </c>
      <c r="IV55" s="167">
        <v>147.0547</v>
      </c>
      <c r="IW55" s="167">
        <v>-417.14890000000003</v>
      </c>
      <c r="IX55" s="167">
        <v>225.06219999999999</v>
      </c>
      <c r="IY55" s="167">
        <v>-197.37809999999999</v>
      </c>
      <c r="IZ55" s="167">
        <v>202.3511</v>
      </c>
      <c r="JA55" s="167">
        <v>-8.9635999999999996</v>
      </c>
      <c r="JB55" s="165"/>
      <c r="JC55" s="167">
        <v>9.84</v>
      </c>
      <c r="JD55" s="167">
        <v>-5.2210000000000001</v>
      </c>
      <c r="JE55" s="165"/>
      <c r="JF55" s="167">
        <v>-10.16</v>
      </c>
      <c r="JG55" s="167">
        <v>-7.12</v>
      </c>
      <c r="JH55" s="165"/>
      <c r="JI55" s="167">
        <v>7.2679</v>
      </c>
      <c r="JJ55" s="167">
        <v>-26.631599999999999</v>
      </c>
      <c r="JK55" s="167">
        <v>-38.234499999999997</v>
      </c>
      <c r="JL55" s="167">
        <v>28.5</v>
      </c>
      <c r="JM55" s="167">
        <v>55.140999999999998</v>
      </c>
      <c r="JN55" s="167">
        <v>53.582000000000001</v>
      </c>
      <c r="JO55" s="167">
        <v>11.321899999999999</v>
      </c>
      <c r="JP55" s="167">
        <v>13.3703</v>
      </c>
      <c r="JQ55" s="167">
        <v>54.258899999999997</v>
      </c>
      <c r="JR55" s="167">
        <v>54.2072</v>
      </c>
      <c r="JS55" s="167">
        <v>53.126899999999999</v>
      </c>
      <c r="JT55" s="165"/>
      <c r="JU55" s="167">
        <v>47</v>
      </c>
      <c r="JV55" s="167">
        <v>19.257100000000001</v>
      </c>
      <c r="JW55" s="167">
        <v>7.48</v>
      </c>
      <c r="JX55" s="165"/>
      <c r="JY55" s="167">
        <v>-50.633499999999998</v>
      </c>
      <c r="JZ55" s="167">
        <v>80.555700000000002</v>
      </c>
      <c r="KA55" s="167">
        <v>62.171199999999999</v>
      </c>
      <c r="KB55" s="167">
        <v>-50.910699999999999</v>
      </c>
      <c r="KC55" s="167">
        <v>-78.878799999999998</v>
      </c>
      <c r="KD55" s="167">
        <v>52.345300000000002</v>
      </c>
      <c r="KE55" s="167">
        <v>26.3004</v>
      </c>
      <c r="KF55" s="167">
        <v>-57.1</v>
      </c>
      <c r="KG55" s="167">
        <v>57.2</v>
      </c>
      <c r="KH55" s="167">
        <v>25.844100000000001</v>
      </c>
      <c r="KI55" s="167">
        <v>197.45599999999999</v>
      </c>
    </row>
    <row r="56" spans="1:295" ht="18" customHeight="1" x14ac:dyDescent="0.3">
      <c r="A56" s="161" t="s">
        <v>789</v>
      </c>
      <c r="B56" s="161" t="s">
        <v>66</v>
      </c>
      <c r="C56" s="170">
        <v>0</v>
      </c>
      <c r="D56" s="170">
        <v>17.1416</v>
      </c>
      <c r="E56" s="170">
        <v>-24.951499999999999</v>
      </c>
      <c r="F56" s="170">
        <v>-34.754300000000001</v>
      </c>
      <c r="G56" s="170">
        <v>28.603899999999999</v>
      </c>
      <c r="H56" s="168"/>
      <c r="I56" s="170">
        <v>40.1145</v>
      </c>
      <c r="J56" s="170">
        <v>-71.856399999999994</v>
      </c>
      <c r="K56" s="170">
        <v>52.312199999999997</v>
      </c>
      <c r="L56" s="170">
        <v>26.455200000000001</v>
      </c>
      <c r="M56" s="170">
        <v>25.642600000000002</v>
      </c>
      <c r="N56" s="170">
        <v>-4.4400000000000004</v>
      </c>
      <c r="O56" s="170">
        <v>-31.84</v>
      </c>
      <c r="P56" s="170">
        <v>28.6</v>
      </c>
      <c r="Q56" s="170">
        <v>12.42</v>
      </c>
      <c r="R56" s="170">
        <v>-28.6</v>
      </c>
      <c r="S56" s="170">
        <v>13.964700000000001</v>
      </c>
      <c r="T56" s="170">
        <v>45.119599999999998</v>
      </c>
      <c r="U56" s="170">
        <v>9.7295999999999996</v>
      </c>
      <c r="V56" s="170">
        <v>9.7111999999999998</v>
      </c>
      <c r="W56" s="170">
        <v>16.171800000000001</v>
      </c>
      <c r="X56" s="170">
        <v>16.8689</v>
      </c>
      <c r="Y56" s="170">
        <v>1.4408000000000001</v>
      </c>
      <c r="Z56" s="170">
        <v>7.8902000000000001</v>
      </c>
      <c r="AA56" s="168"/>
      <c r="AB56" s="168"/>
      <c r="AC56" s="170">
        <v>-66.36</v>
      </c>
      <c r="AD56" s="170">
        <v>-66.319999999999993</v>
      </c>
      <c r="AE56" s="168"/>
      <c r="AF56" s="170">
        <v>4.4400000000000004</v>
      </c>
      <c r="AG56" s="170">
        <v>30.8</v>
      </c>
      <c r="AH56" s="170">
        <v>6.8860000000000001</v>
      </c>
      <c r="AI56" s="170">
        <v>0.17</v>
      </c>
      <c r="AJ56" s="169">
        <v>53.07</v>
      </c>
      <c r="AK56" s="170">
        <v>-55.51</v>
      </c>
      <c r="AL56" s="170">
        <v>-70.55</v>
      </c>
      <c r="AM56" s="170">
        <v>55.39</v>
      </c>
      <c r="AN56" s="170">
        <v>55.4</v>
      </c>
      <c r="AO56" s="170">
        <v>8.0824999999999996</v>
      </c>
      <c r="AP56" s="170">
        <v>13.5404</v>
      </c>
      <c r="AQ56" s="170">
        <v>65.051699999999997</v>
      </c>
      <c r="AR56" s="170">
        <v>66.948300000000003</v>
      </c>
      <c r="AS56" s="170">
        <v>31.6374</v>
      </c>
      <c r="AT56" s="170">
        <v>-70.292199999999994</v>
      </c>
      <c r="AU56" s="170">
        <v>0</v>
      </c>
      <c r="AV56" s="170">
        <v>28.784800000000001</v>
      </c>
      <c r="AW56" s="170">
        <v>25.857500000000002</v>
      </c>
      <c r="AX56" s="170">
        <v>62.185899999999997</v>
      </c>
      <c r="AY56" s="170">
        <v>62.751600000000003</v>
      </c>
      <c r="AZ56" s="170">
        <v>-22.7697</v>
      </c>
      <c r="BA56" s="170">
        <v>-19.124600000000001</v>
      </c>
      <c r="BB56" s="170">
        <v>-306.85980000000001</v>
      </c>
      <c r="BC56" s="170">
        <v>-17.195799999999998</v>
      </c>
      <c r="BD56" s="170">
        <v>-11.8</v>
      </c>
      <c r="BE56" s="170">
        <v>-11.9</v>
      </c>
      <c r="BF56" s="170">
        <v>77.438699999999997</v>
      </c>
      <c r="BG56" s="170">
        <v>0</v>
      </c>
      <c r="BH56" s="170">
        <v>-4.4919000000000002</v>
      </c>
      <c r="BI56" s="168"/>
      <c r="BJ56" s="170">
        <v>-24.312100000000001</v>
      </c>
      <c r="BK56" s="170">
        <v>7.2877000000000001</v>
      </c>
      <c r="BL56" s="170">
        <v>5.6546000000000003</v>
      </c>
      <c r="BM56" s="170">
        <v>3.7698999999999998</v>
      </c>
      <c r="BN56" s="170">
        <v>351.29849999999999</v>
      </c>
      <c r="BO56" s="170">
        <v>62.685000000000002</v>
      </c>
      <c r="BP56" s="170">
        <v>62.471400000000003</v>
      </c>
      <c r="BQ56" s="170">
        <v>-247.96619999999999</v>
      </c>
      <c r="BR56" s="170">
        <v>389.89789999999999</v>
      </c>
      <c r="BS56" s="168"/>
      <c r="BT56" s="170">
        <v>-47.908299999999997</v>
      </c>
      <c r="BU56" s="170">
        <v>49.462699999999998</v>
      </c>
      <c r="BV56" s="170">
        <v>91.203100000000006</v>
      </c>
      <c r="BW56" s="170">
        <v>24.37</v>
      </c>
      <c r="BX56" s="170">
        <v>25.25</v>
      </c>
      <c r="BY56" s="170">
        <v>61.86</v>
      </c>
      <c r="BZ56" s="170">
        <v>75.400000000000006</v>
      </c>
      <c r="CA56" s="170">
        <v>-74.475999999999999</v>
      </c>
      <c r="CB56" s="170">
        <v>-75.011799999999994</v>
      </c>
      <c r="CC56" s="170">
        <v>142.41909999999999</v>
      </c>
      <c r="CD56" s="170">
        <v>141.80410000000001</v>
      </c>
      <c r="CE56" s="170">
        <v>28.095199999999998</v>
      </c>
      <c r="CF56" s="170">
        <v>-90.986900000000006</v>
      </c>
      <c r="CG56" s="170">
        <v>-89.169399999999996</v>
      </c>
      <c r="CH56" s="170">
        <v>-3.0295999999999998</v>
      </c>
      <c r="CI56" s="168"/>
      <c r="CJ56" s="168"/>
      <c r="CK56" s="168"/>
      <c r="CL56" s="170">
        <v>109</v>
      </c>
      <c r="CM56" s="170">
        <v>98.7</v>
      </c>
      <c r="CN56" s="170">
        <v>-14.81</v>
      </c>
      <c r="CO56" s="170">
        <v>72.898600000000002</v>
      </c>
      <c r="CP56" s="170">
        <v>71.503799999999998</v>
      </c>
      <c r="CQ56" s="170">
        <v>70.306799999999996</v>
      </c>
      <c r="CR56" s="170">
        <v>1.0281</v>
      </c>
      <c r="CS56" s="170">
        <v>1.4850000000000001</v>
      </c>
      <c r="CT56" s="170">
        <v>-28.501200000000001</v>
      </c>
      <c r="CU56" s="170">
        <v>-19.9986</v>
      </c>
      <c r="CV56" s="170">
        <v>-29.929099999999998</v>
      </c>
      <c r="CW56" s="170">
        <v>13.885</v>
      </c>
      <c r="CX56" s="170">
        <v>47.74</v>
      </c>
      <c r="CY56" s="170">
        <v>27.01</v>
      </c>
      <c r="CZ56" s="170">
        <v>41.0229</v>
      </c>
      <c r="DA56" s="170">
        <v>38.9694</v>
      </c>
      <c r="DB56" s="168"/>
      <c r="DC56" s="168"/>
      <c r="DD56" s="168"/>
      <c r="DE56" s="168"/>
      <c r="DF56" s="170">
        <v>-80.832400000000007</v>
      </c>
      <c r="DG56" s="168"/>
      <c r="DH56" s="170">
        <v>-45.908499999999997</v>
      </c>
      <c r="DI56" s="170">
        <v>-87.2</v>
      </c>
      <c r="DJ56" s="168"/>
      <c r="DK56" s="170">
        <v>27.913499999999999</v>
      </c>
      <c r="DL56" s="170">
        <v>44.833399999999997</v>
      </c>
      <c r="DM56" s="170">
        <v>46.979300000000002</v>
      </c>
      <c r="DN56" s="170">
        <v>63.299599999999998</v>
      </c>
      <c r="DO56" s="170">
        <v>44.71</v>
      </c>
      <c r="DP56" s="170">
        <v>-3.73</v>
      </c>
      <c r="DQ56" s="170">
        <v>59.287500000000001</v>
      </c>
      <c r="DR56" s="170">
        <v>78.856999999999999</v>
      </c>
      <c r="DS56" s="170">
        <v>-18.7</v>
      </c>
      <c r="DT56" s="170">
        <v>-18.96</v>
      </c>
      <c r="DU56" s="170">
        <v>93.93</v>
      </c>
      <c r="DV56" s="170">
        <v>63.63</v>
      </c>
      <c r="DW56" s="170">
        <v>78.8</v>
      </c>
      <c r="DX56" s="170">
        <v>76.363600000000005</v>
      </c>
      <c r="DY56" s="170">
        <v>-56.4923</v>
      </c>
      <c r="DZ56" s="170">
        <v>-54.5182</v>
      </c>
      <c r="EA56" s="170">
        <v>166.01560000000001</v>
      </c>
      <c r="EB56" s="170">
        <v>119.9862</v>
      </c>
      <c r="EC56" s="170">
        <v>114.6734</v>
      </c>
      <c r="ED56" s="170">
        <v>115.81</v>
      </c>
      <c r="EE56" s="170">
        <v>100.7668</v>
      </c>
      <c r="EF56" s="170">
        <v>80.170299999999997</v>
      </c>
      <c r="EG56" s="170">
        <v>-28.933</v>
      </c>
      <c r="EH56" s="170">
        <v>258.54930000000002</v>
      </c>
      <c r="EI56" s="170">
        <v>361.64580000000001</v>
      </c>
      <c r="EJ56" s="168"/>
      <c r="EK56" s="170">
        <v>-30.460699999999999</v>
      </c>
      <c r="EL56" s="170">
        <v>-28.738600000000002</v>
      </c>
      <c r="EM56" s="170">
        <v>-15.7133</v>
      </c>
      <c r="EN56" s="170">
        <v>40.331299999999999</v>
      </c>
      <c r="EO56" s="170">
        <v>36.946899999999999</v>
      </c>
      <c r="EP56" s="170">
        <v>164.41200000000001</v>
      </c>
      <c r="EQ56" s="170">
        <v>-87.402900000000002</v>
      </c>
      <c r="ER56" s="170">
        <v>-88.011200000000002</v>
      </c>
      <c r="ES56" s="170">
        <v>-46.297600000000003</v>
      </c>
      <c r="ET56" s="170">
        <v>15.97</v>
      </c>
      <c r="EU56" s="170">
        <v>-16.41</v>
      </c>
      <c r="EV56" s="170">
        <v>99.6</v>
      </c>
      <c r="EW56" s="170">
        <v>10.8916</v>
      </c>
      <c r="EX56" s="170">
        <v>36.1038</v>
      </c>
      <c r="EY56" s="170">
        <v>-36.373800000000003</v>
      </c>
      <c r="EZ56" s="170">
        <v>-35.317999999999998</v>
      </c>
      <c r="FA56" s="170">
        <v>12.6274</v>
      </c>
      <c r="FB56" s="170">
        <v>-78.813900000000004</v>
      </c>
      <c r="FC56" s="170">
        <v>44.442599999999999</v>
      </c>
      <c r="FD56" s="170">
        <v>20.435600000000001</v>
      </c>
      <c r="FE56" s="168"/>
      <c r="FF56" s="170">
        <v>20.178799999999999</v>
      </c>
      <c r="FG56" s="170">
        <v>38.8782</v>
      </c>
      <c r="FH56" s="170">
        <v>40.596600000000002</v>
      </c>
      <c r="FI56" s="170">
        <v>38.846899999999998</v>
      </c>
      <c r="FJ56" s="170">
        <v>75.187899999999999</v>
      </c>
      <c r="FK56" s="170">
        <v>73.848200000000006</v>
      </c>
      <c r="FL56" s="170">
        <v>-148.19880000000001</v>
      </c>
      <c r="FM56" s="170">
        <v>58.082000000000001</v>
      </c>
      <c r="FN56" s="170">
        <v>57.223100000000002</v>
      </c>
      <c r="FO56" s="170">
        <v>-113.28660000000001</v>
      </c>
      <c r="FP56" s="170">
        <v>-107.5214</v>
      </c>
      <c r="FQ56" s="170">
        <v>-34.5837</v>
      </c>
      <c r="FR56" s="170">
        <v>-42.61</v>
      </c>
      <c r="FS56" s="170">
        <v>14.7713</v>
      </c>
      <c r="FT56" s="170">
        <v>0.95</v>
      </c>
      <c r="FU56" s="170">
        <v>-9.5</v>
      </c>
      <c r="FV56" s="170">
        <v>19.649999999999999</v>
      </c>
      <c r="FW56" s="170">
        <v>-36.326700000000002</v>
      </c>
      <c r="FX56" s="168"/>
      <c r="FY56" s="168"/>
      <c r="FZ56" s="170">
        <v>4.2229999999999999</v>
      </c>
      <c r="GA56" s="168"/>
      <c r="GB56" s="170">
        <v>28.21</v>
      </c>
      <c r="GC56" s="170">
        <v>110.3984</v>
      </c>
      <c r="GD56" s="170">
        <v>117.1349</v>
      </c>
      <c r="GE56" s="170">
        <v>13.43</v>
      </c>
      <c r="GF56" s="170">
        <v>84.116799999999998</v>
      </c>
      <c r="GG56" s="170">
        <v>21.1</v>
      </c>
      <c r="GH56" s="170">
        <v>-20.4268</v>
      </c>
      <c r="GI56" s="170">
        <v>1.5279</v>
      </c>
      <c r="GJ56" s="170">
        <v>2.0078</v>
      </c>
      <c r="GK56" s="170">
        <v>1.8449</v>
      </c>
      <c r="GL56" s="168"/>
      <c r="GM56" s="168"/>
      <c r="GN56" s="168"/>
      <c r="GO56" s="170">
        <v>-32.5852</v>
      </c>
      <c r="GP56" s="170">
        <v>21.855699999999999</v>
      </c>
      <c r="GQ56" s="170">
        <v>33.684399999999997</v>
      </c>
      <c r="GR56" s="170">
        <v>57.774799999999999</v>
      </c>
      <c r="GS56" s="170">
        <v>59.076799999999999</v>
      </c>
      <c r="GT56" s="170">
        <v>-152.1292</v>
      </c>
      <c r="GU56" s="170">
        <v>-22.4146</v>
      </c>
      <c r="GV56" s="170">
        <v>37.561900000000001</v>
      </c>
      <c r="GW56" s="170">
        <v>-45.615400000000001</v>
      </c>
      <c r="GX56" s="168"/>
      <c r="GY56" s="170">
        <v>6.8764000000000003</v>
      </c>
      <c r="GZ56" s="170">
        <v>6.5406000000000004</v>
      </c>
      <c r="HA56" s="168"/>
      <c r="HB56" s="170">
        <v>136.7784</v>
      </c>
      <c r="HC56" s="170">
        <v>136.10419999999999</v>
      </c>
      <c r="HD56" s="170">
        <v>280.39999999999998</v>
      </c>
      <c r="HE56" s="170">
        <v>-275.11959999999999</v>
      </c>
      <c r="HF56" s="168"/>
      <c r="HG56" s="170">
        <v>615.19929999999999</v>
      </c>
      <c r="HH56" s="170">
        <v>642.65660000000003</v>
      </c>
      <c r="HI56" s="170">
        <v>-131.0061</v>
      </c>
      <c r="HJ56" s="170">
        <v>-132.4736</v>
      </c>
      <c r="HK56" s="170">
        <v>-57.293599999999998</v>
      </c>
      <c r="HL56" s="170">
        <v>-49.181800000000003</v>
      </c>
      <c r="HM56" s="170">
        <v>83.4208</v>
      </c>
      <c r="HN56" s="170">
        <v>83.116399999999999</v>
      </c>
      <c r="HO56" s="168"/>
      <c r="HP56" s="168"/>
      <c r="HQ56" s="170">
        <v>33.621400000000001</v>
      </c>
      <c r="HR56" s="170">
        <v>33.588500000000003</v>
      </c>
      <c r="HS56" s="170">
        <v>-37.290500000000002</v>
      </c>
      <c r="HT56" s="170">
        <v>-37.662599999999998</v>
      </c>
      <c r="HU56" s="170">
        <v>110.36</v>
      </c>
      <c r="HV56" s="170">
        <v>108.51</v>
      </c>
      <c r="HW56" s="170">
        <v>11.3</v>
      </c>
      <c r="HX56" s="170">
        <v>11.7</v>
      </c>
      <c r="HY56" s="170">
        <v>21.823</v>
      </c>
      <c r="HZ56" s="168"/>
      <c r="IA56" s="170">
        <v>-337.46210000000002</v>
      </c>
      <c r="IB56" s="170">
        <v>106.4472</v>
      </c>
      <c r="IC56" s="170">
        <v>108.7222</v>
      </c>
      <c r="ID56" s="170">
        <v>15.1</v>
      </c>
      <c r="IE56" s="170">
        <v>-48.4</v>
      </c>
      <c r="IF56" s="170">
        <v>-31.8</v>
      </c>
      <c r="IG56" s="170">
        <v>-32.1</v>
      </c>
      <c r="IH56" s="168"/>
      <c r="II56" s="168"/>
      <c r="IJ56" s="170">
        <v>-623.8845</v>
      </c>
      <c r="IK56" s="170">
        <v>-331.55360000000002</v>
      </c>
      <c r="IL56" s="170">
        <v>451.11219999999997</v>
      </c>
      <c r="IM56" s="170">
        <v>370.43189999999998</v>
      </c>
      <c r="IN56" s="170">
        <v>-49.692100000000003</v>
      </c>
      <c r="IO56" s="170">
        <v>-363.03269999999998</v>
      </c>
      <c r="IP56" s="170">
        <v>364.73590000000002</v>
      </c>
      <c r="IQ56" s="170">
        <v>-143.33009999999999</v>
      </c>
      <c r="IR56" s="170">
        <v>-220.05930000000001</v>
      </c>
      <c r="IS56" s="170">
        <v>-356.50779999999997</v>
      </c>
      <c r="IT56" s="170">
        <v>102.295</v>
      </c>
      <c r="IU56" s="170">
        <v>102.1823</v>
      </c>
      <c r="IV56" s="170">
        <v>151.66829999999999</v>
      </c>
      <c r="IW56" s="170">
        <v>-438.97109999999998</v>
      </c>
      <c r="IX56" s="170">
        <v>229.78299999999999</v>
      </c>
      <c r="IY56" s="170">
        <v>-215.07730000000001</v>
      </c>
      <c r="IZ56" s="170">
        <v>217.08179999999999</v>
      </c>
      <c r="JA56" s="170">
        <v>-9.0158000000000005</v>
      </c>
      <c r="JB56" s="168"/>
      <c r="JC56" s="170">
        <v>8.9600000000000009</v>
      </c>
      <c r="JD56" s="170">
        <v>-4.7460000000000004</v>
      </c>
      <c r="JE56" s="168"/>
      <c r="JF56" s="170">
        <v>-9.1999999999999993</v>
      </c>
      <c r="JG56" s="170">
        <v>-8.8000000000000007</v>
      </c>
      <c r="JH56" s="168"/>
      <c r="JI56" s="170">
        <v>8.6441999999999997</v>
      </c>
      <c r="JJ56" s="170">
        <v>-33.6629</v>
      </c>
      <c r="JK56" s="170">
        <v>-37.911000000000001</v>
      </c>
      <c r="JL56" s="170">
        <v>33.4</v>
      </c>
      <c r="JM56" s="170">
        <v>55.905000000000001</v>
      </c>
      <c r="JN56" s="170">
        <v>55.164000000000001</v>
      </c>
      <c r="JO56" s="170">
        <v>11.101900000000001</v>
      </c>
      <c r="JP56" s="170">
        <v>13.322100000000001</v>
      </c>
      <c r="JQ56" s="170">
        <v>53.569400000000002</v>
      </c>
      <c r="JR56" s="170">
        <v>53.727699999999999</v>
      </c>
      <c r="JS56" s="170">
        <v>53.3414</v>
      </c>
      <c r="JT56" s="168"/>
      <c r="JU56" s="170">
        <v>49.1</v>
      </c>
      <c r="JV56" s="170">
        <v>19.684100000000001</v>
      </c>
      <c r="JW56" s="170">
        <v>6.9</v>
      </c>
      <c r="JX56" s="168"/>
      <c r="JY56" s="170">
        <v>-47.511800000000001</v>
      </c>
      <c r="JZ56" s="170">
        <v>77.500799999999998</v>
      </c>
      <c r="KA56" s="170">
        <v>58.817100000000003</v>
      </c>
      <c r="KB56" s="170">
        <v>-46.792999999999999</v>
      </c>
      <c r="KC56" s="170">
        <v>-76.081800000000001</v>
      </c>
      <c r="KD56" s="170">
        <v>47.253900000000002</v>
      </c>
      <c r="KE56" s="170">
        <v>27.8934</v>
      </c>
      <c r="KF56" s="170">
        <v>-59.9</v>
      </c>
      <c r="KG56" s="170">
        <v>59.6</v>
      </c>
      <c r="KH56" s="170">
        <v>28.470099999999999</v>
      </c>
      <c r="KI56" s="170">
        <v>192.84610000000001</v>
      </c>
    </row>
    <row r="57" spans="1:295" x14ac:dyDescent="0.3">
      <c r="A57" s="230" t="s">
        <v>801</v>
      </c>
      <c r="B57" s="230"/>
      <c r="C57" s="171">
        <v>0</v>
      </c>
      <c r="D57" s="171">
        <v>21.401800000000001</v>
      </c>
      <c r="E57" s="171">
        <v>-24.951499999999999</v>
      </c>
      <c r="F57" s="171">
        <v>-31.587900000000001</v>
      </c>
      <c r="G57" s="171">
        <v>36.9878</v>
      </c>
      <c r="H57" s="171">
        <v>0</v>
      </c>
      <c r="I57" s="171">
        <v>54.604199999999999</v>
      </c>
      <c r="J57" s="171">
        <v>-71.856399999999994</v>
      </c>
      <c r="K57" s="171">
        <v>70.455799999999996</v>
      </c>
      <c r="L57" s="171">
        <v>35.916899999999998</v>
      </c>
      <c r="M57" s="171">
        <v>34.869300000000003</v>
      </c>
      <c r="N57" s="171">
        <v>-2.2200000000000002</v>
      </c>
      <c r="O57" s="171">
        <v>65.349999999999994</v>
      </c>
      <c r="P57" s="171">
        <v>66</v>
      </c>
      <c r="Q57" s="171">
        <v>19.044</v>
      </c>
      <c r="R57" s="171">
        <v>-28.6</v>
      </c>
      <c r="S57" s="171">
        <v>13.977600000000001</v>
      </c>
      <c r="T57" s="171">
        <v>60.878399999999999</v>
      </c>
      <c r="U57" s="171">
        <v>17.976500000000001</v>
      </c>
      <c r="V57" s="171">
        <v>17.8736</v>
      </c>
      <c r="W57" s="171">
        <v>30.055199999999999</v>
      </c>
      <c r="X57" s="171">
        <v>17.480399999999999</v>
      </c>
      <c r="Y57" s="171">
        <v>6.0124000000000004</v>
      </c>
      <c r="Z57" s="171">
        <v>8.1480999999999995</v>
      </c>
      <c r="AA57" s="171">
        <v>0</v>
      </c>
      <c r="AB57" s="171">
        <v>0</v>
      </c>
      <c r="AC57" s="171">
        <v>-66.36</v>
      </c>
      <c r="AD57" s="171">
        <v>-66.319999999999993</v>
      </c>
      <c r="AE57" s="171">
        <v>0</v>
      </c>
      <c r="AF57" s="171">
        <v>17.760000000000002</v>
      </c>
      <c r="AG57" s="171">
        <v>72.599999999999994</v>
      </c>
      <c r="AH57" s="171">
        <v>12.484999999999999</v>
      </c>
      <c r="AI57" s="171">
        <v>0.21199999999999999</v>
      </c>
      <c r="AJ57" s="171">
        <v>77.540000000000006</v>
      </c>
      <c r="AK57" s="171">
        <v>77.540000000000006</v>
      </c>
      <c r="AL57" s="171">
        <v>-70.55</v>
      </c>
      <c r="AM57" s="171">
        <v>73.430000000000007</v>
      </c>
      <c r="AN57" s="171">
        <v>74.36</v>
      </c>
      <c r="AO57" s="171">
        <v>13.3255</v>
      </c>
      <c r="AP57" s="171">
        <v>13.5404</v>
      </c>
      <c r="AQ57" s="171">
        <v>79.583299999999994</v>
      </c>
      <c r="AR57" s="171">
        <v>82.003600000000006</v>
      </c>
      <c r="AS57" s="171">
        <v>42.920499999999997</v>
      </c>
      <c r="AT57" s="171">
        <v>-67.959999999999994</v>
      </c>
      <c r="AU57" s="171">
        <v>0</v>
      </c>
      <c r="AV57" s="171">
        <v>31.004899999999999</v>
      </c>
      <c r="AW57" s="171">
        <v>32.037100000000002</v>
      </c>
      <c r="AX57" s="171">
        <v>80.601399999999998</v>
      </c>
      <c r="AY57" s="171">
        <v>83.059600000000003</v>
      </c>
      <c r="AZ57" s="171">
        <v>-10.6143</v>
      </c>
      <c r="BA57" s="171">
        <v>-1.2009000000000001</v>
      </c>
      <c r="BB57" s="171">
        <v>-257.44</v>
      </c>
      <c r="BC57" s="171">
        <v>4.1365999999999996</v>
      </c>
      <c r="BD57" s="171">
        <v>-4.4000000000000004</v>
      </c>
      <c r="BE57" s="171">
        <v>-4.4000000000000004</v>
      </c>
      <c r="BF57" s="171">
        <v>93.99</v>
      </c>
      <c r="BG57" s="171">
        <v>0</v>
      </c>
      <c r="BH57" s="171">
        <v>-4.4919000000000002</v>
      </c>
      <c r="BI57" s="171">
        <v>0</v>
      </c>
      <c r="BJ57" s="171">
        <v>-24.312100000000001</v>
      </c>
      <c r="BK57" s="171">
        <v>11.054399999999999</v>
      </c>
      <c r="BL57" s="171">
        <v>10.5411</v>
      </c>
      <c r="BM57" s="171">
        <v>7.0476000000000001</v>
      </c>
      <c r="BN57" s="171">
        <v>477.46</v>
      </c>
      <c r="BO57" s="171">
        <v>102.45059999999999</v>
      </c>
      <c r="BP57" s="171">
        <v>102.45059999999999</v>
      </c>
      <c r="BQ57" s="171">
        <v>-247.96619999999999</v>
      </c>
      <c r="BR57" s="171">
        <v>540.13070000000005</v>
      </c>
      <c r="BS57" s="171">
        <v>0</v>
      </c>
      <c r="BT57" s="171">
        <v>-26.9451</v>
      </c>
      <c r="BU57" s="171">
        <v>111.1477</v>
      </c>
      <c r="BV57" s="171">
        <v>111.78100000000001</v>
      </c>
      <c r="BW57" s="171">
        <v>30.39</v>
      </c>
      <c r="BX57" s="171">
        <v>37.200000000000003</v>
      </c>
      <c r="BY57" s="171">
        <v>77.92</v>
      </c>
      <c r="BZ57" s="171">
        <v>85.57</v>
      </c>
      <c r="CA57" s="171">
        <v>-63.8934</v>
      </c>
      <c r="CB57" s="171">
        <v>-63.625399999999999</v>
      </c>
      <c r="CC57" s="171">
        <v>148.81039999999999</v>
      </c>
      <c r="CD57" s="171">
        <v>148.15369999999999</v>
      </c>
      <c r="CE57" s="171">
        <v>28.095199999999998</v>
      </c>
      <c r="CF57" s="171">
        <v>-90.986900000000006</v>
      </c>
      <c r="CG57" s="171">
        <v>-89.169399999999996</v>
      </c>
      <c r="CH57" s="171">
        <v>7.3295000000000003</v>
      </c>
      <c r="CI57" s="171">
        <v>0</v>
      </c>
      <c r="CJ57" s="171">
        <v>0</v>
      </c>
      <c r="CK57" s="171">
        <v>0</v>
      </c>
      <c r="CL57" s="171">
        <v>148.1</v>
      </c>
      <c r="CM57" s="171">
        <v>133.5</v>
      </c>
      <c r="CN57" s="171">
        <v>-14.81</v>
      </c>
      <c r="CO57" s="171">
        <v>80.840900000000005</v>
      </c>
      <c r="CP57" s="171">
        <v>79.110200000000006</v>
      </c>
      <c r="CQ57" s="171">
        <v>79.144099999999995</v>
      </c>
      <c r="CR57" s="171">
        <v>21.930499999999999</v>
      </c>
      <c r="CS57" s="171">
        <v>22.430700000000002</v>
      </c>
      <c r="CT57" s="171">
        <v>-11.7928</v>
      </c>
      <c r="CU57" s="171">
        <v>-19.9986</v>
      </c>
      <c r="CV57" s="171">
        <v>-8.3049999999999997</v>
      </c>
      <c r="CW57" s="171">
        <v>18.2179</v>
      </c>
      <c r="CX57" s="171">
        <v>73.150000000000006</v>
      </c>
      <c r="CY57" s="171">
        <v>39.4</v>
      </c>
      <c r="CZ57" s="171">
        <v>54.616700000000002</v>
      </c>
      <c r="DA57" s="171">
        <v>51.567100000000003</v>
      </c>
      <c r="DB57" s="171">
        <v>0</v>
      </c>
      <c r="DC57" s="171">
        <v>0</v>
      </c>
      <c r="DD57" s="171">
        <v>0</v>
      </c>
      <c r="DE57" s="171">
        <v>0</v>
      </c>
      <c r="DF57" s="171">
        <v>-32.547800000000002</v>
      </c>
      <c r="DG57" s="171">
        <v>0</v>
      </c>
      <c r="DH57" s="171">
        <v>-45.908499999999997</v>
      </c>
      <c r="DI57" s="171">
        <v>-87.2</v>
      </c>
      <c r="DJ57" s="171">
        <v>-90.6</v>
      </c>
      <c r="DK57" s="171">
        <v>29.061599999999999</v>
      </c>
      <c r="DL57" s="171">
        <v>62.997399999999999</v>
      </c>
      <c r="DM57" s="171">
        <v>73.279499999999999</v>
      </c>
      <c r="DN57" s="171">
        <v>91.424599999999998</v>
      </c>
      <c r="DO57" s="171">
        <v>63.63</v>
      </c>
      <c r="DP57" s="171">
        <v>-3.73</v>
      </c>
      <c r="DQ57" s="171">
        <v>66.805000000000007</v>
      </c>
      <c r="DR57" s="171">
        <v>92.952799999999996</v>
      </c>
      <c r="DS57" s="171">
        <v>-0.88</v>
      </c>
      <c r="DT57" s="171">
        <v>-0.77</v>
      </c>
      <c r="DU57" s="171">
        <v>127.26</v>
      </c>
      <c r="DV57" s="171">
        <v>76.69</v>
      </c>
      <c r="DW57" s="171">
        <v>95.163600000000002</v>
      </c>
      <c r="DX57" s="171">
        <v>93.327299999999994</v>
      </c>
      <c r="DY57" s="171">
        <v>-38.3964</v>
      </c>
      <c r="DZ57" s="171">
        <v>-37.363599999999998</v>
      </c>
      <c r="EA57" s="171">
        <v>205.19589999999999</v>
      </c>
      <c r="EB57" s="171">
        <v>155.96270000000001</v>
      </c>
      <c r="EC57" s="171">
        <v>149.12989999999999</v>
      </c>
      <c r="ED57" s="171">
        <v>152.30850000000001</v>
      </c>
      <c r="EE57" s="171">
        <v>103.8931</v>
      </c>
      <c r="EF57" s="171">
        <v>81.608099999999993</v>
      </c>
      <c r="EG57" s="171">
        <v>-28.933</v>
      </c>
      <c r="EH57" s="171">
        <v>357.9778</v>
      </c>
      <c r="EI57" s="171">
        <v>361.64580000000001</v>
      </c>
      <c r="EJ57" s="171">
        <v>0</v>
      </c>
      <c r="EK57" s="171">
        <v>-11.7378</v>
      </c>
      <c r="EL57" s="171">
        <v>-8.2914999999999992</v>
      </c>
      <c r="EM57" s="171">
        <v>45.622700000000002</v>
      </c>
      <c r="EN57" s="171">
        <v>54.197800000000001</v>
      </c>
      <c r="EO57" s="171">
        <v>50.414900000000003</v>
      </c>
      <c r="EP57" s="171">
        <v>164.41200000000001</v>
      </c>
      <c r="EQ57" s="171">
        <v>-52.402500000000003</v>
      </c>
      <c r="ER57" s="171">
        <v>-53.714100000000002</v>
      </c>
      <c r="ES57" s="171">
        <v>23.748999999999999</v>
      </c>
      <c r="ET57" s="171">
        <v>15.97</v>
      </c>
      <c r="EU57" s="171">
        <v>-5.39</v>
      </c>
      <c r="EV57" s="171">
        <v>113.1</v>
      </c>
      <c r="EW57" s="171">
        <v>15.3508</v>
      </c>
      <c r="EX57" s="171">
        <v>51.200600000000001</v>
      </c>
      <c r="EY57" s="171">
        <v>-35.846200000000003</v>
      </c>
      <c r="EZ57" s="171">
        <v>-35.317599999999999</v>
      </c>
      <c r="FA57" s="171">
        <v>14.1853</v>
      </c>
      <c r="FB57" s="171">
        <v>-12.4368</v>
      </c>
      <c r="FC57" s="171">
        <v>44.442599999999999</v>
      </c>
      <c r="FD57" s="171">
        <v>22.450600000000001</v>
      </c>
      <c r="FE57" s="171">
        <v>0</v>
      </c>
      <c r="FF57" s="171">
        <v>21.821999999999999</v>
      </c>
      <c r="FG57" s="171">
        <v>41.530799999999999</v>
      </c>
      <c r="FH57" s="171">
        <v>41.806100000000001</v>
      </c>
      <c r="FI57" s="171">
        <v>40.248100000000001</v>
      </c>
      <c r="FJ57" s="171">
        <v>85.905100000000004</v>
      </c>
      <c r="FK57" s="171">
        <v>86.407499999999999</v>
      </c>
      <c r="FL57" s="171">
        <v>-104.6602</v>
      </c>
      <c r="FM57" s="171">
        <v>74.709400000000002</v>
      </c>
      <c r="FN57" s="171">
        <v>74.166399999999996</v>
      </c>
      <c r="FO57" s="171">
        <v>-88.359800000000007</v>
      </c>
      <c r="FP57" s="171">
        <v>-82.2697</v>
      </c>
      <c r="FQ57" s="171">
        <v>-5.93</v>
      </c>
      <c r="FR57" s="171">
        <v>-34.81</v>
      </c>
      <c r="FS57" s="171">
        <v>17.0761</v>
      </c>
      <c r="FT57" s="171">
        <v>1.4565999999999999</v>
      </c>
      <c r="FU57" s="171">
        <v>-5.29</v>
      </c>
      <c r="FV57" s="171">
        <v>19.649999999999999</v>
      </c>
      <c r="FW57" s="171">
        <v>-17.2865</v>
      </c>
      <c r="FX57" s="171">
        <v>11.158200000000001</v>
      </c>
      <c r="FY57" s="171">
        <v>-12.554</v>
      </c>
      <c r="FZ57" s="171">
        <v>4.4109999999999996</v>
      </c>
      <c r="GA57" s="171">
        <v>11.4892</v>
      </c>
      <c r="GB57" s="171">
        <v>45.8</v>
      </c>
      <c r="GC57" s="171">
        <v>110.3984</v>
      </c>
      <c r="GD57" s="171">
        <v>117.1349</v>
      </c>
      <c r="GE57" s="171">
        <v>15.78</v>
      </c>
      <c r="GF57" s="171">
        <v>90.3703</v>
      </c>
      <c r="GG57" s="171">
        <v>21.1</v>
      </c>
      <c r="GH57" s="171">
        <v>-15.6074</v>
      </c>
      <c r="GI57" s="171">
        <v>5.8651</v>
      </c>
      <c r="GJ57" s="171">
        <v>6.5258000000000003</v>
      </c>
      <c r="GK57" s="171">
        <v>2.8997000000000002</v>
      </c>
      <c r="GL57" s="171">
        <v>6.3E-2</v>
      </c>
      <c r="GM57" s="171">
        <v>0</v>
      </c>
      <c r="GN57" s="171">
        <v>-12.1159</v>
      </c>
      <c r="GO57" s="171">
        <v>-31.320699999999999</v>
      </c>
      <c r="GP57" s="171">
        <v>23.535299999999999</v>
      </c>
      <c r="GQ57" s="171">
        <v>48.686999999999998</v>
      </c>
      <c r="GR57" s="171">
        <v>58.5426</v>
      </c>
      <c r="GS57" s="171">
        <v>60.515000000000001</v>
      </c>
      <c r="GT57" s="171">
        <v>-152.1292</v>
      </c>
      <c r="GU57" s="171">
        <v>-22.4146</v>
      </c>
      <c r="GV57" s="171">
        <v>39.121600000000001</v>
      </c>
      <c r="GW57" s="171">
        <v>-44.02</v>
      </c>
      <c r="GX57" s="171">
        <v>9.4475999999999996</v>
      </c>
      <c r="GY57" s="171">
        <v>15.3752</v>
      </c>
      <c r="GZ57" s="171">
        <v>14.9375</v>
      </c>
      <c r="HA57" s="171">
        <v>11.586399999999999</v>
      </c>
      <c r="HB57" s="171">
        <v>160.0504</v>
      </c>
      <c r="HC57" s="171">
        <v>159.8006</v>
      </c>
      <c r="HD57" s="171">
        <v>285.8</v>
      </c>
      <c r="HE57" s="171">
        <v>-267.66300000000001</v>
      </c>
      <c r="HF57" s="171">
        <v>-572.8691</v>
      </c>
      <c r="HG57" s="171">
        <v>615.19929999999999</v>
      </c>
      <c r="HH57" s="171">
        <v>642.65660000000003</v>
      </c>
      <c r="HI57" s="171">
        <v>-74.040000000000006</v>
      </c>
      <c r="HJ57" s="171">
        <v>-74.040000000000006</v>
      </c>
      <c r="HK57" s="171">
        <v>-51.817900000000002</v>
      </c>
      <c r="HL57" s="171">
        <v>-41.665500000000002</v>
      </c>
      <c r="HM57" s="171">
        <v>88.501199999999997</v>
      </c>
      <c r="HN57" s="171">
        <v>85.6815</v>
      </c>
      <c r="HO57" s="171">
        <v>-83.379000000000005</v>
      </c>
      <c r="HP57" s="171">
        <v>-84.098200000000006</v>
      </c>
      <c r="HQ57" s="171">
        <v>35.423200000000001</v>
      </c>
      <c r="HR57" s="171">
        <v>35.2804</v>
      </c>
      <c r="HS57" s="171">
        <v>-24.8597</v>
      </c>
      <c r="HT57" s="171">
        <v>-25.142099999999999</v>
      </c>
      <c r="HU57" s="171">
        <v>111.9</v>
      </c>
      <c r="HV57" s="171">
        <v>111.56</v>
      </c>
      <c r="HW57" s="171">
        <v>23.4</v>
      </c>
      <c r="HX57" s="171">
        <v>22.6</v>
      </c>
      <c r="HY57" s="171">
        <v>22.7864</v>
      </c>
      <c r="HZ57" s="171">
        <v>51.44</v>
      </c>
      <c r="IA57" s="171">
        <v>-327.49130000000002</v>
      </c>
      <c r="IB57" s="171">
        <v>110.1296</v>
      </c>
      <c r="IC57" s="171">
        <v>109.36239999999999</v>
      </c>
      <c r="ID57" s="171">
        <v>18.5</v>
      </c>
      <c r="IE57" s="171">
        <v>-27.2</v>
      </c>
      <c r="IF57" s="171">
        <v>-28.4</v>
      </c>
      <c r="IG57" s="171">
        <v>-28.7</v>
      </c>
      <c r="IH57" s="171">
        <v>0</v>
      </c>
      <c r="II57" s="171">
        <v>0</v>
      </c>
      <c r="IJ57" s="171">
        <v>-316.33569999999997</v>
      </c>
      <c r="IK57" s="171">
        <v>-6.9153000000000002</v>
      </c>
      <c r="IL57" s="171">
        <v>474.11349999999999</v>
      </c>
      <c r="IM57" s="171">
        <v>384.10730000000001</v>
      </c>
      <c r="IN57" s="171">
        <v>109.4687</v>
      </c>
      <c r="IO57" s="171">
        <v>-263.67720000000003</v>
      </c>
      <c r="IP57" s="171">
        <v>382.20310000000001</v>
      </c>
      <c r="IQ57" s="171">
        <v>-142.2381</v>
      </c>
      <c r="IR57" s="171">
        <v>-156.49260000000001</v>
      </c>
      <c r="IS57" s="171">
        <v>-17.2</v>
      </c>
      <c r="IT57" s="171">
        <v>113.7475</v>
      </c>
      <c r="IU57" s="171">
        <v>113.68510000000001</v>
      </c>
      <c r="IV57" s="171">
        <v>162.24600000000001</v>
      </c>
      <c r="IW57" s="171">
        <v>-62.69</v>
      </c>
      <c r="IX57" s="171">
        <v>236.9812</v>
      </c>
      <c r="IY57" s="171">
        <v>-155.34540000000001</v>
      </c>
      <c r="IZ57" s="171">
        <v>230.56829999999999</v>
      </c>
      <c r="JA57" s="171">
        <v>-8.4884000000000004</v>
      </c>
      <c r="JB57" s="171">
        <v>0</v>
      </c>
      <c r="JC57" s="171">
        <v>16</v>
      </c>
      <c r="JD57" s="171">
        <v>0.65600000000000003</v>
      </c>
      <c r="JE57" s="171">
        <v>0.64700000000000002</v>
      </c>
      <c r="JF57" s="171">
        <v>-9.1999999999999993</v>
      </c>
      <c r="JG57" s="171">
        <v>-4.32</v>
      </c>
      <c r="JH57" s="171">
        <v>0</v>
      </c>
      <c r="JI57" s="171">
        <v>8.6441999999999997</v>
      </c>
      <c r="JJ57" s="171">
        <v>-21.269500000000001</v>
      </c>
      <c r="JK57" s="171">
        <v>-33.427900000000001</v>
      </c>
      <c r="JL57" s="171">
        <v>33.4</v>
      </c>
      <c r="JM57" s="171">
        <v>56.643999999999998</v>
      </c>
      <c r="JN57" s="171">
        <v>56.253999999999998</v>
      </c>
      <c r="JO57" s="171">
        <v>11.321899999999999</v>
      </c>
      <c r="JP57" s="171">
        <v>13.372</v>
      </c>
      <c r="JQ57" s="171">
        <v>55.772399999999998</v>
      </c>
      <c r="JR57" s="171">
        <v>55.909500000000001</v>
      </c>
      <c r="JS57" s="171">
        <v>54.662700000000001</v>
      </c>
      <c r="JT57" s="171">
        <v>0</v>
      </c>
      <c r="JU57" s="171">
        <v>49.1</v>
      </c>
      <c r="JV57" s="171">
        <v>19.684100000000001</v>
      </c>
      <c r="JW57" s="171">
        <v>9.98</v>
      </c>
      <c r="JX57" s="171">
        <v>0</v>
      </c>
      <c r="JY57" s="171">
        <v>-39.107500000000002</v>
      </c>
      <c r="JZ57" s="171">
        <v>80.555700000000002</v>
      </c>
      <c r="KA57" s="171">
        <v>62.171199999999999</v>
      </c>
      <c r="KB57" s="171">
        <v>-38.244100000000003</v>
      </c>
      <c r="KC57" s="171">
        <v>-73.9191</v>
      </c>
      <c r="KD57" s="171">
        <v>52.345300000000002</v>
      </c>
      <c r="KE57" s="171">
        <v>33.714599999999997</v>
      </c>
      <c r="KF57" s="171">
        <v>-41.1</v>
      </c>
      <c r="KG57" s="171">
        <v>59.6</v>
      </c>
      <c r="KH57" s="171">
        <v>28.470099999999999</v>
      </c>
      <c r="KI57" s="171">
        <v>340.62920000000003</v>
      </c>
    </row>
    <row r="58" spans="1:295" x14ac:dyDescent="0.3">
      <c r="A58" s="230" t="s">
        <v>802</v>
      </c>
      <c r="B58" s="230"/>
      <c r="C58" s="171">
        <v>0</v>
      </c>
      <c r="D58" s="171">
        <v>17.1416</v>
      </c>
      <c r="E58" s="171">
        <v>-30.4908</v>
      </c>
      <c r="F58" s="171">
        <v>-34.754300000000001</v>
      </c>
      <c r="G58" s="171">
        <v>28.603899999999999</v>
      </c>
      <c r="H58" s="171">
        <v>0</v>
      </c>
      <c r="I58" s="171">
        <v>40.1145</v>
      </c>
      <c r="J58" s="171">
        <v>-100.9486</v>
      </c>
      <c r="K58" s="171">
        <v>52.312199999999997</v>
      </c>
      <c r="L58" s="171">
        <v>26.455200000000001</v>
      </c>
      <c r="M58" s="171">
        <v>25.642600000000002</v>
      </c>
      <c r="N58" s="171">
        <v>-17.760000000000002</v>
      </c>
      <c r="O58" s="171">
        <v>-74.177000000000007</v>
      </c>
      <c r="P58" s="171">
        <v>28.6</v>
      </c>
      <c r="Q58" s="171">
        <v>12.42</v>
      </c>
      <c r="R58" s="171">
        <v>-66</v>
      </c>
      <c r="S58" s="171">
        <v>12.254099999999999</v>
      </c>
      <c r="T58" s="171">
        <v>45.119599999999998</v>
      </c>
      <c r="U58" s="171">
        <v>9.7295999999999996</v>
      </c>
      <c r="V58" s="171">
        <v>9.7111999999999998</v>
      </c>
      <c r="W58" s="171">
        <v>16.171800000000001</v>
      </c>
      <c r="X58" s="171">
        <v>12.1647</v>
      </c>
      <c r="Y58" s="171">
        <v>0.60299999999999998</v>
      </c>
      <c r="Z58" s="171">
        <v>3.1680999999999999</v>
      </c>
      <c r="AA58" s="171">
        <v>0</v>
      </c>
      <c r="AB58" s="171">
        <v>0</v>
      </c>
      <c r="AC58" s="171">
        <v>-87.87</v>
      </c>
      <c r="AD58" s="171">
        <v>-88.09</v>
      </c>
      <c r="AE58" s="171">
        <v>0</v>
      </c>
      <c r="AF58" s="171">
        <v>2.2200000000000002</v>
      </c>
      <c r="AG58" s="171">
        <v>30.8</v>
      </c>
      <c r="AH58" s="171">
        <v>6.8860000000000001</v>
      </c>
      <c r="AI58" s="171">
        <v>0.17</v>
      </c>
      <c r="AJ58" s="171">
        <v>52.89</v>
      </c>
      <c r="AK58" s="171">
        <v>-72.989999999999995</v>
      </c>
      <c r="AL58" s="171">
        <v>-82.85</v>
      </c>
      <c r="AM58" s="171">
        <v>55.39</v>
      </c>
      <c r="AN58" s="171">
        <v>55.4</v>
      </c>
      <c r="AO58" s="171">
        <v>7.8914999999999997</v>
      </c>
      <c r="AP58" s="171">
        <v>9.0351999999999997</v>
      </c>
      <c r="AQ58" s="171">
        <v>65.051699999999997</v>
      </c>
      <c r="AR58" s="171">
        <v>66.948300000000003</v>
      </c>
      <c r="AS58" s="171">
        <v>28.823599999999999</v>
      </c>
      <c r="AT58" s="171">
        <v>-91.99</v>
      </c>
      <c r="AU58" s="171">
        <v>0</v>
      </c>
      <c r="AV58" s="171">
        <v>5.5514000000000001</v>
      </c>
      <c r="AW58" s="171">
        <v>5.9847999999999999</v>
      </c>
      <c r="AX58" s="171">
        <v>62.185899999999997</v>
      </c>
      <c r="AY58" s="171">
        <v>62.751600000000003</v>
      </c>
      <c r="AZ58" s="171">
        <v>-34.506300000000003</v>
      </c>
      <c r="BA58" s="171">
        <v>-37.465899999999998</v>
      </c>
      <c r="BB58" s="171">
        <v>-467.46</v>
      </c>
      <c r="BC58" s="171">
        <v>-29.3874</v>
      </c>
      <c r="BD58" s="171">
        <v>-13</v>
      </c>
      <c r="BE58" s="171">
        <v>-13</v>
      </c>
      <c r="BF58" s="171">
        <v>69.959999999999994</v>
      </c>
      <c r="BG58" s="171">
        <v>0</v>
      </c>
      <c r="BH58" s="171">
        <v>-5.8272000000000004</v>
      </c>
      <c r="BI58" s="171">
        <v>0</v>
      </c>
      <c r="BJ58" s="171">
        <v>-38.820599999999999</v>
      </c>
      <c r="BK58" s="171">
        <v>7.2877000000000001</v>
      </c>
      <c r="BL58" s="171">
        <v>5.6546000000000003</v>
      </c>
      <c r="BM58" s="171">
        <v>3.7698999999999998</v>
      </c>
      <c r="BN58" s="171">
        <v>267.44</v>
      </c>
      <c r="BO58" s="171">
        <v>62.685000000000002</v>
      </c>
      <c r="BP58" s="171">
        <v>62.471400000000003</v>
      </c>
      <c r="BQ58" s="171">
        <v>-345.47629999999998</v>
      </c>
      <c r="BR58" s="171">
        <v>389.89789999999999</v>
      </c>
      <c r="BS58" s="171">
        <v>0</v>
      </c>
      <c r="BT58" s="171">
        <v>-108.2317</v>
      </c>
      <c r="BU58" s="171">
        <v>29.699400000000001</v>
      </c>
      <c r="BV58" s="171">
        <v>91.203100000000006</v>
      </c>
      <c r="BW58" s="171">
        <v>23.15</v>
      </c>
      <c r="BX58" s="171">
        <v>25.25</v>
      </c>
      <c r="BY58" s="171">
        <v>61.86</v>
      </c>
      <c r="BZ58" s="171">
        <v>75.400000000000006</v>
      </c>
      <c r="CA58" s="171">
        <v>-87.201899999999995</v>
      </c>
      <c r="CB58" s="171">
        <v>-87.871700000000004</v>
      </c>
      <c r="CC58" s="171">
        <v>127.8261</v>
      </c>
      <c r="CD58" s="171">
        <v>127.0514</v>
      </c>
      <c r="CE58" s="171">
        <v>9.8476999999999997</v>
      </c>
      <c r="CF58" s="171">
        <v>-176.12370000000001</v>
      </c>
      <c r="CG58" s="171">
        <v>-175.86060000000001</v>
      </c>
      <c r="CH58" s="171">
        <v>-3.1379999999999999</v>
      </c>
      <c r="CI58" s="171">
        <v>0</v>
      </c>
      <c r="CJ58" s="171">
        <v>0</v>
      </c>
      <c r="CK58" s="171">
        <v>0</v>
      </c>
      <c r="CL58" s="171">
        <v>109</v>
      </c>
      <c r="CM58" s="171">
        <v>98.7</v>
      </c>
      <c r="CN58" s="171">
        <v>-17.18</v>
      </c>
      <c r="CO58" s="171">
        <v>62.130600000000001</v>
      </c>
      <c r="CP58" s="171">
        <v>60.0672</v>
      </c>
      <c r="CQ58" s="171">
        <v>60.576799999999999</v>
      </c>
      <c r="CR58" s="171">
        <v>-6.8289</v>
      </c>
      <c r="CS58" s="171">
        <v>-6.2968000000000002</v>
      </c>
      <c r="CT58" s="171">
        <v>-28.501200000000001</v>
      </c>
      <c r="CU58" s="171">
        <v>-52.6173</v>
      </c>
      <c r="CV58" s="171">
        <v>-29.929099999999998</v>
      </c>
      <c r="CW58" s="171">
        <v>13.885</v>
      </c>
      <c r="CX58" s="171">
        <v>47.74</v>
      </c>
      <c r="CY58" s="171">
        <v>27.01</v>
      </c>
      <c r="CZ58" s="171">
        <v>41.0229</v>
      </c>
      <c r="DA58" s="171">
        <v>38.9694</v>
      </c>
      <c r="DB58" s="171">
        <v>0</v>
      </c>
      <c r="DC58" s="171">
        <v>0</v>
      </c>
      <c r="DD58" s="171">
        <v>0</v>
      </c>
      <c r="DE58" s="171">
        <v>0</v>
      </c>
      <c r="DF58" s="171">
        <v>-93.734700000000004</v>
      </c>
      <c r="DG58" s="171">
        <v>0</v>
      </c>
      <c r="DH58" s="171">
        <v>-56.1858</v>
      </c>
      <c r="DI58" s="171">
        <v>-110.9</v>
      </c>
      <c r="DJ58" s="171">
        <v>-111.4</v>
      </c>
      <c r="DK58" s="171">
        <v>26.825900000000001</v>
      </c>
      <c r="DL58" s="171">
        <v>44.833399999999997</v>
      </c>
      <c r="DM58" s="171">
        <v>46.979300000000002</v>
      </c>
      <c r="DN58" s="171">
        <v>63.299599999999998</v>
      </c>
      <c r="DO58" s="171">
        <v>44.71</v>
      </c>
      <c r="DP58" s="171">
        <v>-9.01</v>
      </c>
      <c r="DQ58" s="171">
        <v>59.024000000000001</v>
      </c>
      <c r="DR58" s="171">
        <v>31.566199999999998</v>
      </c>
      <c r="DS58" s="171">
        <v>-28.5</v>
      </c>
      <c r="DT58" s="171">
        <v>-29.18</v>
      </c>
      <c r="DU58" s="171">
        <v>68.22</v>
      </c>
      <c r="DV58" s="171">
        <v>63.63</v>
      </c>
      <c r="DW58" s="171">
        <v>32.0182</v>
      </c>
      <c r="DX58" s="171">
        <v>31.2</v>
      </c>
      <c r="DY58" s="171">
        <v>-72.693899999999999</v>
      </c>
      <c r="DZ58" s="171">
        <v>-71.2</v>
      </c>
      <c r="EA58" s="171">
        <v>151.1011</v>
      </c>
      <c r="EB58" s="171">
        <v>104.5933</v>
      </c>
      <c r="EC58" s="171">
        <v>101.2804</v>
      </c>
      <c r="ED58" s="171">
        <v>103.4905</v>
      </c>
      <c r="EE58" s="171">
        <v>41.299100000000003</v>
      </c>
      <c r="EF58" s="171">
        <v>14.588200000000001</v>
      </c>
      <c r="EG58" s="171">
        <v>-37.537999999999997</v>
      </c>
      <c r="EH58" s="171">
        <v>258.54930000000002</v>
      </c>
      <c r="EI58" s="171">
        <v>29.203700000000001</v>
      </c>
      <c r="EJ58" s="171">
        <v>0</v>
      </c>
      <c r="EK58" s="171">
        <v>-35.6113</v>
      </c>
      <c r="EL58" s="171">
        <v>-32.823300000000003</v>
      </c>
      <c r="EM58" s="171">
        <v>-19.665800000000001</v>
      </c>
      <c r="EN58" s="171">
        <v>-11.1022</v>
      </c>
      <c r="EO58" s="171">
        <v>-9.6193000000000008</v>
      </c>
      <c r="EP58" s="171">
        <v>32.304000000000002</v>
      </c>
      <c r="EQ58" s="171">
        <v>-87.402900000000002</v>
      </c>
      <c r="ER58" s="171">
        <v>-88.011200000000002</v>
      </c>
      <c r="ES58" s="171">
        <v>-46.297600000000003</v>
      </c>
      <c r="ET58" s="171">
        <v>0</v>
      </c>
      <c r="EU58" s="171">
        <v>-16.41</v>
      </c>
      <c r="EV58" s="171">
        <v>1</v>
      </c>
      <c r="EW58" s="171">
        <v>10.8916</v>
      </c>
      <c r="EX58" s="171">
        <v>-83.984200000000001</v>
      </c>
      <c r="EY58" s="171">
        <v>-39.557299999999998</v>
      </c>
      <c r="EZ58" s="171">
        <v>-38.5901</v>
      </c>
      <c r="FA58" s="171">
        <v>8.4128000000000007</v>
      </c>
      <c r="FB58" s="171">
        <v>-78.813900000000004</v>
      </c>
      <c r="FC58" s="171">
        <v>-20.523299999999999</v>
      </c>
      <c r="FD58" s="171">
        <v>20.107099999999999</v>
      </c>
      <c r="FE58" s="171">
        <v>0</v>
      </c>
      <c r="FF58" s="171">
        <v>19.8078</v>
      </c>
      <c r="FG58" s="171">
        <v>36.658299999999997</v>
      </c>
      <c r="FH58" s="171">
        <v>38.335700000000003</v>
      </c>
      <c r="FI58" s="171">
        <v>35.742699999999999</v>
      </c>
      <c r="FJ58" s="171">
        <v>63.800899999999999</v>
      </c>
      <c r="FK58" s="171">
        <v>63.131</v>
      </c>
      <c r="FL58" s="171">
        <v>-149.0361</v>
      </c>
      <c r="FM58" s="171">
        <v>40.0015</v>
      </c>
      <c r="FN58" s="171">
        <v>39.986600000000003</v>
      </c>
      <c r="FO58" s="171">
        <v>-114.9456</v>
      </c>
      <c r="FP58" s="171">
        <v>-107.5214</v>
      </c>
      <c r="FQ58" s="171">
        <v>-45.936399999999999</v>
      </c>
      <c r="FR58" s="171">
        <v>-43.9</v>
      </c>
      <c r="FS58" s="171">
        <v>9.0730000000000004</v>
      </c>
      <c r="FT58" s="171">
        <v>0.86950000000000005</v>
      </c>
      <c r="FU58" s="171">
        <v>-10.97</v>
      </c>
      <c r="FV58" s="171">
        <v>13.91</v>
      </c>
      <c r="FW58" s="171">
        <v>-45.314900000000002</v>
      </c>
      <c r="FX58" s="171">
        <v>11.1539</v>
      </c>
      <c r="FY58" s="171">
        <v>-14.356999999999999</v>
      </c>
      <c r="FZ58" s="171">
        <v>3.2050000000000001</v>
      </c>
      <c r="GA58" s="171">
        <v>11.4438</v>
      </c>
      <c r="GB58" s="171">
        <v>27.06</v>
      </c>
      <c r="GC58" s="171">
        <v>82.709900000000005</v>
      </c>
      <c r="GD58" s="171">
        <v>88.275800000000004</v>
      </c>
      <c r="GE58" s="171">
        <v>13.22</v>
      </c>
      <c r="GF58" s="171">
        <v>77.86</v>
      </c>
      <c r="GG58" s="171">
        <v>13.2</v>
      </c>
      <c r="GH58" s="171">
        <v>-21.948699999999999</v>
      </c>
      <c r="GI58" s="171">
        <v>0.85919999999999996</v>
      </c>
      <c r="GJ58" s="171">
        <v>0</v>
      </c>
      <c r="GK58" s="171">
        <v>1.8449</v>
      </c>
      <c r="GL58" s="171">
        <v>6.3E-2</v>
      </c>
      <c r="GM58" s="171">
        <v>0</v>
      </c>
      <c r="GN58" s="171">
        <v>-14.9604</v>
      </c>
      <c r="GO58" s="171">
        <v>-46.866900000000001</v>
      </c>
      <c r="GP58" s="171">
        <v>21.064299999999999</v>
      </c>
      <c r="GQ58" s="171">
        <v>30.88</v>
      </c>
      <c r="GR58" s="171">
        <v>53.231699999999996</v>
      </c>
      <c r="GS58" s="171">
        <v>53.734400000000001</v>
      </c>
      <c r="GT58" s="171">
        <v>-174.0669</v>
      </c>
      <c r="GU58" s="171">
        <v>-32.317900000000002</v>
      </c>
      <c r="GV58" s="171">
        <v>24.325099999999999</v>
      </c>
      <c r="GW58" s="171">
        <v>-63.468499999999999</v>
      </c>
      <c r="GX58" s="171">
        <v>3.9232</v>
      </c>
      <c r="GY58" s="171">
        <v>6.8764000000000003</v>
      </c>
      <c r="GZ58" s="171">
        <v>6.5406000000000004</v>
      </c>
      <c r="HA58" s="171">
        <v>5</v>
      </c>
      <c r="HB58" s="171">
        <v>78.040000000000006</v>
      </c>
      <c r="HC58" s="171">
        <v>78.040000000000006</v>
      </c>
      <c r="HD58" s="171">
        <v>271.10000000000002</v>
      </c>
      <c r="HE58" s="171">
        <v>-281.06240000000003</v>
      </c>
      <c r="HF58" s="171">
        <v>-603.12440000000004</v>
      </c>
      <c r="HG58" s="171">
        <v>573.21590000000003</v>
      </c>
      <c r="HH58" s="171">
        <v>321.16230000000002</v>
      </c>
      <c r="HI58" s="171">
        <v>-152.78149999999999</v>
      </c>
      <c r="HJ58" s="171">
        <v>-150.02709999999999</v>
      </c>
      <c r="HK58" s="171">
        <v>-60.435600000000001</v>
      </c>
      <c r="HL58" s="171">
        <v>-52.712800000000001</v>
      </c>
      <c r="HM58" s="171">
        <v>58.661200000000001</v>
      </c>
      <c r="HN58" s="171">
        <v>59.874299999999998</v>
      </c>
      <c r="HO58" s="171">
        <v>-102.91500000000001</v>
      </c>
      <c r="HP58" s="171">
        <v>-102.7238</v>
      </c>
      <c r="HQ58" s="171">
        <v>30.380400000000002</v>
      </c>
      <c r="HR58" s="171">
        <v>30.160699999999999</v>
      </c>
      <c r="HS58" s="171">
        <v>-63.125799999999998</v>
      </c>
      <c r="HT58" s="171">
        <v>-63.147199999999998</v>
      </c>
      <c r="HU58" s="171">
        <v>87.47</v>
      </c>
      <c r="HV58" s="171">
        <v>87.32</v>
      </c>
      <c r="HW58" s="171">
        <v>11.3</v>
      </c>
      <c r="HX58" s="171">
        <v>11.7</v>
      </c>
      <c r="HY58" s="171">
        <v>17.106100000000001</v>
      </c>
      <c r="HZ58" s="171">
        <v>-3.52</v>
      </c>
      <c r="IA58" s="171">
        <v>-359.48840000000001</v>
      </c>
      <c r="IB58" s="171">
        <v>96.930999999999997</v>
      </c>
      <c r="IC58" s="171">
        <v>96.770300000000006</v>
      </c>
      <c r="ID58" s="171">
        <v>14.5</v>
      </c>
      <c r="IE58" s="171">
        <v>-48.4</v>
      </c>
      <c r="IF58" s="171">
        <v>-34.4</v>
      </c>
      <c r="IG58" s="171">
        <v>-34.700000000000003</v>
      </c>
      <c r="IH58" s="171">
        <v>0</v>
      </c>
      <c r="II58" s="171">
        <v>0</v>
      </c>
      <c r="IJ58" s="171">
        <v>-623.8845</v>
      </c>
      <c r="IK58" s="171">
        <v>-331.55360000000002</v>
      </c>
      <c r="IL58" s="171">
        <v>72.69</v>
      </c>
      <c r="IM58" s="171">
        <v>22.22</v>
      </c>
      <c r="IN58" s="171">
        <v>-51.747</v>
      </c>
      <c r="IO58" s="171">
        <v>-380.16559999999998</v>
      </c>
      <c r="IP58" s="171">
        <v>22.2</v>
      </c>
      <c r="IQ58" s="171">
        <v>-158.9787</v>
      </c>
      <c r="IR58" s="171">
        <v>-229.04679999999999</v>
      </c>
      <c r="IS58" s="171">
        <v>-372.346</v>
      </c>
      <c r="IT58" s="171">
        <v>96.1571</v>
      </c>
      <c r="IU58" s="171">
        <v>95.784099999999995</v>
      </c>
      <c r="IV58" s="171">
        <v>146.3759</v>
      </c>
      <c r="IW58" s="171">
        <v>-459.14960000000002</v>
      </c>
      <c r="IX58" s="171">
        <v>163.23410000000001</v>
      </c>
      <c r="IY58" s="171">
        <v>-229.762</v>
      </c>
      <c r="IZ58" s="171">
        <v>156.47120000000001</v>
      </c>
      <c r="JA58" s="171">
        <v>-13.8169</v>
      </c>
      <c r="JB58" s="171">
        <v>0</v>
      </c>
      <c r="JC58" s="171">
        <v>8.9600000000000009</v>
      </c>
      <c r="JD58" s="171">
        <v>-6.69</v>
      </c>
      <c r="JE58" s="171">
        <v>-2.2080000000000002</v>
      </c>
      <c r="JF58" s="171">
        <v>-15.76</v>
      </c>
      <c r="JG58" s="171">
        <v>-8.8000000000000007</v>
      </c>
      <c r="JH58" s="171">
        <v>0</v>
      </c>
      <c r="JI58" s="171">
        <v>4.4846000000000004</v>
      </c>
      <c r="JJ58" s="171">
        <v>-33.6629</v>
      </c>
      <c r="JK58" s="171">
        <v>-38.234499999999997</v>
      </c>
      <c r="JL58" s="171">
        <v>21.3</v>
      </c>
      <c r="JM58" s="171">
        <v>52.121000000000002</v>
      </c>
      <c r="JN58" s="171">
        <v>50.27</v>
      </c>
      <c r="JO58" s="171">
        <v>0</v>
      </c>
      <c r="JP58" s="171">
        <v>0</v>
      </c>
      <c r="JQ58" s="171">
        <v>39.469900000000003</v>
      </c>
      <c r="JR58" s="171">
        <v>38.714300000000001</v>
      </c>
      <c r="JS58" s="171">
        <v>39.466000000000001</v>
      </c>
      <c r="JT58" s="171">
        <v>0</v>
      </c>
      <c r="JU58" s="171">
        <v>30.2</v>
      </c>
      <c r="JV58" s="171">
        <v>11.6623</v>
      </c>
      <c r="JW58" s="171">
        <v>6.9</v>
      </c>
      <c r="JX58" s="171">
        <v>0</v>
      </c>
      <c r="JY58" s="171">
        <v>-50.633499999999998</v>
      </c>
      <c r="JZ58" s="171">
        <v>75.241799999999998</v>
      </c>
      <c r="KA58" s="171">
        <v>54.024999999999999</v>
      </c>
      <c r="KB58" s="171">
        <v>-50.910699999999999</v>
      </c>
      <c r="KC58" s="171">
        <v>-79.340900000000005</v>
      </c>
      <c r="KD58" s="171">
        <v>41.2727</v>
      </c>
      <c r="KE58" s="171">
        <v>26.3004</v>
      </c>
      <c r="KF58" s="171">
        <v>-59.9</v>
      </c>
      <c r="KG58" s="171">
        <v>41.6</v>
      </c>
      <c r="KH58" s="171">
        <v>-250.3116</v>
      </c>
      <c r="KI58" s="171">
        <v>178.8503</v>
      </c>
    </row>
    <row r="59" spans="1:295" x14ac:dyDescent="0.3">
      <c r="A59" s="230" t="s">
        <v>803</v>
      </c>
      <c r="B59" s="230"/>
      <c r="C59" s="171">
        <v>0</v>
      </c>
      <c r="D59" s="171">
        <v>19.445033333333331</v>
      </c>
      <c r="E59" s="171">
        <v>-28.411708333333333</v>
      </c>
      <c r="F59" s="171">
        <v>-32.831393749999997</v>
      </c>
      <c r="G59" s="171">
        <v>32.967537499999999</v>
      </c>
      <c r="H59" s="171">
        <v>0</v>
      </c>
      <c r="I59" s="171">
        <v>49.639937500000002</v>
      </c>
      <c r="J59" s="171">
        <v>-89.883925000000005</v>
      </c>
      <c r="K59" s="171">
        <v>63.335239999999999</v>
      </c>
      <c r="L59" s="171">
        <v>32.029307142857142</v>
      </c>
      <c r="M59" s="171">
        <v>31.498637500000001</v>
      </c>
      <c r="N59" s="171">
        <v>-9.7125000000000004</v>
      </c>
      <c r="O59" s="171">
        <v>9.7023333333333337</v>
      </c>
      <c r="P59" s="171">
        <v>53.271428571428572</v>
      </c>
      <c r="Q59" s="171">
        <v>15.456</v>
      </c>
      <c r="R59" s="171">
        <v>-52.642857142857139</v>
      </c>
      <c r="S59" s="171">
        <v>13.23120625</v>
      </c>
      <c r="T59" s="171">
        <v>54.675474999999999</v>
      </c>
      <c r="U59" s="171">
        <v>13.133537499999999</v>
      </c>
      <c r="V59" s="171">
        <v>13.2655125</v>
      </c>
      <c r="W59" s="171">
        <v>22.05955625</v>
      </c>
      <c r="X59" s="171">
        <v>14.811306249999999</v>
      </c>
      <c r="Y59" s="171">
        <v>2.9000499999999998</v>
      </c>
      <c r="Z59" s="171">
        <v>6.9534124999999998</v>
      </c>
      <c r="AA59" s="171">
        <v>0</v>
      </c>
      <c r="AB59" s="171">
        <v>0</v>
      </c>
      <c r="AC59" s="171">
        <v>-78.928749999999994</v>
      </c>
      <c r="AD59" s="171">
        <v>-78.794375000000002</v>
      </c>
      <c r="AE59" s="171">
        <v>0</v>
      </c>
      <c r="AF59" s="171">
        <v>9.7125000000000004</v>
      </c>
      <c r="AG59" s="171">
        <v>58.046153846153842</v>
      </c>
      <c r="AH59" s="171">
        <v>10.314624999999999</v>
      </c>
      <c r="AI59" s="171">
        <v>0.19418750000000001</v>
      </c>
      <c r="AJ59" s="171">
        <v>66.034166666666664</v>
      </c>
      <c r="AK59" s="171">
        <v>21.652291666666667</v>
      </c>
      <c r="AL59" s="171">
        <v>-75.288749999999993</v>
      </c>
      <c r="AM59" s="171">
        <v>65.580624999999998</v>
      </c>
      <c r="AN59" s="171">
        <v>65.765000000000001</v>
      </c>
      <c r="AO59" s="171">
        <v>10.53776875</v>
      </c>
      <c r="AP59" s="171">
        <v>11.557399999999999</v>
      </c>
      <c r="AQ59" s="171">
        <v>73.774531249999995</v>
      </c>
      <c r="AR59" s="171">
        <v>76.106525000000005</v>
      </c>
      <c r="AS59" s="171">
        <v>36.227543750000002</v>
      </c>
      <c r="AT59" s="171">
        <v>-78.108002083333332</v>
      </c>
      <c r="AU59" s="171">
        <v>0</v>
      </c>
      <c r="AV59" s="171">
        <v>19.730856249999999</v>
      </c>
      <c r="AW59" s="171">
        <v>19.195687499999998</v>
      </c>
      <c r="AX59" s="171">
        <v>71.972499999999997</v>
      </c>
      <c r="AY59" s="171">
        <v>73.808981250000002</v>
      </c>
      <c r="AZ59" s="171">
        <v>-22.20413125</v>
      </c>
      <c r="BA59" s="171">
        <v>-23.960818750000001</v>
      </c>
      <c r="BB59" s="171">
        <v>-369.74586041666663</v>
      </c>
      <c r="BC59" s="171">
        <v>-17.379256250000001</v>
      </c>
      <c r="BD59" s="171">
        <v>-9.28125</v>
      </c>
      <c r="BE59" s="171">
        <v>-9.28125</v>
      </c>
      <c r="BF59" s="171">
        <v>81.346793750000003</v>
      </c>
      <c r="BG59" s="171">
        <v>0</v>
      </c>
      <c r="BH59" s="171">
        <v>-5.2543187500000004</v>
      </c>
      <c r="BI59" s="171">
        <v>0</v>
      </c>
      <c r="BJ59" s="171">
        <v>-32.14025625</v>
      </c>
      <c r="BK59" s="171">
        <v>9.3327000000000009</v>
      </c>
      <c r="BL59" s="171">
        <v>8.2649249999999999</v>
      </c>
      <c r="BM59" s="171">
        <v>5.6215562500000003</v>
      </c>
      <c r="BN59" s="171">
        <v>387.4047625</v>
      </c>
      <c r="BO59" s="171">
        <v>92.486312499999997</v>
      </c>
      <c r="BP59" s="171">
        <v>92.253600000000006</v>
      </c>
      <c r="BQ59" s="171">
        <v>-301.68919375000002</v>
      </c>
      <c r="BR59" s="171">
        <v>485.94612499999999</v>
      </c>
      <c r="BS59" s="171">
        <v>0</v>
      </c>
      <c r="BT59" s="171">
        <v>-63.396687499999999</v>
      </c>
      <c r="BU59" s="171">
        <v>65.318524999999994</v>
      </c>
      <c r="BV59" s="171">
        <v>101.05295833333332</v>
      </c>
      <c r="BW59" s="171">
        <v>26.783124999999998</v>
      </c>
      <c r="BX59" s="171">
        <v>30.745625</v>
      </c>
      <c r="BY59" s="171">
        <v>70.746153846153845</v>
      </c>
      <c r="BZ59" s="171">
        <v>81.67285714285714</v>
      </c>
      <c r="CA59" s="171">
        <v>-72.968956250000005</v>
      </c>
      <c r="CB59" s="171">
        <v>-72.918724999999995</v>
      </c>
      <c r="CC59" s="171">
        <v>136.34366249999999</v>
      </c>
      <c r="CD59" s="171">
        <v>136.70803749999999</v>
      </c>
      <c r="CE59" s="171">
        <v>17.651543749999998</v>
      </c>
      <c r="CF59" s="171">
        <v>-133.90613124999999</v>
      </c>
      <c r="CG59" s="171">
        <v>-133.34123124999999</v>
      </c>
      <c r="CH59" s="171">
        <v>1.60565</v>
      </c>
      <c r="CI59" s="171">
        <v>0</v>
      </c>
      <c r="CJ59" s="171">
        <v>0</v>
      </c>
      <c r="CK59" s="171">
        <v>0</v>
      </c>
      <c r="CL59" s="171">
        <v>131.35624999999999</v>
      </c>
      <c r="CM59" s="171">
        <v>118.49375000000001</v>
      </c>
      <c r="CN59" s="171">
        <v>-16.22625</v>
      </c>
      <c r="CO59" s="171">
        <v>69.625275000000002</v>
      </c>
      <c r="CP59" s="171">
        <v>67.848893750000002</v>
      </c>
      <c r="CQ59" s="171">
        <v>67.469018750000004</v>
      </c>
      <c r="CR59" s="171">
        <v>2.84611875</v>
      </c>
      <c r="CS59" s="171">
        <v>3.4143812499999999</v>
      </c>
      <c r="CT59" s="171">
        <v>-18.96965625</v>
      </c>
      <c r="CU59" s="171">
        <v>-38.252249999999997</v>
      </c>
      <c r="CV59" s="171">
        <v>-16.696449999999999</v>
      </c>
      <c r="CW59" s="171">
        <v>16.263468750000001</v>
      </c>
      <c r="CX59" s="171">
        <v>64.958124999999995</v>
      </c>
      <c r="CY59" s="171">
        <v>35.081249999999997</v>
      </c>
      <c r="CZ59" s="171">
        <v>49.417818181818184</v>
      </c>
      <c r="DA59" s="171">
        <v>46.980992307692304</v>
      </c>
      <c r="DB59" s="171">
        <v>0</v>
      </c>
      <c r="DC59" s="171">
        <v>0</v>
      </c>
      <c r="DD59" s="171">
        <v>0</v>
      </c>
      <c r="DE59" s="171">
        <v>0</v>
      </c>
      <c r="DF59" s="171">
        <v>-75.172237499999994</v>
      </c>
      <c r="DG59" s="171">
        <v>0</v>
      </c>
      <c r="DH59" s="171">
        <v>-52.336062499999997</v>
      </c>
      <c r="DI59" s="171">
        <v>-102.94374999999999</v>
      </c>
      <c r="DJ59" s="171">
        <v>-103.85333333333332</v>
      </c>
      <c r="DK59" s="171">
        <v>27.640814285714285</v>
      </c>
      <c r="DL59" s="171">
        <v>56.317729999999997</v>
      </c>
      <c r="DM59" s="171">
        <v>62.665473333333331</v>
      </c>
      <c r="DN59" s="171">
        <v>80.975350000000006</v>
      </c>
      <c r="DO59" s="171">
        <v>56.956666666666663</v>
      </c>
      <c r="DP59" s="171">
        <v>-6.9643750000000004</v>
      </c>
      <c r="DQ59" s="171">
        <v>63.342687499999997</v>
      </c>
      <c r="DR59" s="171">
        <v>74.608968750000003</v>
      </c>
      <c r="DS59" s="171">
        <v>-10.559374999999999</v>
      </c>
      <c r="DT59" s="171">
        <v>-10.688124999999999</v>
      </c>
      <c r="DU59" s="171">
        <v>91.984999999999999</v>
      </c>
      <c r="DV59" s="171">
        <v>71.298000000000002</v>
      </c>
      <c r="DW59" s="171">
        <v>75.378406249999998</v>
      </c>
      <c r="DX59" s="171">
        <v>74.080681249999998</v>
      </c>
      <c r="DY59" s="171">
        <v>-50.24725625</v>
      </c>
      <c r="DZ59" s="171">
        <v>-49.1323875</v>
      </c>
      <c r="EA59" s="171">
        <v>186.99662499999999</v>
      </c>
      <c r="EB59" s="171">
        <v>139.18239374999999</v>
      </c>
      <c r="EC59" s="171">
        <v>134.23936875000001</v>
      </c>
      <c r="ED59" s="171">
        <v>136.44798750000001</v>
      </c>
      <c r="EE59" s="171">
        <v>73.524050000000003</v>
      </c>
      <c r="EF59" s="171">
        <v>47.137818750000001</v>
      </c>
      <c r="EG59" s="171">
        <v>-34.476500000000001</v>
      </c>
      <c r="EH59" s="171">
        <v>312.408725</v>
      </c>
      <c r="EI59" s="171">
        <v>247.57769375000001</v>
      </c>
      <c r="EJ59" s="171">
        <v>0</v>
      </c>
      <c r="EK59" s="171">
        <v>-19.51450625</v>
      </c>
      <c r="EL59" s="171">
        <v>-16.743387500000001</v>
      </c>
      <c r="EM59" s="171">
        <v>16.239574999999999</v>
      </c>
      <c r="EN59" s="171">
        <v>28.057675</v>
      </c>
      <c r="EO59" s="171">
        <v>26.455512500000001</v>
      </c>
      <c r="EP59" s="171">
        <v>52.945500000000003</v>
      </c>
      <c r="EQ59" s="171">
        <v>-64.134787500000002</v>
      </c>
      <c r="ER59" s="171">
        <v>-65.118212499999998</v>
      </c>
      <c r="ES59" s="171">
        <v>-7.2512937500000003</v>
      </c>
      <c r="ET59" s="171">
        <v>5.1971428571428575</v>
      </c>
      <c r="EU59" s="171">
        <v>-13.71125</v>
      </c>
      <c r="EV59" s="171">
        <v>34.257142857142853</v>
      </c>
      <c r="EW59" s="171">
        <v>13.776293750000001</v>
      </c>
      <c r="EX59" s="171">
        <v>-2.5576937499999999</v>
      </c>
      <c r="EY59" s="171">
        <v>-37.645274999999998</v>
      </c>
      <c r="EZ59" s="171">
        <v>-36.78900625</v>
      </c>
      <c r="FA59" s="171">
        <v>11.85013125</v>
      </c>
      <c r="FB59" s="171">
        <v>-45.021875000000001</v>
      </c>
      <c r="FC59" s="171">
        <v>11.357793750000001</v>
      </c>
      <c r="FD59" s="171">
        <v>21.460093749999999</v>
      </c>
      <c r="FE59" s="171">
        <v>0</v>
      </c>
      <c r="FF59" s="171">
        <v>21.122887500000001</v>
      </c>
      <c r="FG59" s="171">
        <v>40.146081250000002</v>
      </c>
      <c r="FH59" s="171">
        <v>40.768556250000003</v>
      </c>
      <c r="FI59" s="171">
        <v>39.082374999999999</v>
      </c>
      <c r="FJ59" s="171">
        <v>73.314468750000003</v>
      </c>
      <c r="FK59" s="171">
        <v>73.105156249999993</v>
      </c>
      <c r="FL59" s="171">
        <v>-130.12402499999999</v>
      </c>
      <c r="FM59" s="171">
        <v>52.204987500000001</v>
      </c>
      <c r="FN59" s="171">
        <v>51.983643749999999</v>
      </c>
      <c r="FO59" s="171">
        <v>-100.41721250000001</v>
      </c>
      <c r="FP59" s="171">
        <v>-92.726462499999997</v>
      </c>
      <c r="FQ59" s="171">
        <v>-25.593558333333334</v>
      </c>
      <c r="FR59" s="171">
        <v>-38.558750000000003</v>
      </c>
      <c r="FS59" s="171">
        <v>13.9081375</v>
      </c>
      <c r="FT59" s="171">
        <v>1.1678249999999999</v>
      </c>
      <c r="FU59" s="171">
        <v>-8.7843750000000007</v>
      </c>
      <c r="FV59" s="171">
        <v>17.02</v>
      </c>
      <c r="FW59" s="171">
        <v>-33.387018750000003</v>
      </c>
      <c r="FX59" s="171">
        <v>11.15605</v>
      </c>
      <c r="FY59" s="171">
        <v>-13.495916666666666</v>
      </c>
      <c r="FZ59" s="171">
        <v>4.0434374999999996</v>
      </c>
      <c r="GA59" s="171">
        <v>11.4665</v>
      </c>
      <c r="GB59" s="171">
        <v>38.28</v>
      </c>
      <c r="GC59" s="171">
        <v>94.484593750000002</v>
      </c>
      <c r="GD59" s="171">
        <v>102.32093125</v>
      </c>
      <c r="GE59" s="171">
        <v>14.48142857142857</v>
      </c>
      <c r="GF59" s="171">
        <v>84.15382553191489</v>
      </c>
      <c r="GG59" s="171">
        <v>16.512499999999999</v>
      </c>
      <c r="GH59" s="171">
        <v>-19.31585625</v>
      </c>
      <c r="GI59" s="171">
        <v>4.09214375</v>
      </c>
      <c r="GJ59" s="171">
        <v>4.4398062500000002</v>
      </c>
      <c r="GK59" s="171">
        <v>2.38310625</v>
      </c>
      <c r="GL59" s="171">
        <v>6.3E-2</v>
      </c>
      <c r="GM59" s="171">
        <v>0</v>
      </c>
      <c r="GN59" s="171">
        <v>-13.268641666666667</v>
      </c>
      <c r="GO59" s="171">
        <v>-38.673949999999998</v>
      </c>
      <c r="GP59" s="171">
        <v>22.403018750000001</v>
      </c>
      <c r="GQ59" s="171">
        <v>39.115793750000002</v>
      </c>
      <c r="GR59" s="171">
        <v>56.427925000000002</v>
      </c>
      <c r="GS59" s="171">
        <v>56.884099999999997</v>
      </c>
      <c r="GT59" s="171">
        <v>-164.49397500000001</v>
      </c>
      <c r="GU59" s="171">
        <v>-28.480806250000001</v>
      </c>
      <c r="GV59" s="171">
        <v>29.6248875</v>
      </c>
      <c r="GW59" s="171">
        <v>-53.771187500000003</v>
      </c>
      <c r="GX59" s="171">
        <v>7.4383999999999997</v>
      </c>
      <c r="GY59" s="171">
        <v>11.97598125</v>
      </c>
      <c r="GZ59" s="171">
        <v>11.426740000000001</v>
      </c>
      <c r="HA59" s="171">
        <v>8.8295999999999992</v>
      </c>
      <c r="HB59" s="171">
        <v>126.40276875000001</v>
      </c>
      <c r="HC59" s="171">
        <v>126.3968125</v>
      </c>
      <c r="HD59" s="171">
        <v>279.37272727272727</v>
      </c>
      <c r="HE59" s="171">
        <v>-276.69136363636363</v>
      </c>
      <c r="HF59" s="171">
        <v>-589.80119999999999</v>
      </c>
      <c r="HG59" s="171">
        <v>594.54449999999997</v>
      </c>
      <c r="HH59" s="171">
        <v>516.57519375000004</v>
      </c>
      <c r="HI59" s="171">
        <v>-121.78081458333332</v>
      </c>
      <c r="HJ59" s="171">
        <v>-121.11531458333333</v>
      </c>
      <c r="HK59" s="171">
        <v>-55.972618750000002</v>
      </c>
      <c r="HL59" s="171">
        <v>-46.677087499999999</v>
      </c>
      <c r="HM59" s="171">
        <v>78.224393750000004</v>
      </c>
      <c r="HN59" s="171">
        <v>77.379456250000004</v>
      </c>
      <c r="HO59" s="171">
        <v>-95.488659999999996</v>
      </c>
      <c r="HP59" s="171">
        <v>-94.721874999999997</v>
      </c>
      <c r="HQ59" s="171">
        <v>33.37216875</v>
      </c>
      <c r="HR59" s="171">
        <v>32.9485125</v>
      </c>
      <c r="HS59" s="171">
        <v>-49.670787500000003</v>
      </c>
      <c r="HT59" s="171">
        <v>-49.814287499999999</v>
      </c>
      <c r="HU59" s="171">
        <v>101.270625</v>
      </c>
      <c r="HV59" s="171">
        <v>100.418125</v>
      </c>
      <c r="HW59" s="171">
        <v>19.15625</v>
      </c>
      <c r="HX59" s="171">
        <v>19.518750000000001</v>
      </c>
      <c r="HY59" s="171">
        <v>21.383633333333332</v>
      </c>
      <c r="HZ59" s="171">
        <v>38.994285714285709</v>
      </c>
      <c r="IA59" s="171">
        <v>-346.91013750000002</v>
      </c>
      <c r="IB59" s="171">
        <v>104.75835625000001</v>
      </c>
      <c r="IC59" s="171">
        <v>104.330325</v>
      </c>
      <c r="ID59" s="171">
        <v>16.668749999999999</v>
      </c>
      <c r="IE59" s="171">
        <v>-35.84375</v>
      </c>
      <c r="IF59" s="171">
        <v>-31.78125</v>
      </c>
      <c r="IG59" s="171">
        <v>-31.9</v>
      </c>
      <c r="IH59" s="171">
        <v>0</v>
      </c>
      <c r="II59" s="171">
        <v>0</v>
      </c>
      <c r="IJ59" s="171">
        <v>-506.35804374999998</v>
      </c>
      <c r="IK59" s="171">
        <v>-219.34498124999999</v>
      </c>
      <c r="IL59" s="171">
        <v>343.79822083333335</v>
      </c>
      <c r="IM59" s="171">
        <v>255.59834166666664</v>
      </c>
      <c r="IN59" s="171">
        <v>31.421256249999999</v>
      </c>
      <c r="IO59" s="171">
        <v>-353.05711250000002</v>
      </c>
      <c r="IP59" s="171">
        <v>252.30572916666668</v>
      </c>
      <c r="IQ59" s="171">
        <v>-151.67630625000001</v>
      </c>
      <c r="IR59" s="171">
        <v>-214.18694375000001</v>
      </c>
      <c r="IS59" s="171">
        <v>-247.36512916666663</v>
      </c>
      <c r="IT59" s="171">
        <v>103.58774375</v>
      </c>
      <c r="IU59" s="171">
        <v>102.97857500000001</v>
      </c>
      <c r="IV59" s="171">
        <v>154.48730624999999</v>
      </c>
      <c r="IW59" s="171">
        <v>-332.06371041666665</v>
      </c>
      <c r="IX59" s="171">
        <v>221.30576249999999</v>
      </c>
      <c r="IY59" s="171">
        <v>-210.07183749999999</v>
      </c>
      <c r="IZ59" s="171">
        <v>211.8463625</v>
      </c>
      <c r="JA59" s="171">
        <v>-10.3121875</v>
      </c>
      <c r="JB59" s="171">
        <v>0</v>
      </c>
      <c r="JC59" s="171">
        <v>11.505000000000001</v>
      </c>
      <c r="JD59" s="171">
        <v>-4.4941250000000004</v>
      </c>
      <c r="JE59" s="171">
        <v>-0.78049999999999997</v>
      </c>
      <c r="JF59" s="171">
        <v>-11.565</v>
      </c>
      <c r="JG59" s="171">
        <v>-5.76</v>
      </c>
      <c r="JH59" s="171">
        <v>0</v>
      </c>
      <c r="JI59" s="171">
        <v>5.9450937499999998</v>
      </c>
      <c r="JJ59" s="171">
        <v>-24.64255</v>
      </c>
      <c r="JK59" s="171">
        <v>-35.848781250000002</v>
      </c>
      <c r="JL59" s="171">
        <v>24.931249999999999</v>
      </c>
      <c r="JM59" s="171">
        <v>54.39425</v>
      </c>
      <c r="JN59" s="171">
        <v>53.732437500000003</v>
      </c>
      <c r="JO59" s="171">
        <v>8.2357857142857132</v>
      </c>
      <c r="JP59" s="171">
        <v>9.812614285714286</v>
      </c>
      <c r="JQ59" s="171">
        <v>50.479475000000001</v>
      </c>
      <c r="JR59" s="171">
        <v>50.271243749999996</v>
      </c>
      <c r="JS59" s="171">
        <v>50.36328125</v>
      </c>
      <c r="JT59" s="171">
        <v>0</v>
      </c>
      <c r="JU59" s="171">
        <v>36.924999999999997</v>
      </c>
      <c r="JV59" s="171">
        <v>15.6589125</v>
      </c>
      <c r="JW59" s="171">
        <v>8.6987500000000004</v>
      </c>
      <c r="JX59" s="171">
        <v>0</v>
      </c>
      <c r="JY59" s="171">
        <v>-45.676412499999998</v>
      </c>
      <c r="JZ59" s="171">
        <v>78.323587500000002</v>
      </c>
      <c r="KA59" s="171">
        <v>57.287793749999999</v>
      </c>
      <c r="KB59" s="171">
        <v>-45.430774999999997</v>
      </c>
      <c r="KC59" s="171">
        <v>-77.105900000000005</v>
      </c>
      <c r="KD59" s="171">
        <v>45.850031250000001</v>
      </c>
      <c r="KE59" s="171">
        <v>30.514243749999999</v>
      </c>
      <c r="KF59" s="171">
        <v>-47.59375</v>
      </c>
      <c r="KG59" s="171">
        <v>47.881250000000001</v>
      </c>
      <c r="KH59" s="171">
        <v>-74.615118749999993</v>
      </c>
      <c r="KI59" s="171">
        <v>232.38342499999999</v>
      </c>
    </row>
    <row r="60" spans="1:295" x14ac:dyDescent="0.3">
      <c r="A60" s="230" t="s">
        <v>2363</v>
      </c>
      <c r="B60" s="230"/>
      <c r="C60" s="159" t="s">
        <v>191</v>
      </c>
      <c r="D60" s="159" t="s">
        <v>191</v>
      </c>
      <c r="E60" s="159" t="s">
        <v>191</v>
      </c>
      <c r="F60" s="159" t="s">
        <v>191</v>
      </c>
      <c r="G60" s="159" t="s">
        <v>191</v>
      </c>
      <c r="H60" s="159" t="s">
        <v>2364</v>
      </c>
      <c r="I60" s="159" t="s">
        <v>191</v>
      </c>
      <c r="J60" s="159" t="s">
        <v>191</v>
      </c>
      <c r="K60" s="159" t="s">
        <v>2364</v>
      </c>
      <c r="L60" s="159" t="s">
        <v>191</v>
      </c>
      <c r="M60" s="159" t="s">
        <v>191</v>
      </c>
      <c r="N60" s="159" t="s">
        <v>191</v>
      </c>
      <c r="O60" s="159" t="s">
        <v>191</v>
      </c>
      <c r="P60" s="159" t="s">
        <v>191</v>
      </c>
      <c r="Q60" s="159" t="s">
        <v>191</v>
      </c>
      <c r="R60" s="159" t="s">
        <v>191</v>
      </c>
      <c r="S60" s="159" t="s">
        <v>191</v>
      </c>
      <c r="T60" s="159" t="s">
        <v>191</v>
      </c>
      <c r="U60" s="159" t="s">
        <v>191</v>
      </c>
      <c r="V60" s="159" t="s">
        <v>191</v>
      </c>
      <c r="W60" s="159" t="s">
        <v>191</v>
      </c>
      <c r="X60" s="159" t="s">
        <v>2364</v>
      </c>
      <c r="Y60" s="159" t="s">
        <v>2364</v>
      </c>
      <c r="Z60" s="159" t="s">
        <v>2364</v>
      </c>
      <c r="AA60" s="159" t="s">
        <v>191</v>
      </c>
      <c r="AB60" s="159" t="s">
        <v>2364</v>
      </c>
      <c r="AC60" s="159" t="s">
        <v>191</v>
      </c>
      <c r="AD60" s="159" t="s">
        <v>191</v>
      </c>
      <c r="AE60" s="159" t="s">
        <v>2364</v>
      </c>
      <c r="AF60" s="159" t="s">
        <v>191</v>
      </c>
      <c r="AG60" s="159" t="s">
        <v>191</v>
      </c>
      <c r="AH60" s="159" t="s">
        <v>191</v>
      </c>
      <c r="AI60" s="159" t="s">
        <v>191</v>
      </c>
      <c r="AJ60" s="159" t="s">
        <v>191</v>
      </c>
      <c r="AK60" s="159" t="s">
        <v>191</v>
      </c>
      <c r="AL60" s="159" t="s">
        <v>2364</v>
      </c>
      <c r="AM60" s="159" t="s">
        <v>191</v>
      </c>
      <c r="AN60" s="159" t="s">
        <v>191</v>
      </c>
      <c r="AO60" s="159" t="s">
        <v>191</v>
      </c>
      <c r="AP60" s="159" t="s">
        <v>2364</v>
      </c>
      <c r="AQ60" s="159" t="s">
        <v>191</v>
      </c>
      <c r="AR60" s="159" t="s">
        <v>191</v>
      </c>
      <c r="AS60" s="159" t="s">
        <v>191</v>
      </c>
      <c r="AT60" s="159" t="s">
        <v>191</v>
      </c>
      <c r="AU60" s="159" t="s">
        <v>191</v>
      </c>
      <c r="AV60" s="159" t="s">
        <v>2364</v>
      </c>
      <c r="AW60" s="159" t="s">
        <v>2364</v>
      </c>
      <c r="AX60" s="159" t="s">
        <v>191</v>
      </c>
      <c r="AY60" s="159" t="s">
        <v>191</v>
      </c>
      <c r="AZ60" s="159" t="s">
        <v>191</v>
      </c>
      <c r="BA60" s="159" t="s">
        <v>191</v>
      </c>
      <c r="BB60" s="159" t="s">
        <v>191</v>
      </c>
      <c r="BC60" s="159" t="s">
        <v>2364</v>
      </c>
      <c r="BD60" s="159" t="s">
        <v>2364</v>
      </c>
      <c r="BE60" s="159" t="s">
        <v>2364</v>
      </c>
      <c r="BF60" s="159" t="s">
        <v>191</v>
      </c>
      <c r="BG60" s="159" t="s">
        <v>191</v>
      </c>
      <c r="BH60" s="159" t="s">
        <v>2364</v>
      </c>
      <c r="BI60" s="159" t="s">
        <v>2364</v>
      </c>
      <c r="BJ60" s="159" t="s">
        <v>2364</v>
      </c>
      <c r="BK60" s="159" t="s">
        <v>2364</v>
      </c>
      <c r="BL60" s="159" t="s">
        <v>2364</v>
      </c>
      <c r="BM60" s="159" t="s">
        <v>2364</v>
      </c>
      <c r="BN60" s="159" t="s">
        <v>191</v>
      </c>
      <c r="BO60" s="159" t="s">
        <v>191</v>
      </c>
      <c r="BP60" s="159" t="s">
        <v>191</v>
      </c>
      <c r="BQ60" s="159" t="s">
        <v>2364</v>
      </c>
      <c r="BR60" s="159" t="s">
        <v>2364</v>
      </c>
      <c r="BS60" s="159" t="s">
        <v>2364</v>
      </c>
      <c r="BT60" s="159" t="s">
        <v>2364</v>
      </c>
      <c r="BU60" s="159" t="s">
        <v>2364</v>
      </c>
      <c r="BV60" s="159" t="s">
        <v>2364</v>
      </c>
      <c r="BW60" s="159" t="s">
        <v>2364</v>
      </c>
      <c r="BX60" s="159" t="s">
        <v>264</v>
      </c>
      <c r="BY60" s="159" t="s">
        <v>2364</v>
      </c>
      <c r="BZ60" s="159" t="s">
        <v>2364</v>
      </c>
      <c r="CA60" s="159" t="s">
        <v>2364</v>
      </c>
      <c r="CB60" s="159" t="s">
        <v>2364</v>
      </c>
      <c r="CC60" s="159" t="s">
        <v>2364</v>
      </c>
      <c r="CD60" s="159" t="s">
        <v>2364</v>
      </c>
      <c r="CE60" s="159" t="s">
        <v>2364</v>
      </c>
      <c r="CF60" s="159" t="s">
        <v>2364</v>
      </c>
      <c r="CG60" s="159" t="s">
        <v>2364</v>
      </c>
      <c r="CH60" s="159" t="s">
        <v>2364</v>
      </c>
      <c r="CI60" s="159" t="s">
        <v>2364</v>
      </c>
      <c r="CJ60" s="159" t="s">
        <v>2364</v>
      </c>
      <c r="CK60" s="159" t="s">
        <v>2364</v>
      </c>
      <c r="CL60" s="159" t="s">
        <v>2364</v>
      </c>
      <c r="CM60" s="159" t="s">
        <v>2364</v>
      </c>
      <c r="CN60" s="159" t="s">
        <v>2364</v>
      </c>
      <c r="CO60" s="159" t="s">
        <v>2364</v>
      </c>
      <c r="CP60" s="159" t="s">
        <v>2364</v>
      </c>
      <c r="CQ60" s="159" t="s">
        <v>2364</v>
      </c>
      <c r="CR60" s="159" t="s">
        <v>2364</v>
      </c>
      <c r="CS60" s="159" t="s">
        <v>2364</v>
      </c>
      <c r="CT60" s="159" t="s">
        <v>2364</v>
      </c>
      <c r="CU60" s="159" t="s">
        <v>2364</v>
      </c>
      <c r="CV60" s="159" t="s">
        <v>2364</v>
      </c>
      <c r="CW60" s="159" t="s">
        <v>2364</v>
      </c>
      <c r="CX60" s="159" t="s">
        <v>2364</v>
      </c>
      <c r="CY60" s="159" t="s">
        <v>2364</v>
      </c>
      <c r="CZ60" s="159" t="s">
        <v>2364</v>
      </c>
      <c r="DA60" s="159" t="s">
        <v>2364</v>
      </c>
      <c r="DB60" s="159" t="s">
        <v>2364</v>
      </c>
      <c r="DC60" s="159" t="s">
        <v>2364</v>
      </c>
      <c r="DD60" s="159" t="s">
        <v>2364</v>
      </c>
      <c r="DE60" s="159" t="s">
        <v>2364</v>
      </c>
      <c r="DF60" s="159" t="s">
        <v>2364</v>
      </c>
      <c r="DG60" s="159" t="s">
        <v>2364</v>
      </c>
      <c r="DH60" s="159" t="s">
        <v>2364</v>
      </c>
      <c r="DI60" s="159" t="s">
        <v>2364</v>
      </c>
      <c r="DJ60" s="159" t="s">
        <v>2364</v>
      </c>
      <c r="DK60" s="159" t="s">
        <v>2364</v>
      </c>
      <c r="DL60" s="159" t="s">
        <v>2364</v>
      </c>
      <c r="DM60" s="159" t="s">
        <v>2364</v>
      </c>
      <c r="DN60" s="159" t="s">
        <v>2364</v>
      </c>
      <c r="DO60" s="159" t="s">
        <v>2364</v>
      </c>
      <c r="DP60" s="159" t="s">
        <v>2364</v>
      </c>
      <c r="DQ60" s="159" t="s">
        <v>2364</v>
      </c>
      <c r="DR60" s="159" t="s">
        <v>2364</v>
      </c>
      <c r="DS60" s="159" t="s">
        <v>2364</v>
      </c>
      <c r="DT60" s="159" t="s">
        <v>2364</v>
      </c>
      <c r="DU60" s="159" t="s">
        <v>2364</v>
      </c>
      <c r="DV60" s="159" t="s">
        <v>2364</v>
      </c>
      <c r="DW60" s="159" t="s">
        <v>2364</v>
      </c>
      <c r="DX60" s="159" t="s">
        <v>2364</v>
      </c>
      <c r="DY60" s="159" t="s">
        <v>2364</v>
      </c>
      <c r="DZ60" s="159" t="s">
        <v>2364</v>
      </c>
      <c r="EA60" s="159" t="s">
        <v>2364</v>
      </c>
      <c r="EB60" s="159" t="s">
        <v>2364</v>
      </c>
      <c r="EC60" s="159" t="s">
        <v>2364</v>
      </c>
      <c r="ED60" s="159" t="s">
        <v>2364</v>
      </c>
      <c r="EE60" s="159" t="s">
        <v>2364</v>
      </c>
      <c r="EF60" s="159" t="s">
        <v>2364</v>
      </c>
      <c r="EG60" s="159" t="s">
        <v>2364</v>
      </c>
      <c r="EH60" s="159" t="s">
        <v>2364</v>
      </c>
      <c r="EI60" s="159" t="s">
        <v>2364</v>
      </c>
      <c r="EJ60" s="159" t="s">
        <v>2364</v>
      </c>
      <c r="EK60" s="159" t="s">
        <v>2364</v>
      </c>
      <c r="EL60" s="159" t="s">
        <v>2364</v>
      </c>
      <c r="EM60" s="159" t="s">
        <v>2364</v>
      </c>
      <c r="EN60" s="159" t="s">
        <v>2364</v>
      </c>
      <c r="EO60" s="159" t="s">
        <v>2364</v>
      </c>
      <c r="EP60" s="159" t="s">
        <v>2364</v>
      </c>
      <c r="EQ60" s="159" t="s">
        <v>2364</v>
      </c>
      <c r="ER60" s="159" t="s">
        <v>2364</v>
      </c>
      <c r="ES60" s="159" t="s">
        <v>2364</v>
      </c>
      <c r="ET60" s="159" t="s">
        <v>2364</v>
      </c>
      <c r="EU60" s="159" t="s">
        <v>2364</v>
      </c>
      <c r="EV60" s="159" t="s">
        <v>2364</v>
      </c>
      <c r="EW60" s="159" t="s">
        <v>2364</v>
      </c>
      <c r="EX60" s="159" t="s">
        <v>2364</v>
      </c>
      <c r="EY60" s="159" t="s">
        <v>2364</v>
      </c>
      <c r="EZ60" s="159" t="s">
        <v>2364</v>
      </c>
      <c r="FA60" s="159" t="s">
        <v>2364</v>
      </c>
      <c r="FB60" s="159" t="s">
        <v>2364</v>
      </c>
      <c r="FC60" s="159" t="s">
        <v>2364</v>
      </c>
      <c r="FD60" s="159" t="s">
        <v>2364</v>
      </c>
      <c r="FE60" s="159" t="s">
        <v>2364</v>
      </c>
      <c r="FF60" s="159" t="s">
        <v>2364</v>
      </c>
      <c r="FG60" s="159" t="s">
        <v>2364</v>
      </c>
      <c r="FH60" s="159" t="s">
        <v>2364</v>
      </c>
      <c r="FI60" s="159" t="s">
        <v>2364</v>
      </c>
      <c r="FJ60" s="159" t="s">
        <v>2364</v>
      </c>
      <c r="FK60" s="159" t="s">
        <v>2364</v>
      </c>
      <c r="FL60" s="159" t="s">
        <v>2364</v>
      </c>
      <c r="FM60" s="159" t="s">
        <v>2364</v>
      </c>
      <c r="FN60" s="159" t="s">
        <v>2364</v>
      </c>
      <c r="FO60" s="159" t="s">
        <v>2364</v>
      </c>
      <c r="FP60" s="159" t="s">
        <v>2364</v>
      </c>
      <c r="FQ60" s="159" t="s">
        <v>2364</v>
      </c>
      <c r="FR60" s="159" t="s">
        <v>2364</v>
      </c>
      <c r="FS60" s="159" t="s">
        <v>2364</v>
      </c>
      <c r="FT60" s="159" t="s">
        <v>2364</v>
      </c>
      <c r="FU60" s="159" t="s">
        <v>2364</v>
      </c>
      <c r="FV60" s="159" t="s">
        <v>2364</v>
      </c>
      <c r="FW60" s="159" t="s">
        <v>2364</v>
      </c>
      <c r="FX60" s="159" t="s">
        <v>2364</v>
      </c>
      <c r="FY60" s="159" t="s">
        <v>2364</v>
      </c>
      <c r="FZ60" s="159" t="s">
        <v>2364</v>
      </c>
      <c r="GA60" s="159" t="s">
        <v>2364</v>
      </c>
      <c r="GB60" s="159" t="s">
        <v>2364</v>
      </c>
      <c r="GC60" s="159" t="s">
        <v>2364</v>
      </c>
      <c r="GD60" s="159" t="s">
        <v>2364</v>
      </c>
      <c r="GE60" s="159" t="s">
        <v>2364</v>
      </c>
      <c r="GF60" s="159" t="s">
        <v>2364</v>
      </c>
      <c r="GG60" s="159" t="s">
        <v>2364</v>
      </c>
      <c r="GH60" s="159" t="s">
        <v>2364</v>
      </c>
      <c r="GI60" s="159" t="s">
        <v>2364</v>
      </c>
      <c r="GJ60" s="159" t="s">
        <v>2364</v>
      </c>
      <c r="GK60" s="159" t="s">
        <v>2364</v>
      </c>
      <c r="GL60" s="159" t="s">
        <v>2364</v>
      </c>
      <c r="GM60" s="159" t="s">
        <v>2364</v>
      </c>
      <c r="GN60" s="159" t="s">
        <v>2364</v>
      </c>
      <c r="GO60" s="159" t="s">
        <v>2364</v>
      </c>
      <c r="GP60" s="159" t="s">
        <v>2364</v>
      </c>
      <c r="GQ60" s="159" t="s">
        <v>2364</v>
      </c>
      <c r="GR60" s="159" t="s">
        <v>2364</v>
      </c>
      <c r="GS60" s="159" t="s">
        <v>2364</v>
      </c>
      <c r="GT60" s="159" t="s">
        <v>2364</v>
      </c>
      <c r="GU60" s="159" t="s">
        <v>2364</v>
      </c>
      <c r="GV60" s="159" t="s">
        <v>2364</v>
      </c>
      <c r="GW60" s="159" t="s">
        <v>2364</v>
      </c>
      <c r="GX60" s="159" t="s">
        <v>2364</v>
      </c>
      <c r="GY60" s="159" t="s">
        <v>2364</v>
      </c>
      <c r="GZ60" s="159" t="s">
        <v>2364</v>
      </c>
      <c r="HA60" s="159" t="s">
        <v>2364</v>
      </c>
      <c r="HB60" s="159" t="s">
        <v>2364</v>
      </c>
      <c r="HC60" s="159" t="s">
        <v>2364</v>
      </c>
      <c r="HD60" s="159" t="s">
        <v>2364</v>
      </c>
      <c r="HE60" s="159" t="s">
        <v>264</v>
      </c>
      <c r="HF60" s="159" t="s">
        <v>264</v>
      </c>
      <c r="HG60" s="159" t="s">
        <v>264</v>
      </c>
      <c r="HH60" s="159" t="s">
        <v>264</v>
      </c>
      <c r="HI60" s="159" t="s">
        <v>264</v>
      </c>
      <c r="HJ60" s="159" t="s">
        <v>264</v>
      </c>
      <c r="HK60" s="159" t="s">
        <v>264</v>
      </c>
      <c r="HL60" s="159" t="s">
        <v>264</v>
      </c>
      <c r="HM60" s="159" t="s">
        <v>264</v>
      </c>
      <c r="HN60" s="159" t="s">
        <v>264</v>
      </c>
      <c r="HO60" s="159" t="s">
        <v>264</v>
      </c>
      <c r="HP60" s="159" t="s">
        <v>264</v>
      </c>
      <c r="HQ60" s="159" t="s">
        <v>264</v>
      </c>
      <c r="HR60" s="159" t="s">
        <v>264</v>
      </c>
      <c r="HS60" s="159" t="s">
        <v>264</v>
      </c>
      <c r="HT60" s="159" t="s">
        <v>264</v>
      </c>
      <c r="HU60" s="159" t="s">
        <v>264</v>
      </c>
      <c r="HV60" s="159" t="s">
        <v>264</v>
      </c>
      <c r="HW60" s="159" t="s">
        <v>264</v>
      </c>
      <c r="HX60" s="159" t="s">
        <v>264</v>
      </c>
      <c r="HY60" s="159" t="s">
        <v>264</v>
      </c>
      <c r="HZ60" s="159" t="s">
        <v>264</v>
      </c>
      <c r="IA60" s="159" t="s">
        <v>264</v>
      </c>
      <c r="IB60" s="159" t="s">
        <v>264</v>
      </c>
      <c r="IC60" s="159" t="s">
        <v>264</v>
      </c>
      <c r="ID60" s="159" t="s">
        <v>264</v>
      </c>
      <c r="IE60" s="159" t="s">
        <v>264</v>
      </c>
      <c r="IF60" s="159" t="s">
        <v>264</v>
      </c>
      <c r="IG60" s="159" t="s">
        <v>264</v>
      </c>
      <c r="IH60" s="159" t="s">
        <v>264</v>
      </c>
      <c r="II60" s="159" t="s">
        <v>264</v>
      </c>
      <c r="IJ60" s="159" t="s">
        <v>264</v>
      </c>
      <c r="IK60" s="159" t="s">
        <v>264</v>
      </c>
      <c r="IL60" s="159" t="s">
        <v>264</v>
      </c>
      <c r="IM60" s="159" t="s">
        <v>264</v>
      </c>
      <c r="IN60" s="159" t="s">
        <v>264</v>
      </c>
      <c r="IO60" s="159" t="s">
        <v>264</v>
      </c>
      <c r="IP60" s="159" t="s">
        <v>264</v>
      </c>
      <c r="IQ60" s="159" t="s">
        <v>264</v>
      </c>
      <c r="IR60" s="159" t="s">
        <v>191</v>
      </c>
      <c r="IS60" s="159" t="s">
        <v>2364</v>
      </c>
      <c r="IT60" s="159" t="s">
        <v>264</v>
      </c>
      <c r="IU60" s="159" t="s">
        <v>264</v>
      </c>
      <c r="IV60" s="159" t="s">
        <v>264</v>
      </c>
      <c r="IW60" s="159" t="s">
        <v>191</v>
      </c>
      <c r="IX60" s="159" t="s">
        <v>191</v>
      </c>
      <c r="IY60" s="159" t="s">
        <v>191</v>
      </c>
      <c r="IZ60" s="159" t="s">
        <v>191</v>
      </c>
      <c r="JA60" s="159" t="s">
        <v>2364</v>
      </c>
      <c r="JB60" s="159" t="s">
        <v>264</v>
      </c>
      <c r="JC60" s="159" t="s">
        <v>2364</v>
      </c>
      <c r="JD60" s="159" t="s">
        <v>264</v>
      </c>
      <c r="JE60" s="159" t="s">
        <v>264</v>
      </c>
      <c r="JF60" s="159" t="s">
        <v>264</v>
      </c>
      <c r="JG60" s="159" t="s">
        <v>264</v>
      </c>
      <c r="JH60" s="159" t="s">
        <v>2364</v>
      </c>
      <c r="JI60" s="159" t="s">
        <v>2364</v>
      </c>
      <c r="JJ60" s="159" t="s">
        <v>2364</v>
      </c>
      <c r="JK60" s="159" t="s">
        <v>2364</v>
      </c>
      <c r="JL60" s="159" t="s">
        <v>264</v>
      </c>
      <c r="JM60" s="159" t="s">
        <v>2364</v>
      </c>
      <c r="JN60" s="159" t="s">
        <v>2364</v>
      </c>
      <c r="JO60" s="159" t="s">
        <v>264</v>
      </c>
      <c r="JP60" s="159" t="s">
        <v>264</v>
      </c>
      <c r="JQ60" s="159" t="s">
        <v>264</v>
      </c>
      <c r="JR60" s="159" t="s">
        <v>264</v>
      </c>
      <c r="JS60" s="159" t="s">
        <v>2364</v>
      </c>
      <c r="JT60" s="159" t="s">
        <v>2364</v>
      </c>
      <c r="JU60" s="159" t="s">
        <v>264</v>
      </c>
      <c r="JV60" s="159" t="s">
        <v>264</v>
      </c>
      <c r="JW60" s="159" t="s">
        <v>264</v>
      </c>
      <c r="JX60" s="159" t="s">
        <v>264</v>
      </c>
      <c r="JY60" s="159" t="s">
        <v>264</v>
      </c>
      <c r="JZ60" s="159" t="s">
        <v>264</v>
      </c>
      <c r="KA60" s="159" t="s">
        <v>264</v>
      </c>
      <c r="KB60" s="159" t="s">
        <v>264</v>
      </c>
      <c r="KC60" s="159" t="s">
        <v>264</v>
      </c>
      <c r="KD60" s="159" t="s">
        <v>264</v>
      </c>
      <c r="KE60" s="159" t="s">
        <v>264</v>
      </c>
      <c r="KF60" s="159" t="s">
        <v>264</v>
      </c>
      <c r="KG60" s="159" t="s">
        <v>264</v>
      </c>
      <c r="KH60" s="159" t="s">
        <v>2364</v>
      </c>
      <c r="KI60" s="159" t="s">
        <v>2364</v>
      </c>
    </row>
    <row r="61" spans="1:295" ht="27" customHeight="1" x14ac:dyDescent="0.3">
      <c r="A61" s="230" t="s">
        <v>3</v>
      </c>
      <c r="B61" s="230"/>
      <c r="C61" s="231" t="s">
        <v>369</v>
      </c>
      <c r="D61" s="231"/>
      <c r="E61" s="231"/>
      <c r="F61" s="231"/>
      <c r="G61" s="231"/>
      <c r="H61" s="231"/>
      <c r="I61" s="231"/>
      <c r="J61" s="231"/>
      <c r="K61" s="231"/>
      <c r="L61" s="231"/>
      <c r="M61" s="231"/>
      <c r="N61" s="231" t="s">
        <v>2365</v>
      </c>
      <c r="O61" s="231"/>
      <c r="P61" s="231"/>
      <c r="Q61" s="231"/>
      <c r="R61" s="231"/>
      <c r="S61" s="231" t="s">
        <v>54</v>
      </c>
      <c r="T61" s="231" t="s">
        <v>369</v>
      </c>
      <c r="U61" s="231"/>
      <c r="V61" s="231"/>
      <c r="W61" s="231"/>
      <c r="X61" s="231" t="s">
        <v>814</v>
      </c>
      <c r="Y61" s="231"/>
      <c r="Z61" s="231"/>
      <c r="AA61" s="231" t="s">
        <v>21</v>
      </c>
      <c r="AB61" s="231" t="s">
        <v>369</v>
      </c>
      <c r="AC61" s="231" t="s">
        <v>200</v>
      </c>
      <c r="AD61" s="231"/>
      <c r="AE61" s="231" t="s">
        <v>369</v>
      </c>
      <c r="AF61" s="231" t="s">
        <v>2365</v>
      </c>
      <c r="AG61" s="231"/>
      <c r="AH61" s="231" t="s">
        <v>298</v>
      </c>
      <c r="AI61" s="231"/>
      <c r="AJ61" s="231" t="s">
        <v>200</v>
      </c>
      <c r="AK61" s="231"/>
      <c r="AL61" s="231"/>
      <c r="AM61" s="231"/>
      <c r="AN61" s="231"/>
      <c r="AO61" s="231" t="s">
        <v>2366</v>
      </c>
      <c r="AP61" s="231" t="s">
        <v>2367</v>
      </c>
      <c r="AQ61" s="231" t="s">
        <v>369</v>
      </c>
      <c r="AR61" s="231"/>
      <c r="AS61" s="231"/>
      <c r="AT61" s="231"/>
      <c r="AU61" s="231"/>
      <c r="AV61" s="231"/>
      <c r="AW61" s="231"/>
      <c r="AX61" s="231"/>
      <c r="AY61" s="231"/>
      <c r="AZ61" s="231"/>
      <c r="BA61" s="231" t="s">
        <v>305</v>
      </c>
      <c r="BB61" s="231" t="s">
        <v>54</v>
      </c>
      <c r="BC61" s="231" t="s">
        <v>855</v>
      </c>
      <c r="BD61" s="231" t="s">
        <v>312</v>
      </c>
      <c r="BE61" s="231"/>
      <c r="BF61" s="231" t="s">
        <v>369</v>
      </c>
      <c r="BG61" s="231"/>
      <c r="BH61" s="231"/>
      <c r="BI61" s="231"/>
      <c r="BJ61" s="231"/>
      <c r="BK61" s="231"/>
      <c r="BL61" s="231"/>
      <c r="BM61" s="231"/>
      <c r="BN61" s="231" t="s">
        <v>54</v>
      </c>
      <c r="BO61" s="231"/>
      <c r="BP61" s="231"/>
      <c r="BQ61" s="231"/>
      <c r="BR61" s="231"/>
      <c r="BS61" s="231"/>
      <c r="BT61" s="231" t="s">
        <v>21</v>
      </c>
      <c r="BU61" s="231"/>
      <c r="BV61" s="231" t="s">
        <v>54</v>
      </c>
      <c r="BW61" s="231" t="s">
        <v>2368</v>
      </c>
      <c r="BX61" s="231"/>
      <c r="BY61" s="231"/>
      <c r="BZ61" s="231"/>
      <c r="CA61" s="231" t="s">
        <v>369</v>
      </c>
      <c r="CB61" s="231"/>
      <c r="CC61" s="231" t="s">
        <v>2369</v>
      </c>
      <c r="CD61" s="231"/>
      <c r="CE61" s="231" t="s">
        <v>140</v>
      </c>
      <c r="CF61" s="231" t="s">
        <v>369</v>
      </c>
      <c r="CG61" s="231"/>
      <c r="CH61" s="231"/>
      <c r="CI61" s="231"/>
      <c r="CJ61" s="231" t="s">
        <v>855</v>
      </c>
      <c r="CK61" s="231"/>
      <c r="CL61" s="231" t="s">
        <v>2368</v>
      </c>
      <c r="CM61" s="231"/>
      <c r="CN61" s="231"/>
      <c r="CO61" s="231" t="s">
        <v>369</v>
      </c>
      <c r="CP61" s="231"/>
      <c r="CQ61" s="231"/>
      <c r="CR61" s="231"/>
      <c r="CS61" s="231"/>
      <c r="CT61" s="231"/>
      <c r="CU61" s="231"/>
      <c r="CV61" s="231"/>
      <c r="CW61" s="231" t="s">
        <v>2369</v>
      </c>
      <c r="CX61" s="231" t="s">
        <v>2368</v>
      </c>
      <c r="CY61" s="231"/>
      <c r="CZ61" s="231" t="s">
        <v>316</v>
      </c>
      <c r="DA61" s="231"/>
      <c r="DB61" s="231"/>
      <c r="DC61" s="231"/>
      <c r="DD61" s="231" t="s">
        <v>369</v>
      </c>
      <c r="DE61" s="231"/>
      <c r="DF61" s="231"/>
      <c r="DG61" s="231" t="s">
        <v>316</v>
      </c>
      <c r="DH61" s="231"/>
      <c r="DI61" s="231" t="s">
        <v>838</v>
      </c>
      <c r="DJ61" s="231"/>
      <c r="DK61" s="231" t="s">
        <v>524</v>
      </c>
      <c r="DL61" s="231" t="s">
        <v>316</v>
      </c>
      <c r="DM61" s="231"/>
      <c r="DN61" s="231"/>
      <c r="DO61" s="231"/>
      <c r="DP61" s="231" t="s">
        <v>524</v>
      </c>
      <c r="DQ61" s="231" t="s">
        <v>316</v>
      </c>
      <c r="DR61" s="231" t="s">
        <v>524</v>
      </c>
      <c r="DS61" s="231" t="s">
        <v>316</v>
      </c>
      <c r="DT61" s="231"/>
      <c r="DU61" s="231"/>
      <c r="DV61" s="231"/>
      <c r="DW61" s="231" t="s">
        <v>369</v>
      </c>
      <c r="DX61" s="231" t="s">
        <v>524</v>
      </c>
      <c r="DY61" s="231" t="s">
        <v>369</v>
      </c>
      <c r="DZ61" s="231"/>
      <c r="EA61" s="231"/>
      <c r="EB61" s="231"/>
      <c r="EC61" s="231"/>
      <c r="ED61" s="231"/>
      <c r="EE61" s="231" t="s">
        <v>54</v>
      </c>
      <c r="EF61" s="231"/>
      <c r="EG61" s="231" t="s">
        <v>316</v>
      </c>
      <c r="EH61" s="231" t="s">
        <v>54</v>
      </c>
      <c r="EI61" s="231" t="s">
        <v>2370</v>
      </c>
      <c r="EJ61" s="231" t="s">
        <v>524</v>
      </c>
      <c r="EK61" s="231" t="s">
        <v>369</v>
      </c>
      <c r="EL61" s="231"/>
      <c r="EM61" s="231"/>
      <c r="EN61" s="231"/>
      <c r="EO61" s="231"/>
      <c r="EP61" s="231"/>
      <c r="EQ61" s="231"/>
      <c r="ER61" s="231"/>
      <c r="ES61" s="231"/>
      <c r="ET61" s="231" t="s">
        <v>833</v>
      </c>
      <c r="EU61" s="231"/>
      <c r="EV61" s="231"/>
      <c r="EW61" s="231" t="s">
        <v>369</v>
      </c>
      <c r="EX61" s="231"/>
      <c r="EY61" s="231"/>
      <c r="EZ61" s="231"/>
      <c r="FA61" s="231"/>
      <c r="FB61" s="231"/>
      <c r="FC61" s="231"/>
      <c r="FD61" s="231"/>
      <c r="FE61" s="231"/>
      <c r="FF61" s="231"/>
      <c r="FG61" s="231" t="s">
        <v>845</v>
      </c>
      <c r="FH61" s="231"/>
      <c r="FI61" s="231"/>
      <c r="FJ61" s="231" t="s">
        <v>369</v>
      </c>
      <c r="FK61" s="231"/>
      <c r="FL61" s="231"/>
      <c r="FM61" s="231"/>
      <c r="FN61" s="231"/>
      <c r="FO61" s="231"/>
      <c r="FP61" s="231" t="s">
        <v>305</v>
      </c>
      <c r="FQ61" s="231" t="s">
        <v>312</v>
      </c>
      <c r="FR61" s="231"/>
      <c r="FS61" s="231"/>
      <c r="FT61" s="231"/>
      <c r="FU61" s="231"/>
      <c r="FV61" s="231"/>
      <c r="FW61" s="231" t="s">
        <v>2369</v>
      </c>
      <c r="FX61" s="231" t="s">
        <v>570</v>
      </c>
      <c r="FY61" s="231"/>
      <c r="FZ61" s="231"/>
      <c r="GA61" s="231" t="s">
        <v>524</v>
      </c>
      <c r="GB61" s="231" t="s">
        <v>200</v>
      </c>
      <c r="GC61" s="231" t="s">
        <v>305</v>
      </c>
      <c r="GD61" s="231" t="s">
        <v>369</v>
      </c>
      <c r="GE61" s="231" t="s">
        <v>158</v>
      </c>
      <c r="GF61" s="231" t="s">
        <v>305</v>
      </c>
      <c r="GG61" s="231" t="s">
        <v>200</v>
      </c>
      <c r="GH61" s="231" t="s">
        <v>369</v>
      </c>
      <c r="GI61" s="231" t="s">
        <v>305</v>
      </c>
      <c r="GJ61" s="231" t="s">
        <v>369</v>
      </c>
      <c r="GK61" s="231"/>
      <c r="GL61" s="231" t="s">
        <v>2371</v>
      </c>
      <c r="GM61" s="231" t="s">
        <v>369</v>
      </c>
      <c r="GN61" s="231" t="s">
        <v>312</v>
      </c>
      <c r="GO61" s="231" t="s">
        <v>369</v>
      </c>
      <c r="GP61" s="231"/>
      <c r="GQ61" s="231"/>
      <c r="GR61" s="231" t="s">
        <v>322</v>
      </c>
      <c r="GS61" s="231"/>
      <c r="GT61" s="231" t="s">
        <v>305</v>
      </c>
      <c r="GU61" s="231"/>
      <c r="GV61" s="231" t="s">
        <v>369</v>
      </c>
      <c r="GW61" s="231" t="s">
        <v>305</v>
      </c>
      <c r="GX61" s="231" t="s">
        <v>528</v>
      </c>
      <c r="GY61" s="231" t="s">
        <v>369</v>
      </c>
      <c r="GZ61" s="231"/>
      <c r="HA61" s="231" t="s">
        <v>528</v>
      </c>
      <c r="HB61" s="231" t="s">
        <v>54</v>
      </c>
      <c r="HC61" s="231"/>
      <c r="HD61" s="231"/>
      <c r="HE61" s="231"/>
      <c r="HF61" s="231"/>
      <c r="HG61" s="231"/>
      <c r="HH61" s="231"/>
      <c r="HI61" s="231"/>
      <c r="HJ61" s="231"/>
      <c r="HK61" s="231"/>
      <c r="HL61" s="231"/>
      <c r="HM61" s="231" t="s">
        <v>14</v>
      </c>
      <c r="HN61" s="231"/>
      <c r="HO61" s="231" t="s">
        <v>54</v>
      </c>
      <c r="HP61" s="231"/>
      <c r="HQ61" s="231" t="s">
        <v>2372</v>
      </c>
      <c r="HR61" s="231"/>
      <c r="HS61" s="231" t="s">
        <v>54</v>
      </c>
      <c r="HT61" s="231"/>
      <c r="HU61" s="231" t="s">
        <v>331</v>
      </c>
      <c r="HV61" s="231"/>
      <c r="HW61" s="231" t="s">
        <v>2373</v>
      </c>
      <c r="HX61" s="231"/>
      <c r="HY61" s="231" t="s">
        <v>331</v>
      </c>
      <c r="HZ61" s="231" t="s">
        <v>369</v>
      </c>
      <c r="IA61" s="231" t="s">
        <v>183</v>
      </c>
      <c r="IB61" s="231" t="s">
        <v>89</v>
      </c>
      <c r="IC61" s="231"/>
      <c r="ID61" s="231" t="s">
        <v>2372</v>
      </c>
      <c r="IE61" s="231"/>
      <c r="IF61" s="231"/>
      <c r="IG61" s="231"/>
      <c r="IH61" s="231" t="s">
        <v>89</v>
      </c>
      <c r="II61" s="231"/>
      <c r="IJ61" s="231" t="s">
        <v>54</v>
      </c>
      <c r="IK61" s="231" t="s">
        <v>183</v>
      </c>
      <c r="IL61" s="231" t="s">
        <v>54</v>
      </c>
      <c r="IM61" s="231" t="s">
        <v>183</v>
      </c>
      <c r="IN61" s="231"/>
      <c r="IO61" s="231"/>
      <c r="IP61" s="231"/>
      <c r="IQ61" s="231"/>
      <c r="IR61" s="231" t="s">
        <v>54</v>
      </c>
      <c r="IS61" s="231" t="s">
        <v>2370</v>
      </c>
      <c r="IT61" s="231" t="s">
        <v>331</v>
      </c>
      <c r="IU61" s="231"/>
      <c r="IV61" s="231" t="s">
        <v>183</v>
      </c>
      <c r="IW61" s="231" t="s">
        <v>54</v>
      </c>
      <c r="IX61" s="231"/>
      <c r="IY61" s="231"/>
      <c r="IZ61" s="231"/>
      <c r="JA61" s="231" t="s">
        <v>369</v>
      </c>
      <c r="JB61" s="231" t="s">
        <v>878</v>
      </c>
      <c r="JC61" s="231" t="s">
        <v>369</v>
      </c>
      <c r="JD61" s="231" t="s">
        <v>72</v>
      </c>
      <c r="JE61" s="231"/>
      <c r="JF61" s="231" t="s">
        <v>369</v>
      </c>
      <c r="JG61" s="231"/>
      <c r="JH61" s="231"/>
      <c r="JI61" s="231"/>
      <c r="JJ61" s="231"/>
      <c r="JK61" s="231"/>
      <c r="JL61" s="231" t="s">
        <v>2373</v>
      </c>
      <c r="JM61" s="231" t="s">
        <v>158</v>
      </c>
      <c r="JN61" s="231"/>
      <c r="JO61" s="231" t="s">
        <v>872</v>
      </c>
      <c r="JP61" s="231"/>
      <c r="JQ61" s="231" t="s">
        <v>874</v>
      </c>
      <c r="JR61" s="231"/>
      <c r="JS61" s="231"/>
      <c r="JT61" s="231" t="s">
        <v>369</v>
      </c>
      <c r="JU61" s="231" t="s">
        <v>2372</v>
      </c>
      <c r="JV61" s="231" t="s">
        <v>48</v>
      </c>
      <c r="JW61" s="231" t="s">
        <v>2374</v>
      </c>
      <c r="JX61" s="231"/>
      <c r="JY61" s="231" t="s">
        <v>54</v>
      </c>
      <c r="JZ61" s="231"/>
      <c r="KA61" s="231"/>
      <c r="KB61" s="231"/>
      <c r="KC61" s="231"/>
      <c r="KD61" s="231"/>
      <c r="KE61" s="231"/>
      <c r="KF61" s="231" t="s">
        <v>2372</v>
      </c>
      <c r="KG61" s="231"/>
      <c r="KH61" s="231" t="s">
        <v>54</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2379</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1731</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1732</v>
      </c>
      <c r="B6" s="230"/>
      <c r="C6" s="159" t="s">
        <v>2380</v>
      </c>
      <c r="D6" s="159" t="s">
        <v>2381</v>
      </c>
      <c r="E6" s="159" t="s">
        <v>2382</v>
      </c>
      <c r="F6" s="159" t="s">
        <v>2383</v>
      </c>
      <c r="G6" s="159" t="s">
        <v>2384</v>
      </c>
      <c r="H6" s="159" t="s">
        <v>2385</v>
      </c>
      <c r="I6" s="159" t="s">
        <v>2386</v>
      </c>
      <c r="J6" s="159"/>
      <c r="K6" s="159" t="s">
        <v>2387</v>
      </c>
      <c r="L6" s="159" t="s">
        <v>2388</v>
      </c>
      <c r="M6" s="159" t="s">
        <v>2389</v>
      </c>
      <c r="N6" s="159" t="s">
        <v>2390</v>
      </c>
      <c r="O6" s="159" t="s">
        <v>2391</v>
      </c>
      <c r="P6" s="159" t="s">
        <v>2392</v>
      </c>
      <c r="Q6" s="159" t="s">
        <v>2393</v>
      </c>
      <c r="R6" s="159" t="s">
        <v>2394</v>
      </c>
      <c r="S6" s="159" t="s">
        <v>2395</v>
      </c>
      <c r="T6" s="159" t="s">
        <v>2396</v>
      </c>
      <c r="U6" s="159" t="s">
        <v>2397</v>
      </c>
      <c r="V6" s="159" t="s">
        <v>2398</v>
      </c>
      <c r="W6" s="159" t="s">
        <v>2399</v>
      </c>
      <c r="X6" s="159" t="s">
        <v>2400</v>
      </c>
      <c r="Y6" s="159" t="s">
        <v>2401</v>
      </c>
      <c r="Z6" s="159" t="s">
        <v>2402</v>
      </c>
      <c r="AA6" s="159" t="s">
        <v>2403</v>
      </c>
      <c r="AB6" s="159" t="s">
        <v>2404</v>
      </c>
      <c r="AC6" s="159" t="s">
        <v>2405</v>
      </c>
      <c r="AD6" s="159" t="s">
        <v>2406</v>
      </c>
      <c r="AE6" s="159" t="s">
        <v>2407</v>
      </c>
      <c r="AF6" s="159" t="s">
        <v>2408</v>
      </c>
      <c r="AG6" s="159" t="s">
        <v>2409</v>
      </c>
      <c r="AH6" s="159" t="s">
        <v>2410</v>
      </c>
      <c r="AI6" s="159" t="s">
        <v>2411</v>
      </c>
      <c r="AJ6" s="159" t="s">
        <v>2412</v>
      </c>
      <c r="AK6" s="159" t="s">
        <v>2413</v>
      </c>
      <c r="AL6" s="159" t="s">
        <v>2414</v>
      </c>
      <c r="AM6" s="159" t="s">
        <v>2415</v>
      </c>
      <c r="AN6" s="159" t="s">
        <v>2416</v>
      </c>
      <c r="AO6" s="159" t="s">
        <v>2417</v>
      </c>
      <c r="AP6" s="159" t="s">
        <v>2418</v>
      </c>
      <c r="AQ6" s="159" t="s">
        <v>2419</v>
      </c>
      <c r="AR6" s="159" t="s">
        <v>2420</v>
      </c>
      <c r="AS6" s="159" t="s">
        <v>2421</v>
      </c>
      <c r="AT6" s="159" t="s">
        <v>2422</v>
      </c>
      <c r="AU6" s="159" t="s">
        <v>2423</v>
      </c>
      <c r="AV6" s="159" t="s">
        <v>2424</v>
      </c>
      <c r="AW6" s="159" t="s">
        <v>2425</v>
      </c>
      <c r="AX6" s="159" t="s">
        <v>2426</v>
      </c>
      <c r="AY6" s="159" t="s">
        <v>2427</v>
      </c>
      <c r="AZ6" s="159" t="s">
        <v>2428</v>
      </c>
      <c r="BA6" s="159" t="s">
        <v>2429</v>
      </c>
      <c r="BB6" s="159" t="s">
        <v>2430</v>
      </c>
      <c r="BC6" s="159" t="s">
        <v>2431</v>
      </c>
      <c r="BD6" s="159" t="s">
        <v>2432</v>
      </c>
      <c r="BE6" s="159" t="s">
        <v>2433</v>
      </c>
      <c r="BF6" s="159" t="s">
        <v>2434</v>
      </c>
      <c r="BG6" s="159" t="s">
        <v>2435</v>
      </c>
      <c r="BH6" s="159" t="s">
        <v>2436</v>
      </c>
      <c r="BI6" s="159" t="s">
        <v>2437</v>
      </c>
      <c r="BJ6" s="159" t="s">
        <v>2438</v>
      </c>
      <c r="BK6" s="159" t="s">
        <v>2439</v>
      </c>
      <c r="BL6" s="159" t="s">
        <v>2440</v>
      </c>
      <c r="BM6" s="159" t="s">
        <v>2441</v>
      </c>
      <c r="BN6" s="159" t="s">
        <v>2442</v>
      </c>
      <c r="BO6" s="159" t="s">
        <v>2443</v>
      </c>
      <c r="BP6" s="159" t="s">
        <v>2444</v>
      </c>
      <c r="BQ6" s="159" t="s">
        <v>2445</v>
      </c>
      <c r="BR6" s="159" t="s">
        <v>2446</v>
      </c>
      <c r="BS6" s="159" t="s">
        <v>2447</v>
      </c>
      <c r="BT6" s="159"/>
      <c r="BU6" s="159"/>
      <c r="BV6" s="159" t="s">
        <v>2448</v>
      </c>
      <c r="BW6" s="159" t="s">
        <v>2449</v>
      </c>
      <c r="BX6" s="159" t="s">
        <v>2450</v>
      </c>
      <c r="BY6" s="159" t="s">
        <v>2451</v>
      </c>
      <c r="BZ6" s="159" t="s">
        <v>2452</v>
      </c>
      <c r="CA6" s="159" t="s">
        <v>2453</v>
      </c>
      <c r="CB6" s="159" t="s">
        <v>2454</v>
      </c>
      <c r="CC6" s="159" t="s">
        <v>2455</v>
      </c>
      <c r="CD6" s="159" t="s">
        <v>2456</v>
      </c>
      <c r="CE6" s="159" t="s">
        <v>2457</v>
      </c>
      <c r="CF6" s="159" t="s">
        <v>2458</v>
      </c>
      <c r="CG6" s="159" t="s">
        <v>2459</v>
      </c>
      <c r="CH6" s="159" t="s">
        <v>1816</v>
      </c>
      <c r="CI6" s="159" t="s">
        <v>2460</v>
      </c>
      <c r="CJ6" s="159" t="s">
        <v>2461</v>
      </c>
      <c r="CK6" s="159" t="s">
        <v>2462</v>
      </c>
      <c r="CL6" s="159" t="s">
        <v>2463</v>
      </c>
      <c r="CM6" s="159" t="s">
        <v>2464</v>
      </c>
      <c r="CN6" s="159" t="s">
        <v>2465</v>
      </c>
      <c r="CO6" s="159" t="s">
        <v>2466</v>
      </c>
      <c r="CP6" s="159" t="s">
        <v>2467</v>
      </c>
      <c r="CQ6" s="159" t="s">
        <v>2468</v>
      </c>
      <c r="CR6" s="159" t="s">
        <v>2469</v>
      </c>
      <c r="CS6" s="159" t="s">
        <v>2470</v>
      </c>
      <c r="CT6" s="159" t="s">
        <v>2471</v>
      </c>
      <c r="CU6" s="159" t="s">
        <v>2472</v>
      </c>
      <c r="CV6" s="159" t="s">
        <v>2473</v>
      </c>
      <c r="CW6" s="159" t="s">
        <v>2474</v>
      </c>
      <c r="CX6" s="159" t="s">
        <v>2475</v>
      </c>
      <c r="CY6" s="159" t="s">
        <v>2476</v>
      </c>
      <c r="CZ6" s="159" t="s">
        <v>2477</v>
      </c>
      <c r="DA6" s="159" t="s">
        <v>2478</v>
      </c>
      <c r="DB6" s="159" t="s">
        <v>2479</v>
      </c>
      <c r="DC6" s="159" t="s">
        <v>2480</v>
      </c>
      <c r="DD6" s="159" t="s">
        <v>2481</v>
      </c>
      <c r="DE6" s="159" t="s">
        <v>2482</v>
      </c>
      <c r="DF6" s="159" t="s">
        <v>2483</v>
      </c>
      <c r="DG6" s="159" t="s">
        <v>2484</v>
      </c>
      <c r="DH6" s="159" t="s">
        <v>2485</v>
      </c>
      <c r="DI6" s="159" t="s">
        <v>2486</v>
      </c>
      <c r="DJ6" s="159" t="s">
        <v>2487</v>
      </c>
      <c r="DK6" s="159" t="s">
        <v>2488</v>
      </c>
      <c r="DL6" s="159" t="s">
        <v>2489</v>
      </c>
      <c r="DM6" s="159" t="s">
        <v>2490</v>
      </c>
      <c r="DN6" s="159" t="s">
        <v>2491</v>
      </c>
      <c r="DO6" s="159" t="s">
        <v>2492</v>
      </c>
      <c r="DP6" s="159" t="s">
        <v>2493</v>
      </c>
      <c r="DQ6" s="159" t="s">
        <v>2494</v>
      </c>
      <c r="DR6" s="159" t="s">
        <v>2495</v>
      </c>
      <c r="DS6" s="159" t="s">
        <v>2496</v>
      </c>
      <c r="DT6" s="159" t="s">
        <v>2497</v>
      </c>
      <c r="DU6" s="159" t="s">
        <v>2498</v>
      </c>
      <c r="DV6" s="159" t="s">
        <v>2499</v>
      </c>
      <c r="DW6" s="159" t="s">
        <v>2500</v>
      </c>
      <c r="DX6" s="159" t="s">
        <v>2501</v>
      </c>
      <c r="DY6" s="159" t="s">
        <v>2502</v>
      </c>
      <c r="DZ6" s="159" t="s">
        <v>2503</v>
      </c>
      <c r="EA6" s="159" t="s">
        <v>2504</v>
      </c>
      <c r="EB6" s="159" t="s">
        <v>2505</v>
      </c>
      <c r="EC6" s="159" t="s">
        <v>2506</v>
      </c>
      <c r="ED6" s="159" t="s">
        <v>2507</v>
      </c>
      <c r="EE6" s="159" t="s">
        <v>2508</v>
      </c>
      <c r="EF6" s="159" t="s">
        <v>2509</v>
      </c>
      <c r="EG6" s="159" t="s">
        <v>2510</v>
      </c>
      <c r="EH6" s="159" t="s">
        <v>2511</v>
      </c>
      <c r="EI6" s="159" t="s">
        <v>2512</v>
      </c>
      <c r="EJ6" s="159" t="s">
        <v>2513</v>
      </c>
      <c r="EK6" s="159" t="s">
        <v>2514</v>
      </c>
      <c r="EL6" s="159" t="s">
        <v>2515</v>
      </c>
      <c r="EM6" s="159" t="s">
        <v>2516</v>
      </c>
      <c r="EN6" s="159" t="s">
        <v>2517</v>
      </c>
      <c r="EO6" s="159" t="s">
        <v>2518</v>
      </c>
      <c r="EP6" s="159" t="s">
        <v>2519</v>
      </c>
      <c r="EQ6" s="159" t="s">
        <v>2520</v>
      </c>
      <c r="ER6" s="159" t="s">
        <v>2521</v>
      </c>
      <c r="ES6" s="159" t="s">
        <v>2522</v>
      </c>
      <c r="ET6" s="159" t="s">
        <v>2523</v>
      </c>
      <c r="EU6" s="159" t="s">
        <v>2524</v>
      </c>
      <c r="EV6" s="159" t="s">
        <v>2525</v>
      </c>
      <c r="EW6" s="159" t="s">
        <v>2526</v>
      </c>
      <c r="EX6" s="159" t="s">
        <v>2527</v>
      </c>
      <c r="EY6" s="159" t="s">
        <v>2528</v>
      </c>
      <c r="EZ6" s="159" t="s">
        <v>2529</v>
      </c>
      <c r="FA6" s="159" t="s">
        <v>2530</v>
      </c>
      <c r="FB6" s="159" t="s">
        <v>2531</v>
      </c>
      <c r="FC6" s="159" t="s">
        <v>2532</v>
      </c>
      <c r="FD6" s="159" t="s">
        <v>2533</v>
      </c>
      <c r="FE6" s="159" t="s">
        <v>2534</v>
      </c>
      <c r="FF6" s="159" t="s">
        <v>2535</v>
      </c>
      <c r="FG6" s="159" t="s">
        <v>2536</v>
      </c>
      <c r="FH6" s="159" t="s">
        <v>2537</v>
      </c>
      <c r="FI6" s="159" t="s">
        <v>2538</v>
      </c>
      <c r="FJ6" s="159" t="s">
        <v>2539</v>
      </c>
      <c r="FK6" s="159" t="s">
        <v>2540</v>
      </c>
      <c r="FL6" s="159" t="s">
        <v>2541</v>
      </c>
      <c r="FM6" s="159" t="s">
        <v>2542</v>
      </c>
      <c r="FN6" s="159" t="s">
        <v>2543</v>
      </c>
      <c r="FO6" s="159" t="s">
        <v>2544</v>
      </c>
      <c r="FP6" s="159" t="s">
        <v>2545</v>
      </c>
      <c r="FQ6" s="159" t="s">
        <v>2546</v>
      </c>
      <c r="FR6" s="159" t="s">
        <v>2547</v>
      </c>
      <c r="FS6" s="159" t="s">
        <v>2548</v>
      </c>
      <c r="FT6" s="159" t="s">
        <v>2549</v>
      </c>
      <c r="FU6" s="159" t="s">
        <v>2550</v>
      </c>
      <c r="FV6" s="159" t="s">
        <v>2551</v>
      </c>
      <c r="FW6" s="159" t="s">
        <v>2552</v>
      </c>
      <c r="FX6" s="159" t="s">
        <v>2553</v>
      </c>
      <c r="FY6" s="159" t="s">
        <v>2554</v>
      </c>
      <c r="FZ6" s="159" t="s">
        <v>2555</v>
      </c>
      <c r="GA6" s="159" t="s">
        <v>2556</v>
      </c>
      <c r="GB6" s="159" t="s">
        <v>2557</v>
      </c>
      <c r="GC6" s="159" t="s">
        <v>2558</v>
      </c>
      <c r="GD6" s="159" t="s">
        <v>2559</v>
      </c>
      <c r="GE6" s="159" t="s">
        <v>2560</v>
      </c>
      <c r="GF6" s="159" t="s">
        <v>2561</v>
      </c>
      <c r="GG6" s="159" t="s">
        <v>2562</v>
      </c>
      <c r="GH6" s="159" t="s">
        <v>2563</v>
      </c>
      <c r="GI6" s="159" t="s">
        <v>2564</v>
      </c>
      <c r="GJ6" s="159" t="s">
        <v>2565</v>
      </c>
      <c r="GK6" s="159" t="s">
        <v>2566</v>
      </c>
      <c r="GL6" s="159" t="s">
        <v>2567</v>
      </c>
      <c r="GM6" s="159"/>
      <c r="GN6" s="159" t="s">
        <v>2568</v>
      </c>
      <c r="GO6" s="159" t="s">
        <v>2569</v>
      </c>
      <c r="GP6" s="159" t="s">
        <v>2570</v>
      </c>
      <c r="GQ6" s="159" t="s">
        <v>2571</v>
      </c>
      <c r="GR6" s="159" t="s">
        <v>2572</v>
      </c>
      <c r="GS6" s="159" t="s">
        <v>2573</v>
      </c>
      <c r="GT6" s="159" t="s">
        <v>2574</v>
      </c>
      <c r="GU6" s="159" t="s">
        <v>2575</v>
      </c>
      <c r="GV6" s="159" t="s">
        <v>2576</v>
      </c>
      <c r="GW6" s="159" t="s">
        <v>2577</v>
      </c>
      <c r="GX6" s="159" t="s">
        <v>2578</v>
      </c>
      <c r="GY6" s="159" t="s">
        <v>2579</v>
      </c>
      <c r="GZ6" s="159" t="s">
        <v>2580</v>
      </c>
      <c r="HA6" s="159" t="s">
        <v>2581</v>
      </c>
      <c r="HB6" s="159" t="s">
        <v>2582</v>
      </c>
      <c r="HC6" s="159" t="s">
        <v>2583</v>
      </c>
      <c r="HD6" s="159" t="s">
        <v>2584</v>
      </c>
      <c r="HE6" s="159" t="s">
        <v>2585</v>
      </c>
      <c r="HF6" s="159" t="s">
        <v>2586</v>
      </c>
      <c r="HG6" s="159" t="s">
        <v>2587</v>
      </c>
      <c r="HH6" s="159" t="s">
        <v>2588</v>
      </c>
      <c r="HI6" s="159" t="s">
        <v>2589</v>
      </c>
      <c r="HJ6" s="159" t="s">
        <v>2590</v>
      </c>
      <c r="HK6" s="159" t="s">
        <v>2591</v>
      </c>
      <c r="HL6" s="159" t="s">
        <v>2592</v>
      </c>
      <c r="HM6" s="159" t="s">
        <v>2593</v>
      </c>
      <c r="HN6" s="159" t="s">
        <v>2594</v>
      </c>
      <c r="HO6" s="159" t="s">
        <v>2595</v>
      </c>
      <c r="HP6" s="159" t="s">
        <v>2596</v>
      </c>
      <c r="HQ6" s="159" t="s">
        <v>2597</v>
      </c>
      <c r="HR6" s="159" t="s">
        <v>2598</v>
      </c>
      <c r="HS6" s="159" t="s">
        <v>2599</v>
      </c>
      <c r="HT6" s="159" t="s">
        <v>2600</v>
      </c>
      <c r="HU6" s="159" t="s">
        <v>2601</v>
      </c>
      <c r="HV6" s="159" t="s">
        <v>2602</v>
      </c>
      <c r="HW6" s="159" t="s">
        <v>2603</v>
      </c>
      <c r="HX6" s="159" t="s">
        <v>2604</v>
      </c>
      <c r="HY6" s="159" t="s">
        <v>2605</v>
      </c>
      <c r="HZ6" s="159" t="s">
        <v>2606</v>
      </c>
      <c r="IA6" s="159" t="s">
        <v>2607</v>
      </c>
      <c r="IB6" s="159" t="s">
        <v>2608</v>
      </c>
      <c r="IC6" s="159" t="s">
        <v>2609</v>
      </c>
      <c r="ID6" s="159" t="s">
        <v>2610</v>
      </c>
      <c r="IE6" s="159" t="s">
        <v>2611</v>
      </c>
      <c r="IF6" s="159" t="s">
        <v>2612</v>
      </c>
      <c r="IG6" s="159" t="s">
        <v>2613</v>
      </c>
      <c r="IH6" s="159" t="s">
        <v>2614</v>
      </c>
      <c r="II6" s="159" t="s">
        <v>2615</v>
      </c>
      <c r="IJ6" s="159" t="s">
        <v>2616</v>
      </c>
      <c r="IK6" s="159" t="s">
        <v>2617</v>
      </c>
      <c r="IL6" s="159" t="s">
        <v>2618</v>
      </c>
      <c r="IM6" s="159" t="s">
        <v>2619</v>
      </c>
      <c r="IN6" s="159" t="s">
        <v>2620</v>
      </c>
      <c r="IO6" s="159" t="s">
        <v>2621</v>
      </c>
      <c r="IP6" s="159" t="s">
        <v>2622</v>
      </c>
      <c r="IQ6" s="159" t="s">
        <v>2623</v>
      </c>
      <c r="IR6" s="159" t="s">
        <v>2624</v>
      </c>
      <c r="IS6" s="159" t="s">
        <v>2625</v>
      </c>
      <c r="IT6" s="159" t="s">
        <v>2626</v>
      </c>
      <c r="IU6" s="159" t="s">
        <v>2627</v>
      </c>
      <c r="IV6" s="159" t="s">
        <v>2628</v>
      </c>
      <c r="IW6" s="159" t="s">
        <v>2629</v>
      </c>
      <c r="IX6" s="159" t="s">
        <v>2630</v>
      </c>
      <c r="IY6" s="159" t="s">
        <v>2631</v>
      </c>
      <c r="IZ6" s="159" t="s">
        <v>2632</v>
      </c>
      <c r="JA6" s="159" t="s">
        <v>2633</v>
      </c>
      <c r="JB6" s="159" t="s">
        <v>2634</v>
      </c>
      <c r="JC6" s="159" t="s">
        <v>2635</v>
      </c>
      <c r="JD6" s="159" t="s">
        <v>2636</v>
      </c>
      <c r="JE6" s="159" t="s">
        <v>2637</v>
      </c>
      <c r="JF6" s="159" t="s">
        <v>2638</v>
      </c>
      <c r="JG6" s="159" t="s">
        <v>2639</v>
      </c>
      <c r="JH6" s="159" t="s">
        <v>2640</v>
      </c>
      <c r="JI6" s="159" t="s">
        <v>2641</v>
      </c>
      <c r="JJ6" s="159" t="s">
        <v>2642</v>
      </c>
      <c r="JK6" s="159" t="s">
        <v>2643</v>
      </c>
      <c r="JL6" s="159" t="s">
        <v>2644</v>
      </c>
      <c r="JM6" s="159" t="s">
        <v>2645</v>
      </c>
      <c r="JN6" s="159" t="s">
        <v>2646</v>
      </c>
      <c r="JO6" s="159" t="s">
        <v>2647</v>
      </c>
      <c r="JP6" s="159" t="s">
        <v>2648</v>
      </c>
      <c r="JQ6" s="159" t="s">
        <v>2649</v>
      </c>
      <c r="JR6" s="159" t="s">
        <v>2650</v>
      </c>
      <c r="JS6" s="159" t="s">
        <v>2651</v>
      </c>
      <c r="JT6" s="159" t="s">
        <v>2652</v>
      </c>
      <c r="JU6" s="159" t="s">
        <v>2653</v>
      </c>
      <c r="JV6" s="159" t="s">
        <v>2654</v>
      </c>
      <c r="JW6" s="159" t="s">
        <v>2655</v>
      </c>
      <c r="JX6" s="159" t="s">
        <v>2656</v>
      </c>
      <c r="JY6" s="159" t="s">
        <v>2657</v>
      </c>
      <c r="JZ6" s="159" t="s">
        <v>2658</v>
      </c>
      <c r="KA6" s="159" t="s">
        <v>2659</v>
      </c>
      <c r="KB6" s="159" t="s">
        <v>2660</v>
      </c>
      <c r="KC6" s="159" t="s">
        <v>2661</v>
      </c>
      <c r="KD6" s="159" t="s">
        <v>2662</v>
      </c>
      <c r="KE6" s="159" t="s">
        <v>2663</v>
      </c>
      <c r="KF6" s="159" t="s">
        <v>2664</v>
      </c>
      <c r="KG6" s="159" t="s">
        <v>2665</v>
      </c>
      <c r="KH6" s="159" t="s">
        <v>2666</v>
      </c>
      <c r="KI6" s="159" t="s">
        <v>2667</v>
      </c>
    </row>
    <row r="7" spans="1:295" ht="27" customHeight="1" x14ac:dyDescent="0.3">
      <c r="A7" s="230" t="s">
        <v>30</v>
      </c>
      <c r="B7" s="230"/>
      <c r="C7" s="231" t="s">
        <v>2026</v>
      </c>
      <c r="D7" s="231"/>
      <c r="E7" s="231"/>
      <c r="F7" s="231" t="s">
        <v>2027</v>
      </c>
      <c r="G7" s="231" t="s">
        <v>2028</v>
      </c>
      <c r="H7" s="231"/>
      <c r="I7" s="231"/>
      <c r="J7" s="231"/>
      <c r="K7" s="231" t="s">
        <v>2029</v>
      </c>
      <c r="L7" s="231"/>
      <c r="M7" s="231"/>
      <c r="N7" s="231" t="s">
        <v>2030</v>
      </c>
      <c r="O7" s="231" t="s">
        <v>2031</v>
      </c>
      <c r="P7" s="231"/>
      <c r="Q7" s="231" t="s">
        <v>2032</v>
      </c>
      <c r="R7" s="231"/>
      <c r="S7" s="231" t="s">
        <v>2033</v>
      </c>
      <c r="T7" s="231"/>
      <c r="U7" s="231" t="s">
        <v>2034</v>
      </c>
      <c r="V7" s="231"/>
      <c r="W7" s="231"/>
      <c r="X7" s="231" t="s">
        <v>2035</v>
      </c>
      <c r="Y7" s="231"/>
      <c r="Z7" s="231"/>
      <c r="AA7" s="231" t="s">
        <v>2036</v>
      </c>
      <c r="AB7" s="231"/>
      <c r="AC7" s="231"/>
      <c r="AD7" s="231"/>
      <c r="AE7" s="231"/>
      <c r="AF7" s="231"/>
      <c r="AG7" s="231"/>
      <c r="AH7" s="231"/>
      <c r="AI7" s="231"/>
      <c r="AJ7" s="231" t="s">
        <v>2037</v>
      </c>
      <c r="AK7" s="231"/>
      <c r="AL7" s="231"/>
      <c r="AM7" s="231" t="s">
        <v>2038</v>
      </c>
      <c r="AN7" s="231"/>
      <c r="AO7" s="231" t="s">
        <v>2039</v>
      </c>
      <c r="AP7" s="231"/>
      <c r="AQ7" s="231" t="s">
        <v>2040</v>
      </c>
      <c r="AR7" s="231"/>
      <c r="AS7" s="231"/>
      <c r="AT7" s="231" t="s">
        <v>2041</v>
      </c>
      <c r="AU7" s="231"/>
      <c r="AV7" s="231" t="s">
        <v>2042</v>
      </c>
      <c r="AW7" s="231"/>
      <c r="AX7" s="231" t="s">
        <v>2041</v>
      </c>
      <c r="AY7" s="231"/>
      <c r="AZ7" s="231"/>
      <c r="BA7" s="231" t="s">
        <v>2043</v>
      </c>
      <c r="BB7" s="231" t="s">
        <v>2044</v>
      </c>
      <c r="BC7" s="231" t="s">
        <v>2045</v>
      </c>
      <c r="BD7" s="231"/>
      <c r="BE7" s="231"/>
      <c r="BF7" s="231" t="s">
        <v>2046</v>
      </c>
      <c r="BG7" s="231"/>
      <c r="BH7" s="231"/>
      <c r="BI7" s="231"/>
      <c r="BJ7" s="231"/>
      <c r="BK7" s="231" t="s">
        <v>2047</v>
      </c>
      <c r="BL7" s="231" t="s">
        <v>2048</v>
      </c>
      <c r="BM7" s="231"/>
      <c r="BN7" s="231" t="s">
        <v>2049</v>
      </c>
      <c r="BO7" s="231"/>
      <c r="BP7" s="231"/>
      <c r="BQ7" s="231" t="s">
        <v>2050</v>
      </c>
      <c r="BR7" s="231"/>
      <c r="BS7" s="231"/>
      <c r="BT7" s="231"/>
      <c r="BU7" s="231" t="s">
        <v>2051</v>
      </c>
      <c r="BV7" s="231" t="s">
        <v>2052</v>
      </c>
      <c r="BW7" s="231" t="s">
        <v>2053</v>
      </c>
      <c r="BX7" s="231"/>
      <c r="BY7" s="231"/>
      <c r="BZ7" s="231"/>
      <c r="CA7" s="231" t="s">
        <v>2054</v>
      </c>
      <c r="CB7" s="231"/>
      <c r="CC7" s="231"/>
      <c r="CD7" s="231"/>
      <c r="CE7" s="231"/>
      <c r="CF7" s="231" t="s">
        <v>2055</v>
      </c>
      <c r="CG7" s="231"/>
      <c r="CH7" s="231"/>
      <c r="CI7" s="231"/>
      <c r="CJ7" s="231" t="s">
        <v>2056</v>
      </c>
      <c r="CK7" s="231"/>
      <c r="CL7" s="231" t="s">
        <v>2057</v>
      </c>
      <c r="CM7" s="231"/>
      <c r="CN7" s="231" t="s">
        <v>2058</v>
      </c>
      <c r="CO7" s="231" t="s">
        <v>2059</v>
      </c>
      <c r="CP7" s="231"/>
      <c r="CQ7" s="231"/>
      <c r="CR7" s="231" t="s">
        <v>2060</v>
      </c>
      <c r="CS7" s="231"/>
      <c r="CT7" s="231"/>
      <c r="CU7" s="231"/>
      <c r="CV7" s="231"/>
      <c r="CW7" s="231" t="s">
        <v>2061</v>
      </c>
      <c r="CX7" s="231" t="s">
        <v>2062</v>
      </c>
      <c r="CY7" s="231"/>
      <c r="CZ7" s="231"/>
      <c r="DA7" s="231"/>
      <c r="DB7" s="231"/>
      <c r="DC7" s="231"/>
      <c r="DD7" s="231" t="s">
        <v>2063</v>
      </c>
      <c r="DE7" s="231"/>
      <c r="DF7" s="231"/>
      <c r="DG7" s="231" t="s">
        <v>2064</v>
      </c>
      <c r="DH7" s="231"/>
      <c r="DI7" s="231" t="s">
        <v>2065</v>
      </c>
      <c r="DJ7" s="231"/>
      <c r="DK7" s="231" t="s">
        <v>2066</v>
      </c>
      <c r="DL7" s="231" t="s">
        <v>2067</v>
      </c>
      <c r="DM7" s="231"/>
      <c r="DN7" s="231"/>
      <c r="DO7" s="231"/>
      <c r="DP7" s="231"/>
      <c r="DQ7" s="231" t="s">
        <v>2068</v>
      </c>
      <c r="DR7" s="231" t="s">
        <v>2069</v>
      </c>
      <c r="DS7" s="231" t="s">
        <v>2070</v>
      </c>
      <c r="DT7" s="231"/>
      <c r="DU7" s="231"/>
      <c r="DV7" s="231"/>
      <c r="DW7" s="231"/>
      <c r="DX7" s="231"/>
      <c r="DY7" s="231"/>
      <c r="DZ7" s="231"/>
      <c r="EA7" s="231" t="s">
        <v>2071</v>
      </c>
      <c r="EB7" s="231" t="s">
        <v>2072</v>
      </c>
      <c r="EC7" s="231"/>
      <c r="ED7" s="231"/>
      <c r="EE7" s="231" t="s">
        <v>2071</v>
      </c>
      <c r="EF7" s="231"/>
      <c r="EG7" s="231" t="s">
        <v>2073</v>
      </c>
      <c r="EH7" s="231" t="s">
        <v>2074</v>
      </c>
      <c r="EI7" s="231"/>
      <c r="EJ7" s="231" t="s">
        <v>2075</v>
      </c>
      <c r="EK7" s="231"/>
      <c r="EL7" s="231"/>
      <c r="EM7" s="231"/>
      <c r="EN7" s="231"/>
      <c r="EO7" s="231"/>
      <c r="EP7" s="231"/>
      <c r="EQ7" s="231"/>
      <c r="ER7" s="231"/>
      <c r="ES7" s="231"/>
      <c r="ET7" s="231" t="s">
        <v>2076</v>
      </c>
      <c r="EU7" s="231" t="s">
        <v>2077</v>
      </c>
      <c r="EV7" s="231" t="s">
        <v>2078</v>
      </c>
      <c r="EW7" s="231" t="s">
        <v>2079</v>
      </c>
      <c r="EX7" s="231" t="s">
        <v>2080</v>
      </c>
      <c r="EY7" s="231" t="s">
        <v>2081</v>
      </c>
      <c r="EZ7" s="231" t="s">
        <v>2082</v>
      </c>
      <c r="FA7" s="231"/>
      <c r="FB7" s="231" t="s">
        <v>2083</v>
      </c>
      <c r="FC7" s="231"/>
      <c r="FD7" s="231" t="s">
        <v>2084</v>
      </c>
      <c r="FE7" s="231"/>
      <c r="FF7" s="231"/>
      <c r="FG7" s="231" t="s">
        <v>2085</v>
      </c>
      <c r="FH7" s="231"/>
      <c r="FI7" s="231"/>
      <c r="FJ7" s="231" t="s">
        <v>2086</v>
      </c>
      <c r="FK7" s="231"/>
      <c r="FL7" s="231"/>
      <c r="FM7" s="231" t="s">
        <v>2087</v>
      </c>
      <c r="FN7" s="231"/>
      <c r="FO7" s="231"/>
      <c r="FP7" s="231" t="s">
        <v>2088</v>
      </c>
      <c r="FQ7" s="231"/>
      <c r="FR7" s="231"/>
      <c r="FS7" s="231" t="s">
        <v>2089</v>
      </c>
      <c r="FT7" s="231" t="s">
        <v>2088</v>
      </c>
      <c r="FU7" s="231"/>
      <c r="FV7" s="231"/>
      <c r="FW7" s="231"/>
      <c r="FX7" s="231" t="s">
        <v>2090</v>
      </c>
      <c r="FY7" s="231" t="s">
        <v>2091</v>
      </c>
      <c r="FZ7" s="231" t="s">
        <v>2092</v>
      </c>
      <c r="GA7" s="231" t="s">
        <v>2093</v>
      </c>
      <c r="GB7" s="231" t="s">
        <v>2094</v>
      </c>
      <c r="GC7" s="231" t="s">
        <v>2095</v>
      </c>
      <c r="GD7" s="231"/>
      <c r="GE7" s="231" t="s">
        <v>2096</v>
      </c>
      <c r="GF7" s="231" t="s">
        <v>2097</v>
      </c>
      <c r="GG7" s="231" t="s">
        <v>2098</v>
      </c>
      <c r="GH7" s="231" t="s">
        <v>2099</v>
      </c>
      <c r="GI7" s="231" t="s">
        <v>2100</v>
      </c>
      <c r="GJ7" s="231"/>
      <c r="GK7" s="231" t="s">
        <v>2099</v>
      </c>
      <c r="GL7" s="231" t="s">
        <v>2101</v>
      </c>
      <c r="GM7" s="231"/>
      <c r="GN7" s="231" t="s">
        <v>2102</v>
      </c>
      <c r="GO7" s="231" t="s">
        <v>2103</v>
      </c>
      <c r="GP7" s="231" t="s">
        <v>2098</v>
      </c>
      <c r="GQ7" s="231"/>
      <c r="GR7" s="231" t="s">
        <v>2104</v>
      </c>
      <c r="GS7" s="231"/>
      <c r="GT7" s="231"/>
      <c r="GU7" s="231" t="s">
        <v>2105</v>
      </c>
      <c r="GV7" s="231" t="s">
        <v>2100</v>
      </c>
      <c r="GW7" s="231"/>
      <c r="GX7" s="231" t="s">
        <v>2106</v>
      </c>
      <c r="GY7" s="231" t="s">
        <v>2107</v>
      </c>
      <c r="GZ7" s="231"/>
      <c r="HA7" s="231" t="s">
        <v>2106</v>
      </c>
      <c r="HB7" s="231" t="s">
        <v>2108</v>
      </c>
      <c r="HC7" s="231"/>
      <c r="HD7" s="231" t="s">
        <v>2109</v>
      </c>
      <c r="HE7" s="231" t="s">
        <v>2110</v>
      </c>
      <c r="HF7" s="231" t="s">
        <v>2111</v>
      </c>
      <c r="HG7" s="231" t="s">
        <v>2112</v>
      </c>
      <c r="HH7" s="231" t="s">
        <v>2110</v>
      </c>
      <c r="HI7" s="231" t="s">
        <v>2113</v>
      </c>
      <c r="HJ7" s="231"/>
      <c r="HK7" s="231"/>
      <c r="HL7" s="231"/>
      <c r="HM7" s="231"/>
      <c r="HN7" s="231"/>
      <c r="HO7" s="231" t="s">
        <v>2114</v>
      </c>
      <c r="HP7" s="231"/>
      <c r="HQ7" s="231"/>
      <c r="HR7" s="231"/>
      <c r="HS7" s="231"/>
      <c r="HT7" s="231"/>
      <c r="HU7" s="231"/>
      <c r="HV7" s="231"/>
      <c r="HW7" s="231"/>
      <c r="HX7" s="231"/>
      <c r="HY7" s="231" t="s">
        <v>2115</v>
      </c>
      <c r="HZ7" s="231"/>
      <c r="IA7" s="231" t="s">
        <v>2116</v>
      </c>
      <c r="IB7" s="231"/>
      <c r="IC7" s="231"/>
      <c r="ID7" s="231"/>
      <c r="IE7" s="231"/>
      <c r="IF7" s="231"/>
      <c r="IG7" s="231"/>
      <c r="IH7" s="231"/>
      <c r="II7" s="231"/>
      <c r="IJ7" s="231" t="s">
        <v>2117</v>
      </c>
      <c r="IK7" s="231"/>
      <c r="IL7" s="231"/>
      <c r="IM7" s="231"/>
      <c r="IN7" s="231"/>
      <c r="IO7" s="231" t="s">
        <v>2118</v>
      </c>
      <c r="IP7" s="231"/>
      <c r="IQ7" s="231" t="s">
        <v>2119</v>
      </c>
      <c r="IR7" s="231"/>
      <c r="IS7" s="231" t="s">
        <v>2120</v>
      </c>
      <c r="IT7" s="231"/>
      <c r="IU7" s="231"/>
      <c r="IV7" s="231"/>
      <c r="IW7" s="231" t="s">
        <v>2121</v>
      </c>
      <c r="IX7" s="231"/>
      <c r="IY7" s="231" t="s">
        <v>2122</v>
      </c>
      <c r="IZ7" s="231" t="s">
        <v>2123</v>
      </c>
      <c r="JA7" s="231" t="s">
        <v>2124</v>
      </c>
      <c r="JB7" s="231" t="s">
        <v>2125</v>
      </c>
      <c r="JC7" s="231"/>
      <c r="JD7" s="231" t="s">
        <v>2126</v>
      </c>
      <c r="JE7" s="231"/>
      <c r="JF7" s="231" t="s">
        <v>2127</v>
      </c>
      <c r="JG7" s="231"/>
      <c r="JH7" s="231"/>
      <c r="JI7" s="231" t="s">
        <v>2128</v>
      </c>
      <c r="JJ7" s="231"/>
      <c r="JK7" s="231"/>
      <c r="JL7" s="231"/>
      <c r="JM7" s="231"/>
      <c r="JN7" s="231"/>
      <c r="JO7" s="231" t="s">
        <v>2129</v>
      </c>
      <c r="JP7" s="231"/>
      <c r="JQ7" s="231" t="s">
        <v>2130</v>
      </c>
      <c r="JR7" s="231"/>
      <c r="JS7" s="231"/>
      <c r="JT7" s="231" t="s">
        <v>2131</v>
      </c>
      <c r="JU7" s="231" t="s">
        <v>2132</v>
      </c>
      <c r="JV7" s="231" t="s">
        <v>2133</v>
      </c>
      <c r="JW7" s="231" t="s">
        <v>2116</v>
      </c>
      <c r="JX7" s="231" t="s">
        <v>2134</v>
      </c>
      <c r="JY7" s="231" t="s">
        <v>2135</v>
      </c>
      <c r="JZ7" s="231" t="s">
        <v>2136</v>
      </c>
      <c r="KA7" s="231"/>
      <c r="KB7" s="231"/>
      <c r="KC7" s="231" t="s">
        <v>2137</v>
      </c>
      <c r="KD7" s="231"/>
      <c r="KE7" s="231"/>
      <c r="KF7" s="231" t="s">
        <v>2132</v>
      </c>
      <c r="KG7" s="231" t="s">
        <v>2138</v>
      </c>
      <c r="KH7" s="231" t="s">
        <v>2139</v>
      </c>
      <c r="KI7" s="231"/>
    </row>
    <row r="8" spans="1:295" ht="27" customHeight="1" x14ac:dyDescent="0.3">
      <c r="A8" s="158" t="s">
        <v>61</v>
      </c>
      <c r="B8" s="158" t="s">
        <v>508</v>
      </c>
      <c r="C8" s="159" t="s">
        <v>371</v>
      </c>
      <c r="D8" s="159" t="s">
        <v>2140</v>
      </c>
      <c r="E8" s="159" t="s">
        <v>2141</v>
      </c>
      <c r="F8" s="159" t="s">
        <v>2142</v>
      </c>
      <c r="G8" s="159" t="s">
        <v>2143</v>
      </c>
      <c r="H8" s="159" t="s">
        <v>411</v>
      </c>
      <c r="I8" s="159" t="s">
        <v>2144</v>
      </c>
      <c r="J8" s="159" t="s">
        <v>2145</v>
      </c>
      <c r="K8" s="159" t="s">
        <v>2146</v>
      </c>
      <c r="L8" s="159" t="s">
        <v>2147</v>
      </c>
      <c r="M8" s="159" t="s">
        <v>376</v>
      </c>
      <c r="N8" s="159" t="s">
        <v>2148</v>
      </c>
      <c r="O8" s="160" t="s">
        <v>2149</v>
      </c>
      <c r="P8" s="159" t="s">
        <v>2150</v>
      </c>
      <c r="Q8" s="159" t="s">
        <v>2151</v>
      </c>
      <c r="R8" s="159" t="s">
        <v>2150</v>
      </c>
      <c r="S8" s="159" t="s">
        <v>2152</v>
      </c>
      <c r="T8" s="159" t="s">
        <v>2145</v>
      </c>
      <c r="U8" s="159" t="s">
        <v>2153</v>
      </c>
      <c r="V8" s="159" t="s">
        <v>2154</v>
      </c>
      <c r="W8" s="159" t="s">
        <v>2155</v>
      </c>
      <c r="X8" s="159" t="s">
        <v>2156</v>
      </c>
      <c r="Y8" s="159" t="s">
        <v>2157</v>
      </c>
      <c r="Z8" s="159" t="s">
        <v>2158</v>
      </c>
      <c r="AA8" s="159" t="s">
        <v>2159</v>
      </c>
      <c r="AB8" s="159" t="s">
        <v>2160</v>
      </c>
      <c r="AC8" s="159" t="s">
        <v>2161</v>
      </c>
      <c r="AD8" s="159" t="s">
        <v>2162</v>
      </c>
      <c r="AE8" s="159" t="s">
        <v>2163</v>
      </c>
      <c r="AF8" s="159" t="s">
        <v>2148</v>
      </c>
      <c r="AG8" s="159" t="s">
        <v>2149</v>
      </c>
      <c r="AH8" s="159" t="s">
        <v>2164</v>
      </c>
      <c r="AI8" s="159" t="s">
        <v>2165</v>
      </c>
      <c r="AJ8" s="160" t="s">
        <v>2166</v>
      </c>
      <c r="AK8" s="160" t="s">
        <v>2167</v>
      </c>
      <c r="AL8" s="159" t="s">
        <v>2168</v>
      </c>
      <c r="AM8" s="159" t="s">
        <v>2166</v>
      </c>
      <c r="AN8" s="159" t="s">
        <v>2167</v>
      </c>
      <c r="AO8" s="159" t="s">
        <v>2169</v>
      </c>
      <c r="AP8" s="159" t="s">
        <v>2170</v>
      </c>
      <c r="AQ8" s="159" t="s">
        <v>2171</v>
      </c>
      <c r="AR8" s="159" t="s">
        <v>2172</v>
      </c>
      <c r="AS8" s="159" t="s">
        <v>2173</v>
      </c>
      <c r="AT8" s="160" t="s">
        <v>2174</v>
      </c>
      <c r="AU8" s="160" t="s">
        <v>404</v>
      </c>
      <c r="AV8" s="159" t="s">
        <v>2175</v>
      </c>
      <c r="AW8" s="159" t="s">
        <v>2176</v>
      </c>
      <c r="AX8" s="159" t="s">
        <v>2177</v>
      </c>
      <c r="AY8" s="159" t="s">
        <v>2178</v>
      </c>
      <c r="AZ8" s="159" t="s">
        <v>2179</v>
      </c>
      <c r="BA8" s="159" t="s">
        <v>2180</v>
      </c>
      <c r="BB8" s="160" t="s">
        <v>2181</v>
      </c>
      <c r="BC8" s="159" t="s">
        <v>314</v>
      </c>
      <c r="BD8" s="159" t="s">
        <v>2182</v>
      </c>
      <c r="BE8" s="159" t="s">
        <v>2183</v>
      </c>
      <c r="BF8" s="159" t="s">
        <v>2174</v>
      </c>
      <c r="BG8" s="159" t="s">
        <v>404</v>
      </c>
      <c r="BH8" s="159" t="s">
        <v>2184</v>
      </c>
      <c r="BI8" s="159" t="s">
        <v>2185</v>
      </c>
      <c r="BJ8" s="159" t="s">
        <v>2186</v>
      </c>
      <c r="BK8" s="159" t="s">
        <v>2187</v>
      </c>
      <c r="BL8" s="159" t="s">
        <v>2188</v>
      </c>
      <c r="BM8" s="159" t="s">
        <v>2189</v>
      </c>
      <c r="BN8" s="159" t="s">
        <v>2181</v>
      </c>
      <c r="BO8" s="159" t="s">
        <v>2190</v>
      </c>
      <c r="BP8" s="159" t="s">
        <v>2191</v>
      </c>
      <c r="BQ8" s="159" t="s">
        <v>2192</v>
      </c>
      <c r="BR8" s="159" t="s">
        <v>2193</v>
      </c>
      <c r="BS8" s="159" t="s">
        <v>2194</v>
      </c>
      <c r="BT8" s="159" t="s">
        <v>2195</v>
      </c>
      <c r="BU8" s="159" t="s">
        <v>2195</v>
      </c>
      <c r="BV8" s="159" t="s">
        <v>2196</v>
      </c>
      <c r="BW8" s="159" t="s">
        <v>2197</v>
      </c>
      <c r="BX8" s="159" t="s">
        <v>2198</v>
      </c>
      <c r="BY8" s="159" t="s">
        <v>2199</v>
      </c>
      <c r="BZ8" s="159" t="s">
        <v>2200</v>
      </c>
      <c r="CA8" s="159" t="s">
        <v>2201</v>
      </c>
      <c r="CB8" s="159" t="s">
        <v>2202</v>
      </c>
      <c r="CC8" s="159" t="s">
        <v>2203</v>
      </c>
      <c r="CD8" s="159" t="s">
        <v>2204</v>
      </c>
      <c r="CE8" s="159" t="s">
        <v>2205</v>
      </c>
      <c r="CF8" s="159" t="s">
        <v>2206</v>
      </c>
      <c r="CG8" s="159" t="s">
        <v>2207</v>
      </c>
      <c r="CH8" s="159" t="s">
        <v>2208</v>
      </c>
      <c r="CI8" s="159" t="s">
        <v>2209</v>
      </c>
      <c r="CJ8" s="159" t="s">
        <v>2210</v>
      </c>
      <c r="CK8" s="159" t="s">
        <v>2211</v>
      </c>
      <c r="CL8" s="159" t="s">
        <v>2212</v>
      </c>
      <c r="CM8" s="159" t="s">
        <v>2213</v>
      </c>
      <c r="CN8" s="159" t="s">
        <v>2214</v>
      </c>
      <c r="CO8" s="159" t="s">
        <v>2215</v>
      </c>
      <c r="CP8" s="159" t="s">
        <v>2216</v>
      </c>
      <c r="CQ8" s="159" t="s">
        <v>2217</v>
      </c>
      <c r="CR8" s="159" t="s">
        <v>2218</v>
      </c>
      <c r="CS8" s="159" t="s">
        <v>2219</v>
      </c>
      <c r="CT8" s="159" t="s">
        <v>2220</v>
      </c>
      <c r="CU8" s="159" t="s">
        <v>2221</v>
      </c>
      <c r="CV8" s="159" t="s">
        <v>2222</v>
      </c>
      <c r="CW8" s="159" t="s">
        <v>2223</v>
      </c>
      <c r="CX8" s="159" t="s">
        <v>2224</v>
      </c>
      <c r="CY8" s="159" t="s">
        <v>2225</v>
      </c>
      <c r="CZ8" s="159" t="s">
        <v>2226</v>
      </c>
      <c r="DA8" s="159" t="s">
        <v>318</v>
      </c>
      <c r="DB8" s="159" t="s">
        <v>2227</v>
      </c>
      <c r="DC8" s="159" t="s">
        <v>2228</v>
      </c>
      <c r="DD8" s="159" t="s">
        <v>2208</v>
      </c>
      <c r="DE8" s="159" t="s">
        <v>2209</v>
      </c>
      <c r="DF8" s="159" t="s">
        <v>2229</v>
      </c>
      <c r="DG8" s="159" t="s">
        <v>2230</v>
      </c>
      <c r="DH8" s="159" t="s">
        <v>2231</v>
      </c>
      <c r="DI8" s="159" t="s">
        <v>2232</v>
      </c>
      <c r="DJ8" s="159" t="s">
        <v>2233</v>
      </c>
      <c r="DK8" s="159" t="s">
        <v>2234</v>
      </c>
      <c r="DL8" s="159" t="s">
        <v>2225</v>
      </c>
      <c r="DM8" s="159" t="s">
        <v>2226</v>
      </c>
      <c r="DN8" s="159" t="s">
        <v>318</v>
      </c>
      <c r="DO8" s="159" t="s">
        <v>2235</v>
      </c>
      <c r="DP8" s="159" t="s">
        <v>2236</v>
      </c>
      <c r="DQ8" s="159" t="s">
        <v>2237</v>
      </c>
      <c r="DR8" s="159" t="s">
        <v>2238</v>
      </c>
      <c r="DS8" s="159" t="s">
        <v>2239</v>
      </c>
      <c r="DT8" s="159" t="s">
        <v>2240</v>
      </c>
      <c r="DU8" s="159" t="s">
        <v>2224</v>
      </c>
      <c r="DV8" s="159" t="s">
        <v>2225</v>
      </c>
      <c r="DW8" s="159" t="s">
        <v>2229</v>
      </c>
      <c r="DX8" s="159" t="s">
        <v>2238</v>
      </c>
      <c r="DY8" s="159" t="s">
        <v>2241</v>
      </c>
      <c r="DZ8" s="159" t="s">
        <v>2242</v>
      </c>
      <c r="EA8" s="159" t="s">
        <v>2243</v>
      </c>
      <c r="EB8" s="159" t="s">
        <v>2244</v>
      </c>
      <c r="EC8" s="159" t="s">
        <v>2245</v>
      </c>
      <c r="ED8" s="159" t="s">
        <v>417</v>
      </c>
      <c r="EE8" s="159" t="s">
        <v>2246</v>
      </c>
      <c r="EF8" s="159" t="s">
        <v>2247</v>
      </c>
      <c r="EG8" s="159" t="s">
        <v>2182</v>
      </c>
      <c r="EH8" s="159" t="s">
        <v>2192</v>
      </c>
      <c r="EI8" s="159" t="s">
        <v>2248</v>
      </c>
      <c r="EJ8" s="159" t="s">
        <v>2249</v>
      </c>
      <c r="EK8" s="159" t="s">
        <v>2250</v>
      </c>
      <c r="EL8" s="159" t="s">
        <v>2251</v>
      </c>
      <c r="EM8" s="159" t="s">
        <v>2252</v>
      </c>
      <c r="EN8" s="159" t="s">
        <v>2253</v>
      </c>
      <c r="EO8" s="159" t="s">
        <v>2254</v>
      </c>
      <c r="EP8" s="159" t="s">
        <v>2255</v>
      </c>
      <c r="EQ8" s="159" t="s">
        <v>2256</v>
      </c>
      <c r="ER8" s="159" t="s">
        <v>2257</v>
      </c>
      <c r="ES8" s="159" t="s">
        <v>2258</v>
      </c>
      <c r="ET8" s="159" t="s">
        <v>2259</v>
      </c>
      <c r="EU8" s="159" t="s">
        <v>2260</v>
      </c>
      <c r="EV8" s="159" t="s">
        <v>2261</v>
      </c>
      <c r="EW8" s="159" t="s">
        <v>2262</v>
      </c>
      <c r="EX8" s="159" t="s">
        <v>2263</v>
      </c>
      <c r="EY8" s="159" t="s">
        <v>397</v>
      </c>
      <c r="EZ8" s="159" t="s">
        <v>399</v>
      </c>
      <c r="FA8" s="159" t="s">
        <v>2264</v>
      </c>
      <c r="FB8" s="159" t="s">
        <v>2247</v>
      </c>
      <c r="FC8" s="159" t="s">
        <v>2252</v>
      </c>
      <c r="FD8" s="159" t="s">
        <v>2265</v>
      </c>
      <c r="FE8" s="159" t="s">
        <v>2266</v>
      </c>
      <c r="FF8" s="159" t="s">
        <v>2267</v>
      </c>
      <c r="FG8" s="159" t="s">
        <v>2268</v>
      </c>
      <c r="FH8" s="159" t="s">
        <v>2269</v>
      </c>
      <c r="FI8" s="159" t="s">
        <v>2270</v>
      </c>
      <c r="FJ8" s="159" t="s">
        <v>2201</v>
      </c>
      <c r="FK8" s="159" t="s">
        <v>2202</v>
      </c>
      <c r="FL8" s="159" t="s">
        <v>2271</v>
      </c>
      <c r="FM8" s="159" t="s">
        <v>2241</v>
      </c>
      <c r="FN8" s="159" t="s">
        <v>2242</v>
      </c>
      <c r="FO8" s="159" t="s">
        <v>2272</v>
      </c>
      <c r="FP8" s="159" t="s">
        <v>2273</v>
      </c>
      <c r="FQ8" s="160" t="s">
        <v>2274</v>
      </c>
      <c r="FR8" s="159" t="s">
        <v>2275</v>
      </c>
      <c r="FS8" s="159" t="s">
        <v>2276</v>
      </c>
      <c r="FT8" s="159" t="s">
        <v>2277</v>
      </c>
      <c r="FU8" s="159" t="s">
        <v>2278</v>
      </c>
      <c r="FV8" s="159" t="s">
        <v>2279</v>
      </c>
      <c r="FW8" s="159" t="s">
        <v>2280</v>
      </c>
      <c r="FX8" s="159" t="s">
        <v>2281</v>
      </c>
      <c r="FY8" s="159" t="s">
        <v>2282</v>
      </c>
      <c r="FZ8" s="159" t="s">
        <v>2283</v>
      </c>
      <c r="GA8" s="159" t="s">
        <v>2249</v>
      </c>
      <c r="GB8" s="160" t="s">
        <v>2284</v>
      </c>
      <c r="GC8" s="159" t="s">
        <v>2273</v>
      </c>
      <c r="GD8" s="159" t="s">
        <v>2272</v>
      </c>
      <c r="GE8" s="159" t="s">
        <v>2285</v>
      </c>
      <c r="GF8" s="160" t="s">
        <v>2286</v>
      </c>
      <c r="GG8" s="159" t="s">
        <v>2287</v>
      </c>
      <c r="GH8" s="159" t="s">
        <v>2288</v>
      </c>
      <c r="GI8" s="159" t="s">
        <v>2224</v>
      </c>
      <c r="GJ8" s="159" t="s">
        <v>2289</v>
      </c>
      <c r="GK8" s="159" t="s">
        <v>2290</v>
      </c>
      <c r="GL8" s="159" t="s">
        <v>2291</v>
      </c>
      <c r="GM8" s="159" t="s">
        <v>2292</v>
      </c>
      <c r="GN8" s="159" t="s">
        <v>2293</v>
      </c>
      <c r="GO8" s="159" t="s">
        <v>2294</v>
      </c>
      <c r="GP8" s="159" t="s">
        <v>2295</v>
      </c>
      <c r="GQ8" s="160" t="s">
        <v>2294</v>
      </c>
      <c r="GR8" s="159" t="s">
        <v>2296</v>
      </c>
      <c r="GS8" s="159" t="s">
        <v>2297</v>
      </c>
      <c r="GT8" s="159" t="s">
        <v>2298</v>
      </c>
      <c r="GU8" s="159" t="s">
        <v>2299</v>
      </c>
      <c r="GV8" s="159" t="s">
        <v>2300</v>
      </c>
      <c r="GW8" s="159" t="s">
        <v>2301</v>
      </c>
      <c r="GX8" s="159" t="s">
        <v>2302</v>
      </c>
      <c r="GY8" s="159" t="s">
        <v>2303</v>
      </c>
      <c r="GZ8" s="159" t="s">
        <v>2304</v>
      </c>
      <c r="HA8" s="159" t="s">
        <v>2305</v>
      </c>
      <c r="HB8" s="160" t="s">
        <v>2306</v>
      </c>
      <c r="HC8" s="160" t="s">
        <v>2307</v>
      </c>
      <c r="HD8" s="159" t="s">
        <v>2308</v>
      </c>
      <c r="HE8" s="159" t="s">
        <v>2308</v>
      </c>
      <c r="HF8" s="159" t="s">
        <v>476</v>
      </c>
      <c r="HG8" s="159" t="s">
        <v>476</v>
      </c>
      <c r="HH8" s="159" t="s">
        <v>2309</v>
      </c>
      <c r="HI8" s="160" t="s">
        <v>2306</v>
      </c>
      <c r="HJ8" s="160" t="s">
        <v>2307</v>
      </c>
      <c r="HK8" s="159" t="s">
        <v>2310</v>
      </c>
      <c r="HL8" s="159" t="s">
        <v>2311</v>
      </c>
      <c r="HM8" s="159" t="s">
        <v>17</v>
      </c>
      <c r="HN8" s="159" t="s">
        <v>2312</v>
      </c>
      <c r="HO8" s="159" t="s">
        <v>56</v>
      </c>
      <c r="HP8" s="159" t="s">
        <v>2313</v>
      </c>
      <c r="HQ8" s="159" t="s">
        <v>2314</v>
      </c>
      <c r="HR8" s="159" t="s">
        <v>2315</v>
      </c>
      <c r="HS8" s="159" t="s">
        <v>2316</v>
      </c>
      <c r="HT8" s="159" t="s">
        <v>2317</v>
      </c>
      <c r="HU8" s="159" t="s">
        <v>2318</v>
      </c>
      <c r="HV8" s="159" t="s">
        <v>2319</v>
      </c>
      <c r="HW8" s="159" t="s">
        <v>2320</v>
      </c>
      <c r="HX8" s="159" t="s">
        <v>2321</v>
      </c>
      <c r="HY8" s="159" t="s">
        <v>2322</v>
      </c>
      <c r="HZ8" s="159" t="s">
        <v>2323</v>
      </c>
      <c r="IA8" s="159" t="s">
        <v>2324</v>
      </c>
      <c r="IB8" s="159" t="s">
        <v>2325</v>
      </c>
      <c r="IC8" s="159" t="s">
        <v>2326</v>
      </c>
      <c r="ID8" s="159" t="s">
        <v>2327</v>
      </c>
      <c r="IE8" s="159" t="s">
        <v>2328</v>
      </c>
      <c r="IF8" s="159" t="s">
        <v>2314</v>
      </c>
      <c r="IG8" s="159" t="s">
        <v>2315</v>
      </c>
      <c r="IH8" s="159" t="s">
        <v>2329</v>
      </c>
      <c r="II8" s="159" t="s">
        <v>2330</v>
      </c>
      <c r="IJ8" s="159" t="s">
        <v>2309</v>
      </c>
      <c r="IK8" s="159" t="s">
        <v>2248</v>
      </c>
      <c r="IL8" s="160" t="s">
        <v>490</v>
      </c>
      <c r="IM8" s="160" t="s">
        <v>2331</v>
      </c>
      <c r="IN8" s="159" t="s">
        <v>2332</v>
      </c>
      <c r="IO8" s="159" t="s">
        <v>2331</v>
      </c>
      <c r="IP8" s="159" t="s">
        <v>2333</v>
      </c>
      <c r="IQ8" s="159" t="s">
        <v>2334</v>
      </c>
      <c r="IR8" s="159" t="s">
        <v>2335</v>
      </c>
      <c r="IS8" s="160" t="s">
        <v>2333</v>
      </c>
      <c r="IT8" s="159" t="s">
        <v>2336</v>
      </c>
      <c r="IU8" s="159" t="s">
        <v>2337</v>
      </c>
      <c r="IV8" s="159" t="s">
        <v>2334</v>
      </c>
      <c r="IW8" s="160" t="s">
        <v>490</v>
      </c>
      <c r="IX8" s="159" t="s">
        <v>2335</v>
      </c>
      <c r="IY8" s="159" t="s">
        <v>499</v>
      </c>
      <c r="IZ8" s="159" t="s">
        <v>499</v>
      </c>
      <c r="JA8" s="159" t="s">
        <v>2338</v>
      </c>
      <c r="JB8" s="159" t="s">
        <v>2339</v>
      </c>
      <c r="JC8" s="159" t="s">
        <v>2340</v>
      </c>
      <c r="JD8" s="159" t="s">
        <v>233</v>
      </c>
      <c r="JE8" s="159" t="s">
        <v>237</v>
      </c>
      <c r="JF8" s="159" t="s">
        <v>2340</v>
      </c>
      <c r="JG8" s="159" t="s">
        <v>2341</v>
      </c>
      <c r="JH8" s="159" t="s">
        <v>2342</v>
      </c>
      <c r="JI8" s="159" t="s">
        <v>2341</v>
      </c>
      <c r="JJ8" s="159" t="s">
        <v>2343</v>
      </c>
      <c r="JK8" s="159" t="s">
        <v>2344</v>
      </c>
      <c r="JL8" s="159" t="s">
        <v>2345</v>
      </c>
      <c r="JM8" s="159" t="s">
        <v>2346</v>
      </c>
      <c r="JN8" s="159" t="s">
        <v>2347</v>
      </c>
      <c r="JO8" s="159" t="s">
        <v>2348</v>
      </c>
      <c r="JP8" s="159" t="s">
        <v>2349</v>
      </c>
      <c r="JQ8" s="159" t="s">
        <v>2350</v>
      </c>
      <c r="JR8" s="159" t="s">
        <v>2351</v>
      </c>
      <c r="JS8" s="159" t="s">
        <v>2352</v>
      </c>
      <c r="JT8" s="159" t="s">
        <v>2353</v>
      </c>
      <c r="JU8" s="159" t="s">
        <v>2328</v>
      </c>
      <c r="JV8" s="159" t="s">
        <v>2354</v>
      </c>
      <c r="JW8" s="159" t="s">
        <v>2355</v>
      </c>
      <c r="JX8" s="159" t="s">
        <v>2356</v>
      </c>
      <c r="JY8" s="159" t="s">
        <v>2357</v>
      </c>
      <c r="JZ8" s="159" t="s">
        <v>2358</v>
      </c>
      <c r="KA8" s="159" t="s">
        <v>2310</v>
      </c>
      <c r="KB8" s="159" t="s">
        <v>2359</v>
      </c>
      <c r="KC8" s="159" t="s">
        <v>2358</v>
      </c>
      <c r="KD8" s="159" t="s">
        <v>2311</v>
      </c>
      <c r="KE8" s="159" t="s">
        <v>2360</v>
      </c>
      <c r="KF8" s="159" t="s">
        <v>2361</v>
      </c>
      <c r="KG8" s="159" t="s">
        <v>2361</v>
      </c>
      <c r="KH8" s="159" t="s">
        <v>2362</v>
      </c>
      <c r="KI8" s="159" t="s">
        <v>2194</v>
      </c>
    </row>
    <row r="9" spans="1:295" ht="18" customHeight="1" x14ac:dyDescent="0.3">
      <c r="A9" s="161" t="s">
        <v>65</v>
      </c>
      <c r="B9" s="161" t="s">
        <v>742</v>
      </c>
      <c r="C9" s="162"/>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c r="DU9" s="162"/>
      <c r="DV9" s="162"/>
      <c r="DW9" s="162"/>
      <c r="DX9" s="162"/>
      <c r="DY9" s="162"/>
      <c r="DZ9" s="162"/>
      <c r="EA9" s="162"/>
      <c r="EB9" s="162"/>
      <c r="EC9" s="162"/>
      <c r="ED9" s="162"/>
      <c r="EE9" s="162"/>
      <c r="EF9" s="162"/>
      <c r="EG9" s="162"/>
      <c r="EH9" s="162"/>
      <c r="EI9" s="162"/>
      <c r="EJ9" s="162"/>
      <c r="EK9" s="162"/>
      <c r="EL9" s="162"/>
      <c r="EM9" s="162"/>
      <c r="EN9" s="162"/>
      <c r="EO9" s="162"/>
      <c r="EP9" s="162"/>
      <c r="EQ9" s="162"/>
      <c r="ER9" s="162"/>
      <c r="ES9" s="162"/>
      <c r="ET9" s="162"/>
      <c r="EU9" s="162"/>
      <c r="EV9" s="162"/>
      <c r="EW9" s="162"/>
      <c r="EX9" s="162"/>
      <c r="EY9" s="162"/>
      <c r="EZ9" s="162"/>
      <c r="FA9" s="162"/>
      <c r="FB9" s="162"/>
      <c r="FC9" s="162"/>
      <c r="FD9" s="162"/>
      <c r="FE9" s="162"/>
      <c r="FF9" s="162"/>
      <c r="FG9" s="162"/>
      <c r="FH9" s="162"/>
      <c r="FI9" s="162"/>
      <c r="FJ9" s="162"/>
      <c r="FK9" s="162"/>
      <c r="FL9" s="162"/>
      <c r="FM9" s="162"/>
      <c r="FN9" s="162"/>
      <c r="FO9" s="162"/>
      <c r="FP9" s="162"/>
      <c r="FQ9" s="162"/>
      <c r="FR9" s="162"/>
      <c r="FS9" s="162"/>
      <c r="FT9" s="162"/>
      <c r="FU9" s="162"/>
      <c r="FV9" s="162"/>
      <c r="FW9" s="162"/>
      <c r="FX9" s="162"/>
      <c r="FY9" s="162"/>
      <c r="FZ9" s="162"/>
      <c r="GA9" s="162"/>
      <c r="GB9" s="162"/>
      <c r="GC9" s="162"/>
      <c r="GD9" s="162"/>
      <c r="GE9" s="162"/>
      <c r="GF9" s="162"/>
      <c r="GG9" s="162"/>
      <c r="GH9" s="162"/>
      <c r="GI9" s="162"/>
      <c r="GJ9" s="162"/>
      <c r="GK9" s="162"/>
      <c r="GL9" s="162"/>
      <c r="GM9" s="162"/>
      <c r="GN9" s="162"/>
      <c r="GO9" s="162"/>
      <c r="GP9" s="162"/>
      <c r="GQ9" s="162"/>
      <c r="GR9" s="162"/>
      <c r="GS9" s="162"/>
      <c r="GT9" s="162"/>
      <c r="GU9" s="162"/>
      <c r="GV9" s="162"/>
      <c r="GW9" s="162"/>
      <c r="GX9" s="162"/>
      <c r="GY9" s="162"/>
      <c r="GZ9" s="162"/>
      <c r="HA9" s="162"/>
      <c r="HB9" s="162"/>
      <c r="HC9" s="162"/>
      <c r="HD9" s="162"/>
      <c r="HE9" s="162"/>
      <c r="HF9" s="162"/>
      <c r="HG9" s="162"/>
      <c r="HH9" s="162"/>
      <c r="HI9" s="162"/>
      <c r="HJ9" s="162"/>
      <c r="HK9" s="162"/>
      <c r="HL9" s="162"/>
      <c r="HM9" s="162"/>
      <c r="HN9" s="162"/>
      <c r="HO9" s="162"/>
      <c r="HP9" s="162"/>
      <c r="HQ9" s="162"/>
      <c r="HR9" s="162"/>
      <c r="HS9" s="162"/>
      <c r="HT9" s="162"/>
      <c r="HU9" s="162"/>
      <c r="HV9" s="162"/>
      <c r="HW9" s="162"/>
      <c r="HX9" s="162"/>
      <c r="HY9" s="162"/>
      <c r="HZ9" s="162"/>
      <c r="IA9" s="162"/>
      <c r="IB9" s="162"/>
      <c r="IC9" s="162"/>
      <c r="ID9" s="162"/>
      <c r="IE9" s="162"/>
      <c r="IF9" s="162"/>
      <c r="IG9" s="162"/>
      <c r="IH9" s="162"/>
      <c r="II9" s="162"/>
      <c r="IJ9" s="162"/>
      <c r="IK9" s="162"/>
      <c r="IL9" s="162"/>
      <c r="IM9" s="162"/>
      <c r="IN9" s="162"/>
      <c r="IO9" s="162"/>
      <c r="IP9" s="162"/>
      <c r="IQ9" s="162"/>
      <c r="IR9" s="162"/>
      <c r="IS9" s="162"/>
      <c r="IT9" s="162"/>
      <c r="IU9" s="162"/>
      <c r="IV9" s="162"/>
      <c r="IW9" s="162"/>
      <c r="IX9" s="162"/>
      <c r="IY9" s="162"/>
      <c r="IZ9" s="162"/>
      <c r="JA9" s="162"/>
      <c r="JB9" s="162"/>
      <c r="JC9" s="162"/>
      <c r="JD9" s="162"/>
      <c r="JE9" s="162"/>
      <c r="JF9" s="162"/>
      <c r="JG9" s="162"/>
      <c r="JH9" s="162"/>
      <c r="JI9" s="162"/>
      <c r="JJ9" s="162"/>
      <c r="JK9" s="162"/>
      <c r="JL9" s="162"/>
      <c r="JM9" s="162"/>
      <c r="JN9" s="162"/>
      <c r="JO9" s="162"/>
      <c r="JP9" s="162"/>
      <c r="JQ9" s="162"/>
      <c r="JR9" s="162"/>
      <c r="JS9" s="162"/>
      <c r="JT9" s="162"/>
      <c r="JU9" s="162"/>
      <c r="JV9" s="162"/>
      <c r="JW9" s="162"/>
      <c r="JX9" s="162"/>
      <c r="JY9" s="162"/>
      <c r="JZ9" s="162"/>
      <c r="KA9" s="162"/>
      <c r="KB9" s="162"/>
      <c r="KC9" s="162"/>
      <c r="KD9" s="162"/>
      <c r="KE9" s="162"/>
      <c r="KF9" s="162"/>
      <c r="KG9" s="162"/>
      <c r="KH9" s="162"/>
      <c r="KI9" s="162"/>
    </row>
    <row r="10" spans="1:295" ht="18" customHeight="1" x14ac:dyDescent="0.3">
      <c r="A10" s="161" t="s">
        <v>65</v>
      </c>
      <c r="B10" s="161" t="s">
        <v>743</v>
      </c>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5"/>
      <c r="AW10" s="165"/>
      <c r="AX10" s="165"/>
      <c r="AY10" s="165"/>
      <c r="AZ10" s="165"/>
      <c r="BA10" s="165"/>
      <c r="BB10" s="165"/>
      <c r="BC10" s="165"/>
      <c r="BD10" s="165"/>
      <c r="BE10" s="165"/>
      <c r="BF10" s="165"/>
      <c r="BG10" s="165"/>
      <c r="BH10" s="165"/>
      <c r="BI10" s="165"/>
      <c r="BJ10" s="165"/>
      <c r="BK10" s="165"/>
      <c r="BL10" s="165"/>
      <c r="BM10" s="165"/>
      <c r="BN10" s="165"/>
      <c r="BO10" s="165"/>
      <c r="BP10" s="165"/>
      <c r="BQ10" s="165"/>
      <c r="BR10" s="165"/>
      <c r="BS10" s="165"/>
      <c r="BT10" s="165"/>
      <c r="BU10" s="165"/>
      <c r="BV10" s="165"/>
      <c r="BW10" s="165"/>
      <c r="BX10" s="165"/>
      <c r="BY10" s="165"/>
      <c r="BZ10" s="165"/>
      <c r="CA10" s="165"/>
      <c r="CB10" s="165"/>
      <c r="CC10" s="165"/>
      <c r="CD10" s="165"/>
      <c r="CE10" s="165"/>
      <c r="CF10" s="165"/>
      <c r="CG10" s="165"/>
      <c r="CH10" s="165"/>
      <c r="CI10" s="165"/>
      <c r="CJ10" s="165"/>
      <c r="CK10" s="165"/>
      <c r="CL10" s="165"/>
      <c r="CM10" s="165"/>
      <c r="CN10" s="165"/>
      <c r="CO10" s="165"/>
      <c r="CP10" s="165"/>
      <c r="CQ10" s="165"/>
      <c r="CR10" s="165"/>
      <c r="CS10" s="165"/>
      <c r="CT10" s="165"/>
      <c r="CU10" s="165"/>
      <c r="CV10" s="165"/>
      <c r="CW10" s="165"/>
      <c r="CX10" s="165"/>
      <c r="CY10" s="165"/>
      <c r="CZ10" s="165"/>
      <c r="DA10" s="165"/>
      <c r="DB10" s="165"/>
      <c r="DC10" s="165"/>
      <c r="DD10" s="165"/>
      <c r="DE10" s="165"/>
      <c r="DF10" s="165"/>
      <c r="DG10" s="165"/>
      <c r="DH10" s="165"/>
      <c r="DI10" s="165"/>
      <c r="DJ10" s="165"/>
      <c r="DK10" s="165"/>
      <c r="DL10" s="165"/>
      <c r="DM10" s="165"/>
      <c r="DN10" s="165"/>
      <c r="DO10" s="165"/>
      <c r="DP10" s="165"/>
      <c r="DQ10" s="165"/>
      <c r="DR10" s="165"/>
      <c r="DS10" s="165"/>
      <c r="DT10" s="165"/>
      <c r="DU10" s="165"/>
      <c r="DV10" s="165"/>
      <c r="DW10" s="165"/>
      <c r="DX10" s="165"/>
      <c r="DY10" s="165"/>
      <c r="DZ10" s="165"/>
      <c r="EA10" s="165"/>
      <c r="EB10" s="165"/>
      <c r="EC10" s="165"/>
      <c r="ED10" s="165"/>
      <c r="EE10" s="165"/>
      <c r="EF10" s="165"/>
      <c r="EG10" s="165"/>
      <c r="EH10" s="165"/>
      <c r="EI10" s="165"/>
      <c r="EJ10" s="165"/>
      <c r="EK10" s="165"/>
      <c r="EL10" s="165"/>
      <c r="EM10" s="165"/>
      <c r="EN10" s="165"/>
      <c r="EO10" s="165"/>
      <c r="EP10" s="165"/>
      <c r="EQ10" s="165"/>
      <c r="ER10" s="165"/>
      <c r="ES10" s="165"/>
      <c r="ET10" s="165"/>
      <c r="EU10" s="165"/>
      <c r="EV10" s="165"/>
      <c r="EW10" s="165"/>
      <c r="EX10" s="165"/>
      <c r="EY10" s="165"/>
      <c r="EZ10" s="165"/>
      <c r="FA10" s="165"/>
      <c r="FB10" s="165"/>
      <c r="FC10" s="165"/>
      <c r="FD10" s="165"/>
      <c r="FE10" s="165"/>
      <c r="FF10" s="165"/>
      <c r="FG10" s="165"/>
      <c r="FH10" s="165"/>
      <c r="FI10" s="165"/>
      <c r="FJ10" s="165"/>
      <c r="FK10" s="165"/>
      <c r="FL10" s="165"/>
      <c r="FM10" s="165"/>
      <c r="FN10" s="165"/>
      <c r="FO10" s="165"/>
      <c r="FP10" s="165"/>
      <c r="FQ10" s="165"/>
      <c r="FR10" s="165"/>
      <c r="FS10" s="165"/>
      <c r="FT10" s="165"/>
      <c r="FU10" s="165"/>
      <c r="FV10" s="165"/>
      <c r="FW10" s="165"/>
      <c r="FX10" s="165"/>
      <c r="FY10" s="165"/>
      <c r="FZ10" s="165"/>
      <c r="GA10" s="165"/>
      <c r="GB10" s="165"/>
      <c r="GC10" s="165"/>
      <c r="GD10" s="165"/>
      <c r="GE10" s="165"/>
      <c r="GF10" s="165"/>
      <c r="GG10" s="165"/>
      <c r="GH10" s="165"/>
      <c r="GI10" s="165"/>
      <c r="GJ10" s="165"/>
      <c r="GK10" s="165"/>
      <c r="GL10" s="165"/>
      <c r="GM10" s="165"/>
      <c r="GN10" s="165"/>
      <c r="GO10" s="165"/>
      <c r="GP10" s="165"/>
      <c r="GQ10" s="165"/>
      <c r="GR10" s="165"/>
      <c r="GS10" s="165"/>
      <c r="GT10" s="165"/>
      <c r="GU10" s="165"/>
      <c r="GV10" s="165"/>
      <c r="GW10" s="165"/>
      <c r="GX10" s="165"/>
      <c r="GY10" s="165"/>
      <c r="GZ10" s="165"/>
      <c r="HA10" s="165"/>
      <c r="HB10" s="165"/>
      <c r="HC10" s="165"/>
      <c r="HD10" s="165"/>
      <c r="HE10" s="165"/>
      <c r="HF10" s="165"/>
      <c r="HG10" s="165"/>
      <c r="HH10" s="165"/>
      <c r="HI10" s="165"/>
      <c r="HJ10" s="165"/>
      <c r="HK10" s="165"/>
      <c r="HL10" s="165"/>
      <c r="HM10" s="165"/>
      <c r="HN10" s="165"/>
      <c r="HO10" s="165"/>
      <c r="HP10" s="165"/>
      <c r="HQ10" s="165"/>
      <c r="HR10" s="165"/>
      <c r="HS10" s="165"/>
      <c r="HT10" s="165"/>
      <c r="HU10" s="165"/>
      <c r="HV10" s="165"/>
      <c r="HW10" s="165"/>
      <c r="HX10" s="165"/>
      <c r="HY10" s="165"/>
      <c r="HZ10" s="165"/>
      <c r="IA10" s="165"/>
      <c r="IB10" s="165"/>
      <c r="IC10" s="165"/>
      <c r="ID10" s="165"/>
      <c r="IE10" s="165"/>
      <c r="IF10" s="165"/>
      <c r="IG10" s="165"/>
      <c r="IH10" s="165"/>
      <c r="II10" s="165"/>
      <c r="IJ10" s="165"/>
      <c r="IK10" s="165"/>
      <c r="IL10" s="165"/>
      <c r="IM10" s="165"/>
      <c r="IN10" s="165"/>
      <c r="IO10" s="165"/>
      <c r="IP10" s="165"/>
      <c r="IQ10" s="165"/>
      <c r="IR10" s="165"/>
      <c r="IS10" s="165"/>
      <c r="IT10" s="165"/>
      <c r="IU10" s="165"/>
      <c r="IV10" s="165"/>
      <c r="IW10" s="165"/>
      <c r="IX10" s="165"/>
      <c r="IY10" s="165"/>
      <c r="IZ10" s="165"/>
      <c r="JA10" s="165"/>
      <c r="JB10" s="165"/>
      <c r="JC10" s="165"/>
      <c r="JD10" s="165"/>
      <c r="JE10" s="165"/>
      <c r="JF10" s="165"/>
      <c r="JG10" s="165"/>
      <c r="JH10" s="165"/>
      <c r="JI10" s="165"/>
      <c r="JJ10" s="165"/>
      <c r="JK10" s="165"/>
      <c r="JL10" s="165"/>
      <c r="JM10" s="165"/>
      <c r="JN10" s="165"/>
      <c r="JO10" s="165"/>
      <c r="JP10" s="165"/>
      <c r="JQ10" s="165"/>
      <c r="JR10" s="165"/>
      <c r="JS10" s="165"/>
      <c r="JT10" s="165"/>
      <c r="JU10" s="165"/>
      <c r="JV10" s="165"/>
      <c r="JW10" s="165"/>
      <c r="JX10" s="165"/>
      <c r="JY10" s="165"/>
      <c r="JZ10" s="165"/>
      <c r="KA10" s="165"/>
      <c r="KB10" s="165"/>
      <c r="KC10" s="165"/>
      <c r="KD10" s="165"/>
      <c r="KE10" s="165"/>
      <c r="KF10" s="165"/>
      <c r="KG10" s="165"/>
      <c r="KH10" s="165"/>
      <c r="KI10" s="165"/>
    </row>
    <row r="11" spans="1:295" ht="18" customHeight="1" x14ac:dyDescent="0.3">
      <c r="A11" s="161" t="s">
        <v>65</v>
      </c>
      <c r="B11" s="161" t="s">
        <v>744</v>
      </c>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c r="AG11" s="165"/>
      <c r="AH11" s="165"/>
      <c r="AI11" s="165"/>
      <c r="AJ11" s="165"/>
      <c r="AK11" s="165"/>
      <c r="AL11" s="165"/>
      <c r="AM11" s="165"/>
      <c r="AN11" s="165"/>
      <c r="AO11" s="165"/>
      <c r="AP11" s="165"/>
      <c r="AQ11" s="165"/>
      <c r="AR11" s="165"/>
      <c r="AS11" s="165"/>
      <c r="AT11" s="165"/>
      <c r="AU11" s="165"/>
      <c r="AV11" s="165"/>
      <c r="AW11" s="165"/>
      <c r="AX11" s="165"/>
      <c r="AY11" s="165"/>
      <c r="AZ11" s="165"/>
      <c r="BA11" s="165"/>
      <c r="BB11" s="165"/>
      <c r="BC11" s="165"/>
      <c r="BD11" s="165"/>
      <c r="BE11" s="165"/>
      <c r="BF11" s="165"/>
      <c r="BG11" s="165"/>
      <c r="BH11" s="165"/>
      <c r="BI11" s="165"/>
      <c r="BJ11" s="165"/>
      <c r="BK11" s="165"/>
      <c r="BL11" s="165"/>
      <c r="BM11" s="165"/>
      <c r="BN11" s="165"/>
      <c r="BO11" s="165"/>
      <c r="BP11" s="165"/>
      <c r="BQ11" s="165"/>
      <c r="BR11" s="165"/>
      <c r="BS11" s="165"/>
      <c r="BT11" s="165"/>
      <c r="BU11" s="165"/>
      <c r="BV11" s="165"/>
      <c r="BW11" s="165"/>
      <c r="BX11" s="165"/>
      <c r="BY11" s="165"/>
      <c r="BZ11" s="165"/>
      <c r="CA11" s="165"/>
      <c r="CB11" s="165"/>
      <c r="CC11" s="165"/>
      <c r="CD11" s="165"/>
      <c r="CE11" s="165"/>
      <c r="CF11" s="165"/>
      <c r="CG11" s="165"/>
      <c r="CH11" s="165"/>
      <c r="CI11" s="165"/>
      <c r="CJ11" s="165"/>
      <c r="CK11" s="165"/>
      <c r="CL11" s="165"/>
      <c r="CM11" s="165"/>
      <c r="CN11" s="165"/>
      <c r="CO11" s="165"/>
      <c r="CP11" s="165"/>
      <c r="CQ11" s="165"/>
      <c r="CR11" s="165"/>
      <c r="CS11" s="165"/>
      <c r="CT11" s="165"/>
      <c r="CU11" s="165"/>
      <c r="CV11" s="165"/>
      <c r="CW11" s="165"/>
      <c r="CX11" s="165"/>
      <c r="CY11" s="165"/>
      <c r="CZ11" s="165"/>
      <c r="DA11" s="165"/>
      <c r="DB11" s="165"/>
      <c r="DC11" s="165"/>
      <c r="DD11" s="165"/>
      <c r="DE11" s="165"/>
      <c r="DF11" s="165"/>
      <c r="DG11" s="165"/>
      <c r="DH11" s="165"/>
      <c r="DI11" s="165"/>
      <c r="DJ11" s="165"/>
      <c r="DK11" s="165"/>
      <c r="DL11" s="165"/>
      <c r="DM11" s="165"/>
      <c r="DN11" s="165"/>
      <c r="DO11" s="165"/>
      <c r="DP11" s="165"/>
      <c r="DQ11" s="165"/>
      <c r="DR11" s="165"/>
      <c r="DS11" s="165"/>
      <c r="DT11" s="165"/>
      <c r="DU11" s="165"/>
      <c r="DV11" s="165"/>
      <c r="DW11" s="165"/>
      <c r="DX11" s="165"/>
      <c r="DY11" s="165"/>
      <c r="DZ11" s="165"/>
      <c r="EA11" s="165"/>
      <c r="EB11" s="165"/>
      <c r="EC11" s="165"/>
      <c r="ED11" s="165"/>
      <c r="EE11" s="165"/>
      <c r="EF11" s="165"/>
      <c r="EG11" s="165"/>
      <c r="EH11" s="165"/>
      <c r="EI11" s="165"/>
      <c r="EJ11" s="165"/>
      <c r="EK11" s="165"/>
      <c r="EL11" s="165"/>
      <c r="EM11" s="165"/>
      <c r="EN11" s="165"/>
      <c r="EO11" s="165"/>
      <c r="EP11" s="165"/>
      <c r="EQ11" s="165"/>
      <c r="ER11" s="165"/>
      <c r="ES11" s="165"/>
      <c r="ET11" s="165"/>
      <c r="EU11" s="165"/>
      <c r="EV11" s="165"/>
      <c r="EW11" s="165"/>
      <c r="EX11" s="165"/>
      <c r="EY11" s="165"/>
      <c r="EZ11" s="165"/>
      <c r="FA11" s="165"/>
      <c r="FB11" s="165"/>
      <c r="FC11" s="165"/>
      <c r="FD11" s="165"/>
      <c r="FE11" s="165"/>
      <c r="FF11" s="165"/>
      <c r="FG11" s="165"/>
      <c r="FH11" s="165"/>
      <c r="FI11" s="165"/>
      <c r="FJ11" s="165"/>
      <c r="FK11" s="165"/>
      <c r="FL11" s="165"/>
      <c r="FM11" s="165"/>
      <c r="FN11" s="165"/>
      <c r="FO11" s="165"/>
      <c r="FP11" s="165"/>
      <c r="FQ11" s="165"/>
      <c r="FR11" s="165"/>
      <c r="FS11" s="165"/>
      <c r="FT11" s="165"/>
      <c r="FU11" s="165"/>
      <c r="FV11" s="165"/>
      <c r="FW11" s="165"/>
      <c r="FX11" s="165"/>
      <c r="FY11" s="165"/>
      <c r="FZ11" s="165"/>
      <c r="GA11" s="165"/>
      <c r="GB11" s="165"/>
      <c r="GC11" s="165"/>
      <c r="GD11" s="165"/>
      <c r="GE11" s="165"/>
      <c r="GF11" s="165"/>
      <c r="GG11" s="165"/>
      <c r="GH11" s="165"/>
      <c r="GI11" s="165"/>
      <c r="GJ11" s="165"/>
      <c r="GK11" s="165"/>
      <c r="GL11" s="165"/>
      <c r="GM11" s="165"/>
      <c r="GN11" s="165"/>
      <c r="GO11" s="165"/>
      <c r="GP11" s="165"/>
      <c r="GQ11" s="165"/>
      <c r="GR11" s="165"/>
      <c r="GS11" s="165"/>
      <c r="GT11" s="165"/>
      <c r="GU11" s="165"/>
      <c r="GV11" s="165"/>
      <c r="GW11" s="165"/>
      <c r="GX11" s="165"/>
      <c r="GY11" s="165"/>
      <c r="GZ11" s="165"/>
      <c r="HA11" s="165"/>
      <c r="HB11" s="165"/>
      <c r="HC11" s="165"/>
      <c r="HD11" s="165"/>
      <c r="HE11" s="165"/>
      <c r="HF11" s="165"/>
      <c r="HG11" s="165"/>
      <c r="HH11" s="165"/>
      <c r="HI11" s="165"/>
      <c r="HJ11" s="165"/>
      <c r="HK11" s="165"/>
      <c r="HL11" s="165"/>
      <c r="HM11" s="165"/>
      <c r="HN11" s="165"/>
      <c r="HO11" s="165"/>
      <c r="HP11" s="165"/>
      <c r="HQ11" s="165"/>
      <c r="HR11" s="165"/>
      <c r="HS11" s="165"/>
      <c r="HT11" s="165"/>
      <c r="HU11" s="165"/>
      <c r="HV11" s="165"/>
      <c r="HW11" s="165"/>
      <c r="HX11" s="165"/>
      <c r="HY11" s="165"/>
      <c r="HZ11" s="165"/>
      <c r="IA11" s="165"/>
      <c r="IB11" s="165"/>
      <c r="IC11" s="165"/>
      <c r="ID11" s="165"/>
      <c r="IE11" s="165"/>
      <c r="IF11" s="165"/>
      <c r="IG11" s="165"/>
      <c r="IH11" s="165"/>
      <c r="II11" s="165"/>
      <c r="IJ11" s="165"/>
      <c r="IK11" s="165"/>
      <c r="IL11" s="165"/>
      <c r="IM11" s="165"/>
      <c r="IN11" s="165"/>
      <c r="IO11" s="165"/>
      <c r="IP11" s="165"/>
      <c r="IQ11" s="165"/>
      <c r="IR11" s="165"/>
      <c r="IS11" s="165"/>
      <c r="IT11" s="165"/>
      <c r="IU11" s="165"/>
      <c r="IV11" s="165"/>
      <c r="IW11" s="165"/>
      <c r="IX11" s="165"/>
      <c r="IY11" s="165"/>
      <c r="IZ11" s="165"/>
      <c r="JA11" s="165"/>
      <c r="JB11" s="165"/>
      <c r="JC11" s="165"/>
      <c r="JD11" s="165"/>
      <c r="JE11" s="165"/>
      <c r="JF11" s="165"/>
      <c r="JG11" s="165"/>
      <c r="JH11" s="165"/>
      <c r="JI11" s="165"/>
      <c r="JJ11" s="165"/>
      <c r="JK11" s="165"/>
      <c r="JL11" s="165"/>
      <c r="JM11" s="165"/>
      <c r="JN11" s="165"/>
      <c r="JO11" s="165"/>
      <c r="JP11" s="165"/>
      <c r="JQ11" s="165"/>
      <c r="JR11" s="165"/>
      <c r="JS11" s="165"/>
      <c r="JT11" s="165"/>
      <c r="JU11" s="165"/>
      <c r="JV11" s="165"/>
      <c r="JW11" s="165"/>
      <c r="JX11" s="165"/>
      <c r="JY11" s="165"/>
      <c r="JZ11" s="165"/>
      <c r="KA11" s="165"/>
      <c r="KB11" s="165"/>
      <c r="KC11" s="165"/>
      <c r="KD11" s="165"/>
      <c r="KE11" s="165"/>
      <c r="KF11" s="165"/>
      <c r="KG11" s="165"/>
      <c r="KH11" s="165"/>
      <c r="KI11" s="165"/>
    </row>
    <row r="12" spans="1:295" ht="18" customHeight="1" x14ac:dyDescent="0.3">
      <c r="A12" s="161" t="s">
        <v>65</v>
      </c>
      <c r="B12" s="161" t="s">
        <v>745</v>
      </c>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165"/>
      <c r="BD12" s="165"/>
      <c r="BE12" s="165"/>
      <c r="BF12" s="165"/>
      <c r="BG12" s="165"/>
      <c r="BH12" s="165"/>
      <c r="BI12" s="165"/>
      <c r="BJ12" s="165"/>
      <c r="BK12" s="165"/>
      <c r="BL12" s="165"/>
      <c r="BM12" s="165"/>
      <c r="BN12" s="165"/>
      <c r="BO12" s="165"/>
      <c r="BP12" s="165"/>
      <c r="BQ12" s="165"/>
      <c r="BR12" s="165"/>
      <c r="BS12" s="165"/>
      <c r="BT12" s="165"/>
      <c r="BU12" s="165"/>
      <c r="BV12" s="165"/>
      <c r="BW12" s="165"/>
      <c r="BX12" s="165"/>
      <c r="BY12" s="165"/>
      <c r="BZ12" s="165"/>
      <c r="CA12" s="165"/>
      <c r="CB12" s="165"/>
      <c r="CC12" s="165"/>
      <c r="CD12" s="165"/>
      <c r="CE12" s="165"/>
      <c r="CF12" s="165"/>
      <c r="CG12" s="165"/>
      <c r="CH12" s="165"/>
      <c r="CI12" s="165"/>
      <c r="CJ12" s="165"/>
      <c r="CK12" s="165"/>
      <c r="CL12" s="165"/>
      <c r="CM12" s="165"/>
      <c r="CN12" s="165"/>
      <c r="CO12" s="165"/>
      <c r="CP12" s="165"/>
      <c r="CQ12" s="165"/>
      <c r="CR12" s="165"/>
      <c r="CS12" s="165"/>
      <c r="CT12" s="165"/>
      <c r="CU12" s="165"/>
      <c r="CV12" s="165"/>
      <c r="CW12" s="165"/>
      <c r="CX12" s="165"/>
      <c r="CY12" s="165"/>
      <c r="CZ12" s="165"/>
      <c r="DA12" s="165"/>
      <c r="DB12" s="165"/>
      <c r="DC12" s="165"/>
      <c r="DD12" s="165"/>
      <c r="DE12" s="165"/>
      <c r="DF12" s="165"/>
      <c r="DG12" s="165"/>
      <c r="DH12" s="165"/>
      <c r="DI12" s="165"/>
      <c r="DJ12" s="165"/>
      <c r="DK12" s="165"/>
      <c r="DL12" s="165"/>
      <c r="DM12" s="165"/>
      <c r="DN12" s="165"/>
      <c r="DO12" s="165"/>
      <c r="DP12" s="165"/>
      <c r="DQ12" s="165"/>
      <c r="DR12" s="165"/>
      <c r="DS12" s="165"/>
      <c r="DT12" s="165"/>
      <c r="DU12" s="165"/>
      <c r="DV12" s="165"/>
      <c r="DW12" s="165"/>
      <c r="DX12" s="165"/>
      <c r="DY12" s="165"/>
      <c r="DZ12" s="165"/>
      <c r="EA12" s="165"/>
      <c r="EB12" s="165"/>
      <c r="EC12" s="165"/>
      <c r="ED12" s="165"/>
      <c r="EE12" s="165"/>
      <c r="EF12" s="165"/>
      <c r="EG12" s="165"/>
      <c r="EH12" s="165"/>
      <c r="EI12" s="165"/>
      <c r="EJ12" s="165"/>
      <c r="EK12" s="165"/>
      <c r="EL12" s="165"/>
      <c r="EM12" s="165"/>
      <c r="EN12" s="165"/>
      <c r="EO12" s="165"/>
      <c r="EP12" s="165"/>
      <c r="EQ12" s="165"/>
      <c r="ER12" s="165"/>
      <c r="ES12" s="165"/>
      <c r="ET12" s="165"/>
      <c r="EU12" s="165"/>
      <c r="EV12" s="165"/>
      <c r="EW12" s="165"/>
      <c r="EX12" s="165"/>
      <c r="EY12" s="165"/>
      <c r="EZ12" s="165"/>
      <c r="FA12" s="165"/>
      <c r="FB12" s="165"/>
      <c r="FC12" s="165"/>
      <c r="FD12" s="165"/>
      <c r="FE12" s="165"/>
      <c r="FF12" s="165"/>
      <c r="FG12" s="165"/>
      <c r="FH12" s="165"/>
      <c r="FI12" s="165"/>
      <c r="FJ12" s="165"/>
      <c r="FK12" s="165"/>
      <c r="FL12" s="165"/>
      <c r="FM12" s="165"/>
      <c r="FN12" s="165"/>
      <c r="FO12" s="165"/>
      <c r="FP12" s="165"/>
      <c r="FQ12" s="165"/>
      <c r="FR12" s="165"/>
      <c r="FS12" s="165"/>
      <c r="FT12" s="165"/>
      <c r="FU12" s="165"/>
      <c r="FV12" s="165"/>
      <c r="FW12" s="165"/>
      <c r="FX12" s="165"/>
      <c r="FY12" s="165"/>
      <c r="FZ12" s="165"/>
      <c r="GA12" s="165"/>
      <c r="GB12" s="165"/>
      <c r="GC12" s="165"/>
      <c r="GD12" s="165"/>
      <c r="GE12" s="165"/>
      <c r="GF12" s="165"/>
      <c r="GG12" s="165"/>
      <c r="GH12" s="165"/>
      <c r="GI12" s="165"/>
      <c r="GJ12" s="165"/>
      <c r="GK12" s="165"/>
      <c r="GL12" s="165"/>
      <c r="GM12" s="165"/>
      <c r="GN12" s="165"/>
      <c r="GO12" s="165"/>
      <c r="GP12" s="165"/>
      <c r="GQ12" s="165"/>
      <c r="GR12" s="165"/>
      <c r="GS12" s="165"/>
      <c r="GT12" s="165"/>
      <c r="GU12" s="165"/>
      <c r="GV12" s="165"/>
      <c r="GW12" s="165"/>
      <c r="GX12" s="165"/>
      <c r="GY12" s="165"/>
      <c r="GZ12" s="165"/>
      <c r="HA12" s="165"/>
      <c r="HB12" s="165"/>
      <c r="HC12" s="165"/>
      <c r="HD12" s="165"/>
      <c r="HE12" s="165"/>
      <c r="HF12" s="165"/>
      <c r="HG12" s="165"/>
      <c r="HH12" s="165"/>
      <c r="HI12" s="165"/>
      <c r="HJ12" s="165"/>
      <c r="HK12" s="165"/>
      <c r="HL12" s="165"/>
      <c r="HM12" s="165"/>
      <c r="HN12" s="165"/>
      <c r="HO12" s="165"/>
      <c r="HP12" s="165"/>
      <c r="HQ12" s="165"/>
      <c r="HR12" s="165"/>
      <c r="HS12" s="165"/>
      <c r="HT12" s="165"/>
      <c r="HU12" s="165"/>
      <c r="HV12" s="165"/>
      <c r="HW12" s="165"/>
      <c r="HX12" s="165"/>
      <c r="HY12" s="165"/>
      <c r="HZ12" s="165"/>
      <c r="IA12" s="165"/>
      <c r="IB12" s="165"/>
      <c r="IC12" s="165"/>
      <c r="ID12" s="165"/>
      <c r="IE12" s="165"/>
      <c r="IF12" s="165"/>
      <c r="IG12" s="165"/>
      <c r="IH12" s="165"/>
      <c r="II12" s="165"/>
      <c r="IJ12" s="165"/>
      <c r="IK12" s="165"/>
      <c r="IL12" s="165"/>
      <c r="IM12" s="165"/>
      <c r="IN12" s="165"/>
      <c r="IO12" s="165"/>
      <c r="IP12" s="165"/>
      <c r="IQ12" s="165"/>
      <c r="IR12" s="165"/>
      <c r="IS12" s="165"/>
      <c r="IT12" s="165"/>
      <c r="IU12" s="165"/>
      <c r="IV12" s="165"/>
      <c r="IW12" s="165"/>
      <c r="IX12" s="165"/>
      <c r="IY12" s="165"/>
      <c r="IZ12" s="165"/>
      <c r="JA12" s="165"/>
      <c r="JB12" s="165"/>
      <c r="JC12" s="165"/>
      <c r="JD12" s="165"/>
      <c r="JE12" s="165"/>
      <c r="JF12" s="165"/>
      <c r="JG12" s="165"/>
      <c r="JH12" s="165"/>
      <c r="JI12" s="165"/>
      <c r="JJ12" s="165"/>
      <c r="JK12" s="165"/>
      <c r="JL12" s="165"/>
      <c r="JM12" s="165"/>
      <c r="JN12" s="165"/>
      <c r="JO12" s="165"/>
      <c r="JP12" s="165"/>
      <c r="JQ12" s="165"/>
      <c r="JR12" s="165"/>
      <c r="JS12" s="165"/>
      <c r="JT12" s="165"/>
      <c r="JU12" s="165"/>
      <c r="JV12" s="165"/>
      <c r="JW12" s="165"/>
      <c r="JX12" s="165"/>
      <c r="JY12" s="165"/>
      <c r="JZ12" s="165"/>
      <c r="KA12" s="165"/>
      <c r="KB12" s="165"/>
      <c r="KC12" s="165"/>
      <c r="KD12" s="165"/>
      <c r="KE12" s="165"/>
      <c r="KF12" s="165"/>
      <c r="KG12" s="165"/>
      <c r="KH12" s="165"/>
      <c r="KI12" s="165"/>
    </row>
    <row r="13" spans="1:295" ht="18" customHeight="1" x14ac:dyDescent="0.3">
      <c r="A13" s="161" t="s">
        <v>65</v>
      </c>
      <c r="B13" s="161" t="s">
        <v>746</v>
      </c>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65"/>
      <c r="BO13" s="165"/>
      <c r="BP13" s="165"/>
      <c r="BQ13" s="165"/>
      <c r="BR13" s="165"/>
      <c r="BS13" s="165"/>
      <c r="BT13" s="165"/>
      <c r="BU13" s="165"/>
      <c r="BV13" s="165"/>
      <c r="BW13" s="165"/>
      <c r="BX13" s="165"/>
      <c r="BY13" s="165"/>
      <c r="BZ13" s="165"/>
      <c r="CA13" s="165"/>
      <c r="CB13" s="165"/>
      <c r="CC13" s="165"/>
      <c r="CD13" s="165"/>
      <c r="CE13" s="165"/>
      <c r="CF13" s="165"/>
      <c r="CG13" s="165"/>
      <c r="CH13" s="165"/>
      <c r="CI13" s="165"/>
      <c r="CJ13" s="165"/>
      <c r="CK13" s="165"/>
      <c r="CL13" s="165"/>
      <c r="CM13" s="165"/>
      <c r="CN13" s="165"/>
      <c r="CO13" s="165"/>
      <c r="CP13" s="165"/>
      <c r="CQ13" s="165"/>
      <c r="CR13" s="165"/>
      <c r="CS13" s="165"/>
      <c r="CT13" s="165"/>
      <c r="CU13" s="165"/>
      <c r="CV13" s="165"/>
      <c r="CW13" s="165"/>
      <c r="CX13" s="165"/>
      <c r="CY13" s="165"/>
      <c r="CZ13" s="165"/>
      <c r="DA13" s="165"/>
      <c r="DB13" s="165"/>
      <c r="DC13" s="165"/>
      <c r="DD13" s="165"/>
      <c r="DE13" s="165"/>
      <c r="DF13" s="165"/>
      <c r="DG13" s="165"/>
      <c r="DH13" s="165"/>
      <c r="DI13" s="165"/>
      <c r="DJ13" s="165"/>
      <c r="DK13" s="165"/>
      <c r="DL13" s="165"/>
      <c r="DM13" s="165"/>
      <c r="DN13" s="165"/>
      <c r="DO13" s="165"/>
      <c r="DP13" s="165"/>
      <c r="DQ13" s="165"/>
      <c r="DR13" s="165"/>
      <c r="DS13" s="165"/>
      <c r="DT13" s="165"/>
      <c r="DU13" s="165"/>
      <c r="DV13" s="165"/>
      <c r="DW13" s="165"/>
      <c r="DX13" s="165"/>
      <c r="DY13" s="165"/>
      <c r="DZ13" s="165"/>
      <c r="EA13" s="165"/>
      <c r="EB13" s="165"/>
      <c r="EC13" s="165"/>
      <c r="ED13" s="165"/>
      <c r="EE13" s="165"/>
      <c r="EF13" s="165"/>
      <c r="EG13" s="165"/>
      <c r="EH13" s="165"/>
      <c r="EI13" s="165"/>
      <c r="EJ13" s="165"/>
      <c r="EK13" s="165"/>
      <c r="EL13" s="165"/>
      <c r="EM13" s="165"/>
      <c r="EN13" s="165"/>
      <c r="EO13" s="165"/>
      <c r="EP13" s="165"/>
      <c r="EQ13" s="165"/>
      <c r="ER13" s="165"/>
      <c r="ES13" s="165"/>
      <c r="ET13" s="165"/>
      <c r="EU13" s="165"/>
      <c r="EV13" s="165"/>
      <c r="EW13" s="165"/>
      <c r="EX13" s="165"/>
      <c r="EY13" s="165"/>
      <c r="EZ13" s="165"/>
      <c r="FA13" s="165"/>
      <c r="FB13" s="165"/>
      <c r="FC13" s="165"/>
      <c r="FD13" s="165"/>
      <c r="FE13" s="165"/>
      <c r="FF13" s="165"/>
      <c r="FG13" s="165"/>
      <c r="FH13" s="165"/>
      <c r="FI13" s="165"/>
      <c r="FJ13" s="165"/>
      <c r="FK13" s="165"/>
      <c r="FL13" s="165"/>
      <c r="FM13" s="165"/>
      <c r="FN13" s="165"/>
      <c r="FO13" s="165"/>
      <c r="FP13" s="165"/>
      <c r="FQ13" s="165"/>
      <c r="FR13" s="165"/>
      <c r="FS13" s="165"/>
      <c r="FT13" s="165"/>
      <c r="FU13" s="165"/>
      <c r="FV13" s="165"/>
      <c r="FW13" s="165"/>
      <c r="FX13" s="165"/>
      <c r="FY13" s="165"/>
      <c r="FZ13" s="165"/>
      <c r="GA13" s="165"/>
      <c r="GB13" s="165"/>
      <c r="GC13" s="165"/>
      <c r="GD13" s="165"/>
      <c r="GE13" s="165"/>
      <c r="GF13" s="165"/>
      <c r="GG13" s="165"/>
      <c r="GH13" s="165"/>
      <c r="GI13" s="165"/>
      <c r="GJ13" s="165"/>
      <c r="GK13" s="165"/>
      <c r="GL13" s="165"/>
      <c r="GM13" s="165"/>
      <c r="GN13" s="165"/>
      <c r="GO13" s="165"/>
      <c r="GP13" s="165"/>
      <c r="GQ13" s="165"/>
      <c r="GR13" s="165"/>
      <c r="GS13" s="165"/>
      <c r="GT13" s="165"/>
      <c r="GU13" s="165"/>
      <c r="GV13" s="165"/>
      <c r="GW13" s="165"/>
      <c r="GX13" s="165"/>
      <c r="GY13" s="165"/>
      <c r="GZ13" s="165"/>
      <c r="HA13" s="165"/>
      <c r="HB13" s="165"/>
      <c r="HC13" s="165"/>
      <c r="HD13" s="165"/>
      <c r="HE13" s="165"/>
      <c r="HF13" s="165"/>
      <c r="HG13" s="165"/>
      <c r="HH13" s="165"/>
      <c r="HI13" s="165"/>
      <c r="HJ13" s="165"/>
      <c r="HK13" s="165"/>
      <c r="HL13" s="165"/>
      <c r="HM13" s="165"/>
      <c r="HN13" s="165"/>
      <c r="HO13" s="165"/>
      <c r="HP13" s="165"/>
      <c r="HQ13" s="165"/>
      <c r="HR13" s="165"/>
      <c r="HS13" s="165"/>
      <c r="HT13" s="165"/>
      <c r="HU13" s="165"/>
      <c r="HV13" s="165"/>
      <c r="HW13" s="165"/>
      <c r="HX13" s="165"/>
      <c r="HY13" s="165"/>
      <c r="HZ13" s="165"/>
      <c r="IA13" s="165"/>
      <c r="IB13" s="165"/>
      <c r="IC13" s="165"/>
      <c r="ID13" s="165"/>
      <c r="IE13" s="165"/>
      <c r="IF13" s="165"/>
      <c r="IG13" s="165"/>
      <c r="IH13" s="165"/>
      <c r="II13" s="165"/>
      <c r="IJ13" s="165"/>
      <c r="IK13" s="165"/>
      <c r="IL13" s="165"/>
      <c r="IM13" s="165"/>
      <c r="IN13" s="165"/>
      <c r="IO13" s="165"/>
      <c r="IP13" s="165"/>
      <c r="IQ13" s="165"/>
      <c r="IR13" s="165"/>
      <c r="IS13" s="165"/>
      <c r="IT13" s="165"/>
      <c r="IU13" s="165"/>
      <c r="IV13" s="165"/>
      <c r="IW13" s="165"/>
      <c r="IX13" s="165"/>
      <c r="IY13" s="165"/>
      <c r="IZ13" s="165"/>
      <c r="JA13" s="165"/>
      <c r="JB13" s="165"/>
      <c r="JC13" s="165"/>
      <c r="JD13" s="165"/>
      <c r="JE13" s="165"/>
      <c r="JF13" s="165"/>
      <c r="JG13" s="165"/>
      <c r="JH13" s="165"/>
      <c r="JI13" s="165"/>
      <c r="JJ13" s="165"/>
      <c r="JK13" s="165"/>
      <c r="JL13" s="165"/>
      <c r="JM13" s="165"/>
      <c r="JN13" s="165"/>
      <c r="JO13" s="165"/>
      <c r="JP13" s="165"/>
      <c r="JQ13" s="165"/>
      <c r="JR13" s="165"/>
      <c r="JS13" s="165"/>
      <c r="JT13" s="165"/>
      <c r="JU13" s="165"/>
      <c r="JV13" s="165"/>
      <c r="JW13" s="165"/>
      <c r="JX13" s="165"/>
      <c r="JY13" s="165"/>
      <c r="JZ13" s="165"/>
      <c r="KA13" s="165"/>
      <c r="KB13" s="165"/>
      <c r="KC13" s="165"/>
      <c r="KD13" s="165"/>
      <c r="KE13" s="165"/>
      <c r="KF13" s="165"/>
      <c r="KG13" s="165"/>
      <c r="KH13" s="165"/>
      <c r="KI13" s="165"/>
    </row>
    <row r="14" spans="1:295" ht="18" customHeight="1" x14ac:dyDescent="0.3">
      <c r="A14" s="161" t="s">
        <v>65</v>
      </c>
      <c r="B14" s="161" t="s">
        <v>747</v>
      </c>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5"/>
      <c r="BP14" s="165"/>
      <c r="BQ14" s="165"/>
      <c r="BR14" s="165"/>
      <c r="BS14" s="165"/>
      <c r="BT14" s="165"/>
      <c r="BU14" s="165"/>
      <c r="BV14" s="165"/>
      <c r="BW14" s="165"/>
      <c r="BX14" s="165"/>
      <c r="BY14" s="165"/>
      <c r="BZ14" s="165"/>
      <c r="CA14" s="165"/>
      <c r="CB14" s="165"/>
      <c r="CC14" s="165"/>
      <c r="CD14" s="165"/>
      <c r="CE14" s="165"/>
      <c r="CF14" s="165"/>
      <c r="CG14" s="165"/>
      <c r="CH14" s="165"/>
      <c r="CI14" s="165"/>
      <c r="CJ14" s="165"/>
      <c r="CK14" s="165"/>
      <c r="CL14" s="165"/>
      <c r="CM14" s="165"/>
      <c r="CN14" s="165"/>
      <c r="CO14" s="165"/>
      <c r="CP14" s="165"/>
      <c r="CQ14" s="165"/>
      <c r="CR14" s="165"/>
      <c r="CS14" s="165"/>
      <c r="CT14" s="165"/>
      <c r="CU14" s="165"/>
      <c r="CV14" s="165"/>
      <c r="CW14" s="165"/>
      <c r="CX14" s="165"/>
      <c r="CY14" s="165"/>
      <c r="CZ14" s="165"/>
      <c r="DA14" s="165"/>
      <c r="DB14" s="165"/>
      <c r="DC14" s="165"/>
      <c r="DD14" s="165"/>
      <c r="DE14" s="165"/>
      <c r="DF14" s="165"/>
      <c r="DG14" s="165"/>
      <c r="DH14" s="165"/>
      <c r="DI14" s="165"/>
      <c r="DJ14" s="165"/>
      <c r="DK14" s="165"/>
      <c r="DL14" s="165"/>
      <c r="DM14" s="165"/>
      <c r="DN14" s="165"/>
      <c r="DO14" s="165"/>
      <c r="DP14" s="165"/>
      <c r="DQ14" s="165"/>
      <c r="DR14" s="165"/>
      <c r="DS14" s="165"/>
      <c r="DT14" s="165"/>
      <c r="DU14" s="165"/>
      <c r="DV14" s="165"/>
      <c r="DW14" s="165"/>
      <c r="DX14" s="165"/>
      <c r="DY14" s="165"/>
      <c r="DZ14" s="165"/>
      <c r="EA14" s="165"/>
      <c r="EB14" s="165"/>
      <c r="EC14" s="165"/>
      <c r="ED14" s="165"/>
      <c r="EE14" s="165"/>
      <c r="EF14" s="165"/>
      <c r="EG14" s="165"/>
      <c r="EH14" s="165"/>
      <c r="EI14" s="165"/>
      <c r="EJ14" s="165"/>
      <c r="EK14" s="165"/>
      <c r="EL14" s="165"/>
      <c r="EM14" s="165"/>
      <c r="EN14" s="165"/>
      <c r="EO14" s="165"/>
      <c r="EP14" s="165"/>
      <c r="EQ14" s="165"/>
      <c r="ER14" s="165"/>
      <c r="ES14" s="165"/>
      <c r="ET14" s="165"/>
      <c r="EU14" s="165"/>
      <c r="EV14" s="165"/>
      <c r="EW14" s="165"/>
      <c r="EX14" s="165"/>
      <c r="EY14" s="165"/>
      <c r="EZ14" s="165"/>
      <c r="FA14" s="165"/>
      <c r="FB14" s="165"/>
      <c r="FC14" s="165"/>
      <c r="FD14" s="165"/>
      <c r="FE14" s="165"/>
      <c r="FF14" s="165"/>
      <c r="FG14" s="165"/>
      <c r="FH14" s="165"/>
      <c r="FI14" s="165"/>
      <c r="FJ14" s="165"/>
      <c r="FK14" s="165"/>
      <c r="FL14" s="165"/>
      <c r="FM14" s="165"/>
      <c r="FN14" s="165"/>
      <c r="FO14" s="165"/>
      <c r="FP14" s="165"/>
      <c r="FQ14" s="165"/>
      <c r="FR14" s="165"/>
      <c r="FS14" s="165"/>
      <c r="FT14" s="165"/>
      <c r="FU14" s="165"/>
      <c r="FV14" s="165"/>
      <c r="FW14" s="165"/>
      <c r="FX14" s="165"/>
      <c r="FY14" s="165"/>
      <c r="FZ14" s="165"/>
      <c r="GA14" s="165"/>
      <c r="GB14" s="165"/>
      <c r="GC14" s="165"/>
      <c r="GD14" s="165"/>
      <c r="GE14" s="165"/>
      <c r="GF14" s="165"/>
      <c r="GG14" s="165"/>
      <c r="GH14" s="165"/>
      <c r="GI14" s="165"/>
      <c r="GJ14" s="165"/>
      <c r="GK14" s="165"/>
      <c r="GL14" s="165"/>
      <c r="GM14" s="165"/>
      <c r="GN14" s="165"/>
      <c r="GO14" s="165"/>
      <c r="GP14" s="165"/>
      <c r="GQ14" s="165"/>
      <c r="GR14" s="165"/>
      <c r="GS14" s="165"/>
      <c r="GT14" s="165"/>
      <c r="GU14" s="165"/>
      <c r="GV14" s="165"/>
      <c r="GW14" s="165"/>
      <c r="GX14" s="165"/>
      <c r="GY14" s="165"/>
      <c r="GZ14" s="165"/>
      <c r="HA14" s="165"/>
      <c r="HB14" s="165"/>
      <c r="HC14" s="165"/>
      <c r="HD14" s="165"/>
      <c r="HE14" s="165"/>
      <c r="HF14" s="165"/>
      <c r="HG14" s="165"/>
      <c r="HH14" s="165"/>
      <c r="HI14" s="165"/>
      <c r="HJ14" s="165"/>
      <c r="HK14" s="165"/>
      <c r="HL14" s="165"/>
      <c r="HM14" s="165"/>
      <c r="HN14" s="165"/>
      <c r="HO14" s="165"/>
      <c r="HP14" s="165"/>
      <c r="HQ14" s="165"/>
      <c r="HR14" s="165"/>
      <c r="HS14" s="165"/>
      <c r="HT14" s="165"/>
      <c r="HU14" s="165"/>
      <c r="HV14" s="165"/>
      <c r="HW14" s="165"/>
      <c r="HX14" s="165"/>
      <c r="HY14" s="165"/>
      <c r="HZ14" s="165"/>
      <c r="IA14" s="165"/>
      <c r="IB14" s="165"/>
      <c r="IC14" s="165"/>
      <c r="ID14" s="165"/>
      <c r="IE14" s="165"/>
      <c r="IF14" s="165"/>
      <c r="IG14" s="165"/>
      <c r="IH14" s="165"/>
      <c r="II14" s="165"/>
      <c r="IJ14" s="165"/>
      <c r="IK14" s="165"/>
      <c r="IL14" s="165"/>
      <c r="IM14" s="165"/>
      <c r="IN14" s="165"/>
      <c r="IO14" s="165"/>
      <c r="IP14" s="165"/>
      <c r="IQ14" s="165"/>
      <c r="IR14" s="165"/>
      <c r="IS14" s="165"/>
      <c r="IT14" s="165"/>
      <c r="IU14" s="165"/>
      <c r="IV14" s="165"/>
      <c r="IW14" s="165"/>
      <c r="IX14" s="165"/>
      <c r="IY14" s="165"/>
      <c r="IZ14" s="165"/>
      <c r="JA14" s="165"/>
      <c r="JB14" s="165"/>
      <c r="JC14" s="165"/>
      <c r="JD14" s="165"/>
      <c r="JE14" s="165"/>
      <c r="JF14" s="165"/>
      <c r="JG14" s="165"/>
      <c r="JH14" s="165"/>
      <c r="JI14" s="165"/>
      <c r="JJ14" s="165"/>
      <c r="JK14" s="165"/>
      <c r="JL14" s="165"/>
      <c r="JM14" s="165"/>
      <c r="JN14" s="165"/>
      <c r="JO14" s="165"/>
      <c r="JP14" s="165"/>
      <c r="JQ14" s="165"/>
      <c r="JR14" s="165"/>
      <c r="JS14" s="165"/>
      <c r="JT14" s="165"/>
      <c r="JU14" s="165"/>
      <c r="JV14" s="165"/>
      <c r="JW14" s="165"/>
      <c r="JX14" s="165"/>
      <c r="JY14" s="165"/>
      <c r="JZ14" s="165"/>
      <c r="KA14" s="165"/>
      <c r="KB14" s="165"/>
      <c r="KC14" s="165"/>
      <c r="KD14" s="165"/>
      <c r="KE14" s="165"/>
      <c r="KF14" s="165"/>
      <c r="KG14" s="165"/>
      <c r="KH14" s="165"/>
      <c r="KI14" s="165"/>
    </row>
    <row r="15" spans="1:295" ht="18" customHeight="1" x14ac:dyDescent="0.3">
      <c r="A15" s="161" t="s">
        <v>65</v>
      </c>
      <c r="B15" s="161" t="s">
        <v>748</v>
      </c>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65"/>
      <c r="BP15" s="165"/>
      <c r="BQ15" s="165"/>
      <c r="BR15" s="165"/>
      <c r="BS15" s="165"/>
      <c r="BT15" s="165"/>
      <c r="BU15" s="165"/>
      <c r="BV15" s="165"/>
      <c r="BW15" s="165"/>
      <c r="BX15" s="165"/>
      <c r="BY15" s="165"/>
      <c r="BZ15" s="165"/>
      <c r="CA15" s="165"/>
      <c r="CB15" s="165"/>
      <c r="CC15" s="165"/>
      <c r="CD15" s="165"/>
      <c r="CE15" s="165"/>
      <c r="CF15" s="165"/>
      <c r="CG15" s="165"/>
      <c r="CH15" s="165"/>
      <c r="CI15" s="165"/>
      <c r="CJ15" s="165"/>
      <c r="CK15" s="165"/>
      <c r="CL15" s="165"/>
      <c r="CM15" s="165"/>
      <c r="CN15" s="165"/>
      <c r="CO15" s="165"/>
      <c r="CP15" s="165"/>
      <c r="CQ15" s="165"/>
      <c r="CR15" s="165"/>
      <c r="CS15" s="165"/>
      <c r="CT15" s="165"/>
      <c r="CU15" s="165"/>
      <c r="CV15" s="165"/>
      <c r="CW15" s="165"/>
      <c r="CX15" s="165"/>
      <c r="CY15" s="165"/>
      <c r="CZ15" s="165"/>
      <c r="DA15" s="165"/>
      <c r="DB15" s="165"/>
      <c r="DC15" s="165"/>
      <c r="DD15" s="165"/>
      <c r="DE15" s="165"/>
      <c r="DF15" s="165"/>
      <c r="DG15" s="165"/>
      <c r="DH15" s="165"/>
      <c r="DI15" s="165"/>
      <c r="DJ15" s="165"/>
      <c r="DK15" s="165"/>
      <c r="DL15" s="165"/>
      <c r="DM15" s="165"/>
      <c r="DN15" s="165"/>
      <c r="DO15" s="165"/>
      <c r="DP15" s="165"/>
      <c r="DQ15" s="165"/>
      <c r="DR15" s="165"/>
      <c r="DS15" s="165"/>
      <c r="DT15" s="165"/>
      <c r="DU15" s="165"/>
      <c r="DV15" s="165"/>
      <c r="DW15" s="165"/>
      <c r="DX15" s="165"/>
      <c r="DY15" s="165"/>
      <c r="DZ15" s="165"/>
      <c r="EA15" s="165"/>
      <c r="EB15" s="165"/>
      <c r="EC15" s="165"/>
      <c r="ED15" s="165"/>
      <c r="EE15" s="165"/>
      <c r="EF15" s="165"/>
      <c r="EG15" s="165"/>
      <c r="EH15" s="165"/>
      <c r="EI15" s="165"/>
      <c r="EJ15" s="165"/>
      <c r="EK15" s="165"/>
      <c r="EL15" s="165"/>
      <c r="EM15" s="165"/>
      <c r="EN15" s="165"/>
      <c r="EO15" s="165"/>
      <c r="EP15" s="165"/>
      <c r="EQ15" s="165"/>
      <c r="ER15" s="165"/>
      <c r="ES15" s="165"/>
      <c r="ET15" s="165"/>
      <c r="EU15" s="165"/>
      <c r="EV15" s="165"/>
      <c r="EW15" s="165"/>
      <c r="EX15" s="165"/>
      <c r="EY15" s="165"/>
      <c r="EZ15" s="165"/>
      <c r="FA15" s="165"/>
      <c r="FB15" s="165"/>
      <c r="FC15" s="165"/>
      <c r="FD15" s="165"/>
      <c r="FE15" s="165"/>
      <c r="FF15" s="165"/>
      <c r="FG15" s="165"/>
      <c r="FH15" s="165"/>
      <c r="FI15" s="165"/>
      <c r="FJ15" s="165"/>
      <c r="FK15" s="165"/>
      <c r="FL15" s="165"/>
      <c r="FM15" s="165"/>
      <c r="FN15" s="165"/>
      <c r="FO15" s="165"/>
      <c r="FP15" s="165"/>
      <c r="FQ15" s="165"/>
      <c r="FR15" s="165"/>
      <c r="FS15" s="165"/>
      <c r="FT15" s="165"/>
      <c r="FU15" s="165"/>
      <c r="FV15" s="165"/>
      <c r="FW15" s="165"/>
      <c r="FX15" s="165"/>
      <c r="FY15" s="165"/>
      <c r="FZ15" s="165"/>
      <c r="GA15" s="165"/>
      <c r="GB15" s="165"/>
      <c r="GC15" s="165"/>
      <c r="GD15" s="165"/>
      <c r="GE15" s="165"/>
      <c r="GF15" s="165"/>
      <c r="GG15" s="165"/>
      <c r="GH15" s="165"/>
      <c r="GI15" s="165"/>
      <c r="GJ15" s="165"/>
      <c r="GK15" s="165"/>
      <c r="GL15" s="165"/>
      <c r="GM15" s="165"/>
      <c r="GN15" s="165"/>
      <c r="GO15" s="165"/>
      <c r="GP15" s="165"/>
      <c r="GQ15" s="165"/>
      <c r="GR15" s="165"/>
      <c r="GS15" s="165"/>
      <c r="GT15" s="165"/>
      <c r="GU15" s="165"/>
      <c r="GV15" s="165"/>
      <c r="GW15" s="165"/>
      <c r="GX15" s="165"/>
      <c r="GY15" s="165"/>
      <c r="GZ15" s="165"/>
      <c r="HA15" s="165"/>
      <c r="HB15" s="165"/>
      <c r="HC15" s="165"/>
      <c r="HD15" s="165"/>
      <c r="HE15" s="165"/>
      <c r="HF15" s="165"/>
      <c r="HG15" s="165"/>
      <c r="HH15" s="165"/>
      <c r="HI15" s="165"/>
      <c r="HJ15" s="165"/>
      <c r="HK15" s="165"/>
      <c r="HL15" s="165"/>
      <c r="HM15" s="165"/>
      <c r="HN15" s="165"/>
      <c r="HO15" s="165"/>
      <c r="HP15" s="165"/>
      <c r="HQ15" s="165"/>
      <c r="HR15" s="165"/>
      <c r="HS15" s="165"/>
      <c r="HT15" s="165"/>
      <c r="HU15" s="165"/>
      <c r="HV15" s="165"/>
      <c r="HW15" s="165"/>
      <c r="HX15" s="165"/>
      <c r="HY15" s="165"/>
      <c r="HZ15" s="165"/>
      <c r="IA15" s="165"/>
      <c r="IB15" s="165"/>
      <c r="IC15" s="165"/>
      <c r="ID15" s="165"/>
      <c r="IE15" s="165"/>
      <c r="IF15" s="165"/>
      <c r="IG15" s="165"/>
      <c r="IH15" s="165"/>
      <c r="II15" s="165"/>
      <c r="IJ15" s="165"/>
      <c r="IK15" s="165"/>
      <c r="IL15" s="165"/>
      <c r="IM15" s="165"/>
      <c r="IN15" s="165"/>
      <c r="IO15" s="165"/>
      <c r="IP15" s="165"/>
      <c r="IQ15" s="165"/>
      <c r="IR15" s="165"/>
      <c r="IS15" s="165"/>
      <c r="IT15" s="165"/>
      <c r="IU15" s="165"/>
      <c r="IV15" s="165"/>
      <c r="IW15" s="165"/>
      <c r="IX15" s="165"/>
      <c r="IY15" s="165"/>
      <c r="IZ15" s="165"/>
      <c r="JA15" s="165"/>
      <c r="JB15" s="165"/>
      <c r="JC15" s="165"/>
      <c r="JD15" s="165"/>
      <c r="JE15" s="165"/>
      <c r="JF15" s="165"/>
      <c r="JG15" s="165"/>
      <c r="JH15" s="165"/>
      <c r="JI15" s="165"/>
      <c r="JJ15" s="165"/>
      <c r="JK15" s="165"/>
      <c r="JL15" s="165"/>
      <c r="JM15" s="165"/>
      <c r="JN15" s="165"/>
      <c r="JO15" s="165"/>
      <c r="JP15" s="165"/>
      <c r="JQ15" s="165"/>
      <c r="JR15" s="165"/>
      <c r="JS15" s="165"/>
      <c r="JT15" s="165"/>
      <c r="JU15" s="165"/>
      <c r="JV15" s="165"/>
      <c r="JW15" s="165"/>
      <c r="JX15" s="165"/>
      <c r="JY15" s="165"/>
      <c r="JZ15" s="165"/>
      <c r="KA15" s="165"/>
      <c r="KB15" s="165"/>
      <c r="KC15" s="165"/>
      <c r="KD15" s="165"/>
      <c r="KE15" s="165"/>
      <c r="KF15" s="165"/>
      <c r="KG15" s="165"/>
      <c r="KH15" s="165"/>
      <c r="KI15" s="165"/>
    </row>
    <row r="16" spans="1:295" ht="18" customHeight="1" x14ac:dyDescent="0.3">
      <c r="A16" s="161" t="s">
        <v>65</v>
      </c>
      <c r="B16" s="161" t="s">
        <v>749</v>
      </c>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68"/>
      <c r="BH16" s="168"/>
      <c r="BI16" s="168"/>
      <c r="BJ16" s="168"/>
      <c r="BK16" s="168"/>
      <c r="BL16" s="168"/>
      <c r="BM16" s="168"/>
      <c r="BN16" s="168"/>
      <c r="BO16" s="168"/>
      <c r="BP16" s="168"/>
      <c r="BQ16" s="168"/>
      <c r="BR16" s="168"/>
      <c r="BS16" s="168"/>
      <c r="BT16" s="168"/>
      <c r="BU16" s="168"/>
      <c r="BV16" s="168"/>
      <c r="BW16" s="168"/>
      <c r="BX16" s="168"/>
      <c r="BY16" s="168"/>
      <c r="BZ16" s="168"/>
      <c r="CA16" s="168"/>
      <c r="CB16" s="168"/>
      <c r="CC16" s="168"/>
      <c r="CD16" s="168"/>
      <c r="CE16" s="168"/>
      <c r="CF16" s="168"/>
      <c r="CG16" s="168"/>
      <c r="CH16" s="168"/>
      <c r="CI16" s="168"/>
      <c r="CJ16" s="168"/>
      <c r="CK16" s="168"/>
      <c r="CL16" s="168"/>
      <c r="CM16" s="168"/>
      <c r="CN16" s="168"/>
      <c r="CO16" s="168"/>
      <c r="CP16" s="168"/>
      <c r="CQ16" s="168"/>
      <c r="CR16" s="168"/>
      <c r="CS16" s="168"/>
      <c r="CT16" s="168"/>
      <c r="CU16" s="168"/>
      <c r="CV16" s="168"/>
      <c r="CW16" s="168"/>
      <c r="CX16" s="168"/>
      <c r="CY16" s="168"/>
      <c r="CZ16" s="168"/>
      <c r="DA16" s="168"/>
      <c r="DB16" s="168"/>
      <c r="DC16" s="168"/>
      <c r="DD16" s="168"/>
      <c r="DE16" s="168"/>
      <c r="DF16" s="168"/>
      <c r="DG16" s="168"/>
      <c r="DH16" s="168"/>
      <c r="DI16" s="168"/>
      <c r="DJ16" s="168"/>
      <c r="DK16" s="168"/>
      <c r="DL16" s="168"/>
      <c r="DM16" s="168"/>
      <c r="DN16" s="168"/>
      <c r="DO16" s="168"/>
      <c r="DP16" s="168"/>
      <c r="DQ16" s="168"/>
      <c r="DR16" s="168"/>
      <c r="DS16" s="168"/>
      <c r="DT16" s="168"/>
      <c r="DU16" s="168"/>
      <c r="DV16" s="168"/>
      <c r="DW16" s="168"/>
      <c r="DX16" s="168"/>
      <c r="DY16" s="168"/>
      <c r="DZ16" s="168"/>
      <c r="EA16" s="168"/>
      <c r="EB16" s="168"/>
      <c r="EC16" s="168"/>
      <c r="ED16" s="168"/>
      <c r="EE16" s="168"/>
      <c r="EF16" s="168"/>
      <c r="EG16" s="168"/>
      <c r="EH16" s="168"/>
      <c r="EI16" s="168"/>
      <c r="EJ16" s="168"/>
      <c r="EK16" s="168"/>
      <c r="EL16" s="168"/>
      <c r="EM16" s="168"/>
      <c r="EN16" s="168"/>
      <c r="EO16" s="168"/>
      <c r="EP16" s="168"/>
      <c r="EQ16" s="168"/>
      <c r="ER16" s="168"/>
      <c r="ES16" s="168"/>
      <c r="ET16" s="168"/>
      <c r="EU16" s="168"/>
      <c r="EV16" s="168"/>
      <c r="EW16" s="168"/>
      <c r="EX16" s="168"/>
      <c r="EY16" s="168"/>
      <c r="EZ16" s="168"/>
      <c r="FA16" s="168"/>
      <c r="FB16" s="168"/>
      <c r="FC16" s="168"/>
      <c r="FD16" s="168"/>
      <c r="FE16" s="168"/>
      <c r="FF16" s="168"/>
      <c r="FG16" s="168"/>
      <c r="FH16" s="168"/>
      <c r="FI16" s="168"/>
      <c r="FJ16" s="168"/>
      <c r="FK16" s="168"/>
      <c r="FL16" s="168"/>
      <c r="FM16" s="168"/>
      <c r="FN16" s="168"/>
      <c r="FO16" s="168"/>
      <c r="FP16" s="168"/>
      <c r="FQ16" s="168"/>
      <c r="FR16" s="168"/>
      <c r="FS16" s="168"/>
      <c r="FT16" s="168"/>
      <c r="FU16" s="168"/>
      <c r="FV16" s="168"/>
      <c r="FW16" s="168"/>
      <c r="FX16" s="168"/>
      <c r="FY16" s="168"/>
      <c r="FZ16" s="168"/>
      <c r="GA16" s="168"/>
      <c r="GB16" s="168"/>
      <c r="GC16" s="168"/>
      <c r="GD16" s="168"/>
      <c r="GE16" s="168"/>
      <c r="GF16" s="168"/>
      <c r="GG16" s="168"/>
      <c r="GH16" s="168"/>
      <c r="GI16" s="168"/>
      <c r="GJ16" s="168"/>
      <c r="GK16" s="168"/>
      <c r="GL16" s="168"/>
      <c r="GM16" s="168"/>
      <c r="GN16" s="168"/>
      <c r="GO16" s="168"/>
      <c r="GP16" s="168"/>
      <c r="GQ16" s="168"/>
      <c r="GR16" s="168"/>
      <c r="GS16" s="168"/>
      <c r="GT16" s="168"/>
      <c r="GU16" s="168"/>
      <c r="GV16" s="168"/>
      <c r="GW16" s="168"/>
      <c r="GX16" s="168"/>
      <c r="GY16" s="168"/>
      <c r="GZ16" s="168"/>
      <c r="HA16" s="168"/>
      <c r="HB16" s="168"/>
      <c r="HC16" s="168"/>
      <c r="HD16" s="168"/>
      <c r="HE16" s="168"/>
      <c r="HF16" s="168"/>
      <c r="HG16" s="168"/>
      <c r="HH16" s="168"/>
      <c r="HI16" s="168"/>
      <c r="HJ16" s="168"/>
      <c r="HK16" s="168"/>
      <c r="HL16" s="168"/>
      <c r="HM16" s="168"/>
      <c r="HN16" s="168"/>
      <c r="HO16" s="168"/>
      <c r="HP16" s="168"/>
      <c r="HQ16" s="168"/>
      <c r="HR16" s="168"/>
      <c r="HS16" s="168"/>
      <c r="HT16" s="168"/>
      <c r="HU16" s="168"/>
      <c r="HV16" s="168"/>
      <c r="HW16" s="168"/>
      <c r="HX16" s="168"/>
      <c r="HY16" s="168"/>
      <c r="HZ16" s="168"/>
      <c r="IA16" s="168"/>
      <c r="IB16" s="168"/>
      <c r="IC16" s="168"/>
      <c r="ID16" s="168"/>
      <c r="IE16" s="168"/>
      <c r="IF16" s="168"/>
      <c r="IG16" s="168"/>
      <c r="IH16" s="168"/>
      <c r="II16" s="168"/>
      <c r="IJ16" s="168"/>
      <c r="IK16" s="168"/>
      <c r="IL16" s="168"/>
      <c r="IM16" s="168"/>
      <c r="IN16" s="168"/>
      <c r="IO16" s="168"/>
      <c r="IP16" s="168"/>
      <c r="IQ16" s="168"/>
      <c r="IR16" s="168"/>
      <c r="IS16" s="168"/>
      <c r="IT16" s="168"/>
      <c r="IU16" s="168"/>
      <c r="IV16" s="168"/>
      <c r="IW16" s="168"/>
      <c r="IX16" s="168"/>
      <c r="IY16" s="168"/>
      <c r="IZ16" s="168"/>
      <c r="JA16" s="168"/>
      <c r="JB16" s="168"/>
      <c r="JC16" s="168"/>
      <c r="JD16" s="168"/>
      <c r="JE16" s="168"/>
      <c r="JF16" s="168"/>
      <c r="JG16" s="168"/>
      <c r="JH16" s="168"/>
      <c r="JI16" s="168"/>
      <c r="JJ16" s="168"/>
      <c r="JK16" s="168"/>
      <c r="JL16" s="168"/>
      <c r="JM16" s="168"/>
      <c r="JN16" s="168"/>
      <c r="JO16" s="168"/>
      <c r="JP16" s="168"/>
      <c r="JQ16" s="168"/>
      <c r="JR16" s="168"/>
      <c r="JS16" s="168"/>
      <c r="JT16" s="168"/>
      <c r="JU16" s="168"/>
      <c r="JV16" s="168"/>
      <c r="JW16" s="168"/>
      <c r="JX16" s="168"/>
      <c r="JY16" s="168"/>
      <c r="JZ16" s="168"/>
      <c r="KA16" s="168"/>
      <c r="KB16" s="168"/>
      <c r="KC16" s="168"/>
      <c r="KD16" s="168"/>
      <c r="KE16" s="168"/>
      <c r="KF16" s="168"/>
      <c r="KG16" s="168"/>
      <c r="KH16" s="168"/>
      <c r="KI16" s="168"/>
    </row>
    <row r="17" spans="1:295" ht="18" customHeight="1" x14ac:dyDescent="0.3">
      <c r="A17" s="161" t="s">
        <v>65</v>
      </c>
      <c r="B17" s="161" t="s">
        <v>750</v>
      </c>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c r="DU17" s="162"/>
      <c r="DV17" s="162"/>
      <c r="DW17" s="162"/>
      <c r="DX17" s="162"/>
      <c r="DY17" s="162"/>
      <c r="DZ17" s="162"/>
      <c r="EA17" s="162"/>
      <c r="EB17" s="162"/>
      <c r="EC17" s="162"/>
      <c r="ED17" s="162"/>
      <c r="EE17" s="162"/>
      <c r="EF17" s="162"/>
      <c r="EG17" s="162"/>
      <c r="EH17" s="162"/>
      <c r="EI17" s="162"/>
      <c r="EJ17" s="162"/>
      <c r="EK17" s="162"/>
      <c r="EL17" s="162"/>
      <c r="EM17" s="162"/>
      <c r="EN17" s="162"/>
      <c r="EO17" s="162"/>
      <c r="EP17" s="162"/>
      <c r="EQ17" s="162"/>
      <c r="ER17" s="162"/>
      <c r="ES17" s="162"/>
      <c r="ET17" s="162"/>
      <c r="EU17" s="162"/>
      <c r="EV17" s="162"/>
      <c r="EW17" s="162"/>
      <c r="EX17" s="162"/>
      <c r="EY17" s="162"/>
      <c r="EZ17" s="162"/>
      <c r="FA17" s="162"/>
      <c r="FB17" s="162"/>
      <c r="FC17" s="162"/>
      <c r="FD17" s="162"/>
      <c r="FE17" s="162"/>
      <c r="FF17" s="162"/>
      <c r="FG17" s="162"/>
      <c r="FH17" s="162"/>
      <c r="FI17" s="162"/>
      <c r="FJ17" s="162"/>
      <c r="FK17" s="162"/>
      <c r="FL17" s="162"/>
      <c r="FM17" s="162"/>
      <c r="FN17" s="162"/>
      <c r="FO17" s="162"/>
      <c r="FP17" s="162"/>
      <c r="FQ17" s="162"/>
      <c r="FR17" s="162"/>
      <c r="FS17" s="162"/>
      <c r="FT17" s="162"/>
      <c r="FU17" s="162"/>
      <c r="FV17" s="162"/>
      <c r="FW17" s="162"/>
      <c r="FX17" s="162"/>
      <c r="FY17" s="162"/>
      <c r="FZ17" s="162"/>
      <c r="GA17" s="162"/>
      <c r="GB17" s="162"/>
      <c r="GC17" s="162"/>
      <c r="GD17" s="162"/>
      <c r="GE17" s="162"/>
      <c r="GF17" s="162"/>
      <c r="GG17" s="162"/>
      <c r="GH17" s="162"/>
      <c r="GI17" s="162"/>
      <c r="GJ17" s="162"/>
      <c r="GK17" s="162"/>
      <c r="GL17" s="162"/>
      <c r="GM17" s="162"/>
      <c r="GN17" s="162"/>
      <c r="GO17" s="162"/>
      <c r="GP17" s="162"/>
      <c r="GQ17" s="162"/>
      <c r="GR17" s="162"/>
      <c r="GS17" s="162"/>
      <c r="GT17" s="162"/>
      <c r="GU17" s="162"/>
      <c r="GV17" s="162"/>
      <c r="GW17" s="162"/>
      <c r="GX17" s="162"/>
      <c r="GY17" s="162"/>
      <c r="GZ17" s="162"/>
      <c r="HA17" s="162"/>
      <c r="HB17" s="162"/>
      <c r="HC17" s="162"/>
      <c r="HD17" s="162"/>
      <c r="HE17" s="162"/>
      <c r="HF17" s="162"/>
      <c r="HG17" s="162"/>
      <c r="HH17" s="162"/>
      <c r="HI17" s="162"/>
      <c r="HJ17" s="162"/>
      <c r="HK17" s="162"/>
      <c r="HL17" s="162"/>
      <c r="HM17" s="162"/>
      <c r="HN17" s="162"/>
      <c r="HO17" s="162"/>
      <c r="HP17" s="162"/>
      <c r="HQ17" s="162"/>
      <c r="HR17" s="162"/>
      <c r="HS17" s="162"/>
      <c r="HT17" s="162"/>
      <c r="HU17" s="162"/>
      <c r="HV17" s="162"/>
      <c r="HW17" s="162"/>
      <c r="HX17" s="162"/>
      <c r="HY17" s="162"/>
      <c r="HZ17" s="162"/>
      <c r="IA17" s="162"/>
      <c r="IB17" s="162"/>
      <c r="IC17" s="162"/>
      <c r="ID17" s="162"/>
      <c r="IE17" s="162"/>
      <c r="IF17" s="162"/>
      <c r="IG17" s="162"/>
      <c r="IH17" s="162"/>
      <c r="II17" s="162"/>
      <c r="IJ17" s="162"/>
      <c r="IK17" s="162"/>
      <c r="IL17" s="162"/>
      <c r="IM17" s="162"/>
      <c r="IN17" s="162"/>
      <c r="IO17" s="162"/>
      <c r="IP17" s="162"/>
      <c r="IQ17" s="162"/>
      <c r="IR17" s="162"/>
      <c r="IS17" s="162"/>
      <c r="IT17" s="162"/>
      <c r="IU17" s="162"/>
      <c r="IV17" s="162"/>
      <c r="IW17" s="162"/>
      <c r="IX17" s="162"/>
      <c r="IY17" s="162"/>
      <c r="IZ17" s="162"/>
      <c r="JA17" s="162"/>
      <c r="JB17" s="162"/>
      <c r="JC17" s="162"/>
      <c r="JD17" s="162"/>
      <c r="JE17" s="162"/>
      <c r="JF17" s="162"/>
      <c r="JG17" s="162"/>
      <c r="JH17" s="162"/>
      <c r="JI17" s="162"/>
      <c r="JJ17" s="162"/>
      <c r="JK17" s="162"/>
      <c r="JL17" s="162"/>
      <c r="JM17" s="162"/>
      <c r="JN17" s="162"/>
      <c r="JO17" s="162"/>
      <c r="JP17" s="162"/>
      <c r="JQ17" s="162"/>
      <c r="JR17" s="162"/>
      <c r="JS17" s="162"/>
      <c r="JT17" s="162"/>
      <c r="JU17" s="162"/>
      <c r="JV17" s="162"/>
      <c r="JW17" s="162"/>
      <c r="JX17" s="162"/>
      <c r="JY17" s="162"/>
      <c r="JZ17" s="162"/>
      <c r="KA17" s="162"/>
      <c r="KB17" s="162"/>
      <c r="KC17" s="162"/>
      <c r="KD17" s="162"/>
      <c r="KE17" s="162"/>
      <c r="KF17" s="162"/>
      <c r="KG17" s="162"/>
      <c r="KH17" s="162"/>
      <c r="KI17" s="162"/>
    </row>
    <row r="18" spans="1:295" ht="18" customHeight="1" x14ac:dyDescent="0.3">
      <c r="A18" s="161" t="s">
        <v>65</v>
      </c>
      <c r="B18" s="161" t="s">
        <v>751</v>
      </c>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165"/>
      <c r="BD18" s="165"/>
      <c r="BE18" s="165"/>
      <c r="BF18" s="165"/>
      <c r="BG18" s="165"/>
      <c r="BH18" s="165"/>
      <c r="BI18" s="165"/>
      <c r="BJ18" s="165"/>
      <c r="BK18" s="165"/>
      <c r="BL18" s="165"/>
      <c r="BM18" s="165"/>
      <c r="BN18" s="165"/>
      <c r="BO18" s="165"/>
      <c r="BP18" s="165"/>
      <c r="BQ18" s="165"/>
      <c r="BR18" s="165"/>
      <c r="BS18" s="165"/>
      <c r="BT18" s="165"/>
      <c r="BU18" s="165"/>
      <c r="BV18" s="165"/>
      <c r="BW18" s="165"/>
      <c r="BX18" s="165"/>
      <c r="BY18" s="165"/>
      <c r="BZ18" s="165"/>
      <c r="CA18" s="165"/>
      <c r="CB18" s="165"/>
      <c r="CC18" s="165"/>
      <c r="CD18" s="165"/>
      <c r="CE18" s="165"/>
      <c r="CF18" s="165"/>
      <c r="CG18" s="165"/>
      <c r="CH18" s="165"/>
      <c r="CI18" s="165"/>
      <c r="CJ18" s="165"/>
      <c r="CK18" s="165"/>
      <c r="CL18" s="165"/>
      <c r="CM18" s="165"/>
      <c r="CN18" s="165"/>
      <c r="CO18" s="165"/>
      <c r="CP18" s="165"/>
      <c r="CQ18" s="165"/>
      <c r="CR18" s="165"/>
      <c r="CS18" s="165"/>
      <c r="CT18" s="165"/>
      <c r="CU18" s="165"/>
      <c r="CV18" s="165"/>
      <c r="CW18" s="165"/>
      <c r="CX18" s="165"/>
      <c r="CY18" s="165"/>
      <c r="CZ18" s="165"/>
      <c r="DA18" s="165"/>
      <c r="DB18" s="165"/>
      <c r="DC18" s="165"/>
      <c r="DD18" s="165"/>
      <c r="DE18" s="165"/>
      <c r="DF18" s="165"/>
      <c r="DG18" s="165"/>
      <c r="DH18" s="165"/>
      <c r="DI18" s="165"/>
      <c r="DJ18" s="165"/>
      <c r="DK18" s="165"/>
      <c r="DL18" s="165"/>
      <c r="DM18" s="165"/>
      <c r="DN18" s="165"/>
      <c r="DO18" s="165"/>
      <c r="DP18" s="165"/>
      <c r="DQ18" s="165"/>
      <c r="DR18" s="165"/>
      <c r="DS18" s="165"/>
      <c r="DT18" s="165"/>
      <c r="DU18" s="165"/>
      <c r="DV18" s="165"/>
      <c r="DW18" s="165"/>
      <c r="DX18" s="165"/>
      <c r="DY18" s="165"/>
      <c r="DZ18" s="165"/>
      <c r="EA18" s="165"/>
      <c r="EB18" s="165"/>
      <c r="EC18" s="165"/>
      <c r="ED18" s="165"/>
      <c r="EE18" s="165"/>
      <c r="EF18" s="165"/>
      <c r="EG18" s="165"/>
      <c r="EH18" s="165"/>
      <c r="EI18" s="165"/>
      <c r="EJ18" s="165"/>
      <c r="EK18" s="165"/>
      <c r="EL18" s="165"/>
      <c r="EM18" s="165"/>
      <c r="EN18" s="165"/>
      <c r="EO18" s="165"/>
      <c r="EP18" s="165"/>
      <c r="EQ18" s="165"/>
      <c r="ER18" s="165"/>
      <c r="ES18" s="165"/>
      <c r="ET18" s="165"/>
      <c r="EU18" s="165"/>
      <c r="EV18" s="165"/>
      <c r="EW18" s="165"/>
      <c r="EX18" s="165"/>
      <c r="EY18" s="165"/>
      <c r="EZ18" s="165"/>
      <c r="FA18" s="165"/>
      <c r="FB18" s="165"/>
      <c r="FC18" s="165"/>
      <c r="FD18" s="165"/>
      <c r="FE18" s="165"/>
      <c r="FF18" s="165"/>
      <c r="FG18" s="165"/>
      <c r="FH18" s="165"/>
      <c r="FI18" s="165"/>
      <c r="FJ18" s="165"/>
      <c r="FK18" s="165"/>
      <c r="FL18" s="165"/>
      <c r="FM18" s="165"/>
      <c r="FN18" s="165"/>
      <c r="FO18" s="165"/>
      <c r="FP18" s="165"/>
      <c r="FQ18" s="165"/>
      <c r="FR18" s="165"/>
      <c r="FS18" s="165"/>
      <c r="FT18" s="165"/>
      <c r="FU18" s="165"/>
      <c r="FV18" s="165"/>
      <c r="FW18" s="165"/>
      <c r="FX18" s="165"/>
      <c r="FY18" s="165"/>
      <c r="FZ18" s="165"/>
      <c r="GA18" s="165"/>
      <c r="GB18" s="165"/>
      <c r="GC18" s="165"/>
      <c r="GD18" s="165"/>
      <c r="GE18" s="165"/>
      <c r="GF18" s="165"/>
      <c r="GG18" s="165"/>
      <c r="GH18" s="165"/>
      <c r="GI18" s="165"/>
      <c r="GJ18" s="165"/>
      <c r="GK18" s="165"/>
      <c r="GL18" s="165"/>
      <c r="GM18" s="165"/>
      <c r="GN18" s="165"/>
      <c r="GO18" s="165"/>
      <c r="GP18" s="165"/>
      <c r="GQ18" s="165"/>
      <c r="GR18" s="165"/>
      <c r="GS18" s="165"/>
      <c r="GT18" s="165"/>
      <c r="GU18" s="165"/>
      <c r="GV18" s="165"/>
      <c r="GW18" s="165"/>
      <c r="GX18" s="165"/>
      <c r="GY18" s="165"/>
      <c r="GZ18" s="165"/>
      <c r="HA18" s="165"/>
      <c r="HB18" s="165"/>
      <c r="HC18" s="165"/>
      <c r="HD18" s="165"/>
      <c r="HE18" s="165"/>
      <c r="HF18" s="165"/>
      <c r="HG18" s="165"/>
      <c r="HH18" s="165"/>
      <c r="HI18" s="165"/>
      <c r="HJ18" s="165"/>
      <c r="HK18" s="165"/>
      <c r="HL18" s="165"/>
      <c r="HM18" s="165"/>
      <c r="HN18" s="165"/>
      <c r="HO18" s="165"/>
      <c r="HP18" s="165"/>
      <c r="HQ18" s="165"/>
      <c r="HR18" s="165"/>
      <c r="HS18" s="165"/>
      <c r="HT18" s="165"/>
      <c r="HU18" s="165"/>
      <c r="HV18" s="165"/>
      <c r="HW18" s="165"/>
      <c r="HX18" s="165"/>
      <c r="HY18" s="165"/>
      <c r="HZ18" s="165"/>
      <c r="IA18" s="165"/>
      <c r="IB18" s="165"/>
      <c r="IC18" s="165"/>
      <c r="ID18" s="165"/>
      <c r="IE18" s="165"/>
      <c r="IF18" s="165"/>
      <c r="IG18" s="165"/>
      <c r="IH18" s="165"/>
      <c r="II18" s="165"/>
      <c r="IJ18" s="165"/>
      <c r="IK18" s="165"/>
      <c r="IL18" s="165"/>
      <c r="IM18" s="165"/>
      <c r="IN18" s="165"/>
      <c r="IO18" s="165"/>
      <c r="IP18" s="165"/>
      <c r="IQ18" s="165"/>
      <c r="IR18" s="165"/>
      <c r="IS18" s="165"/>
      <c r="IT18" s="165"/>
      <c r="IU18" s="165"/>
      <c r="IV18" s="165"/>
      <c r="IW18" s="165"/>
      <c r="IX18" s="165"/>
      <c r="IY18" s="165"/>
      <c r="IZ18" s="165"/>
      <c r="JA18" s="165"/>
      <c r="JB18" s="165"/>
      <c r="JC18" s="165"/>
      <c r="JD18" s="165"/>
      <c r="JE18" s="165"/>
      <c r="JF18" s="165"/>
      <c r="JG18" s="165"/>
      <c r="JH18" s="165"/>
      <c r="JI18" s="165"/>
      <c r="JJ18" s="165"/>
      <c r="JK18" s="165"/>
      <c r="JL18" s="165"/>
      <c r="JM18" s="165"/>
      <c r="JN18" s="165"/>
      <c r="JO18" s="165"/>
      <c r="JP18" s="165"/>
      <c r="JQ18" s="165"/>
      <c r="JR18" s="165"/>
      <c r="JS18" s="165"/>
      <c r="JT18" s="165"/>
      <c r="JU18" s="165"/>
      <c r="JV18" s="165"/>
      <c r="JW18" s="165"/>
      <c r="JX18" s="165"/>
      <c r="JY18" s="165"/>
      <c r="JZ18" s="165"/>
      <c r="KA18" s="165"/>
      <c r="KB18" s="165"/>
      <c r="KC18" s="165"/>
      <c r="KD18" s="165"/>
      <c r="KE18" s="165"/>
      <c r="KF18" s="165"/>
      <c r="KG18" s="165"/>
      <c r="KH18" s="165"/>
      <c r="KI18" s="165"/>
    </row>
    <row r="19" spans="1:295" ht="18" customHeight="1" x14ac:dyDescent="0.3">
      <c r="A19" s="161" t="s">
        <v>65</v>
      </c>
      <c r="B19" s="161" t="s">
        <v>752</v>
      </c>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5"/>
      <c r="BD19" s="165"/>
      <c r="BE19" s="165"/>
      <c r="BF19" s="165"/>
      <c r="BG19" s="165"/>
      <c r="BH19" s="165"/>
      <c r="BI19" s="165"/>
      <c r="BJ19" s="165"/>
      <c r="BK19" s="165"/>
      <c r="BL19" s="165"/>
      <c r="BM19" s="165"/>
      <c r="BN19" s="165"/>
      <c r="BO19" s="165"/>
      <c r="BP19" s="165"/>
      <c r="BQ19" s="165"/>
      <c r="BR19" s="165"/>
      <c r="BS19" s="165"/>
      <c r="BT19" s="165"/>
      <c r="BU19" s="165"/>
      <c r="BV19" s="165"/>
      <c r="BW19" s="165"/>
      <c r="BX19" s="165"/>
      <c r="BY19" s="165"/>
      <c r="BZ19" s="165"/>
      <c r="CA19" s="165"/>
      <c r="CB19" s="165"/>
      <c r="CC19" s="165"/>
      <c r="CD19" s="165"/>
      <c r="CE19" s="165"/>
      <c r="CF19" s="165"/>
      <c r="CG19" s="165"/>
      <c r="CH19" s="165"/>
      <c r="CI19" s="165"/>
      <c r="CJ19" s="165"/>
      <c r="CK19" s="165"/>
      <c r="CL19" s="165"/>
      <c r="CM19" s="165"/>
      <c r="CN19" s="165"/>
      <c r="CO19" s="165"/>
      <c r="CP19" s="165"/>
      <c r="CQ19" s="165"/>
      <c r="CR19" s="165"/>
      <c r="CS19" s="165"/>
      <c r="CT19" s="165"/>
      <c r="CU19" s="165"/>
      <c r="CV19" s="165"/>
      <c r="CW19" s="165"/>
      <c r="CX19" s="165"/>
      <c r="CY19" s="165"/>
      <c r="CZ19" s="165"/>
      <c r="DA19" s="165"/>
      <c r="DB19" s="165"/>
      <c r="DC19" s="165"/>
      <c r="DD19" s="165"/>
      <c r="DE19" s="165"/>
      <c r="DF19" s="165"/>
      <c r="DG19" s="165"/>
      <c r="DH19" s="165"/>
      <c r="DI19" s="165"/>
      <c r="DJ19" s="165"/>
      <c r="DK19" s="165"/>
      <c r="DL19" s="165"/>
      <c r="DM19" s="165"/>
      <c r="DN19" s="165"/>
      <c r="DO19" s="165"/>
      <c r="DP19" s="165"/>
      <c r="DQ19" s="165"/>
      <c r="DR19" s="165"/>
      <c r="DS19" s="165"/>
      <c r="DT19" s="165"/>
      <c r="DU19" s="165"/>
      <c r="DV19" s="165"/>
      <c r="DW19" s="165"/>
      <c r="DX19" s="165"/>
      <c r="DY19" s="165"/>
      <c r="DZ19" s="165"/>
      <c r="EA19" s="165"/>
      <c r="EB19" s="165"/>
      <c r="EC19" s="165"/>
      <c r="ED19" s="165"/>
      <c r="EE19" s="165"/>
      <c r="EF19" s="165"/>
      <c r="EG19" s="165"/>
      <c r="EH19" s="165"/>
      <c r="EI19" s="165"/>
      <c r="EJ19" s="165"/>
      <c r="EK19" s="165"/>
      <c r="EL19" s="165"/>
      <c r="EM19" s="165"/>
      <c r="EN19" s="165"/>
      <c r="EO19" s="165"/>
      <c r="EP19" s="165"/>
      <c r="EQ19" s="165"/>
      <c r="ER19" s="165"/>
      <c r="ES19" s="165"/>
      <c r="ET19" s="165"/>
      <c r="EU19" s="165"/>
      <c r="EV19" s="165"/>
      <c r="EW19" s="165"/>
      <c r="EX19" s="165"/>
      <c r="EY19" s="165"/>
      <c r="EZ19" s="165"/>
      <c r="FA19" s="165"/>
      <c r="FB19" s="165"/>
      <c r="FC19" s="165"/>
      <c r="FD19" s="165"/>
      <c r="FE19" s="165"/>
      <c r="FF19" s="165"/>
      <c r="FG19" s="165"/>
      <c r="FH19" s="165"/>
      <c r="FI19" s="165"/>
      <c r="FJ19" s="165"/>
      <c r="FK19" s="165"/>
      <c r="FL19" s="165"/>
      <c r="FM19" s="165"/>
      <c r="FN19" s="165"/>
      <c r="FO19" s="165"/>
      <c r="FP19" s="165"/>
      <c r="FQ19" s="165"/>
      <c r="FR19" s="165"/>
      <c r="FS19" s="165"/>
      <c r="FT19" s="165"/>
      <c r="FU19" s="165"/>
      <c r="FV19" s="165"/>
      <c r="FW19" s="165"/>
      <c r="FX19" s="165"/>
      <c r="FY19" s="165"/>
      <c r="FZ19" s="165"/>
      <c r="GA19" s="165"/>
      <c r="GB19" s="165"/>
      <c r="GC19" s="165"/>
      <c r="GD19" s="165"/>
      <c r="GE19" s="165"/>
      <c r="GF19" s="165"/>
      <c r="GG19" s="165"/>
      <c r="GH19" s="165"/>
      <c r="GI19" s="165"/>
      <c r="GJ19" s="165"/>
      <c r="GK19" s="165"/>
      <c r="GL19" s="165"/>
      <c r="GM19" s="165"/>
      <c r="GN19" s="165"/>
      <c r="GO19" s="165"/>
      <c r="GP19" s="165"/>
      <c r="GQ19" s="165"/>
      <c r="GR19" s="165"/>
      <c r="GS19" s="165"/>
      <c r="GT19" s="165"/>
      <c r="GU19" s="165"/>
      <c r="GV19" s="165"/>
      <c r="GW19" s="165"/>
      <c r="GX19" s="165"/>
      <c r="GY19" s="165"/>
      <c r="GZ19" s="165"/>
      <c r="HA19" s="165"/>
      <c r="HB19" s="165"/>
      <c r="HC19" s="165"/>
      <c r="HD19" s="165"/>
      <c r="HE19" s="165"/>
      <c r="HF19" s="165"/>
      <c r="HG19" s="165"/>
      <c r="HH19" s="165"/>
      <c r="HI19" s="165"/>
      <c r="HJ19" s="165"/>
      <c r="HK19" s="165"/>
      <c r="HL19" s="165"/>
      <c r="HM19" s="165"/>
      <c r="HN19" s="165"/>
      <c r="HO19" s="165"/>
      <c r="HP19" s="165"/>
      <c r="HQ19" s="165"/>
      <c r="HR19" s="165"/>
      <c r="HS19" s="165"/>
      <c r="HT19" s="165"/>
      <c r="HU19" s="165"/>
      <c r="HV19" s="165"/>
      <c r="HW19" s="165"/>
      <c r="HX19" s="165"/>
      <c r="HY19" s="165"/>
      <c r="HZ19" s="165"/>
      <c r="IA19" s="165"/>
      <c r="IB19" s="165"/>
      <c r="IC19" s="165"/>
      <c r="ID19" s="165"/>
      <c r="IE19" s="165"/>
      <c r="IF19" s="165"/>
      <c r="IG19" s="165"/>
      <c r="IH19" s="165"/>
      <c r="II19" s="165"/>
      <c r="IJ19" s="165"/>
      <c r="IK19" s="165"/>
      <c r="IL19" s="165"/>
      <c r="IM19" s="165"/>
      <c r="IN19" s="165"/>
      <c r="IO19" s="165"/>
      <c r="IP19" s="165"/>
      <c r="IQ19" s="165"/>
      <c r="IR19" s="165"/>
      <c r="IS19" s="165"/>
      <c r="IT19" s="165"/>
      <c r="IU19" s="165"/>
      <c r="IV19" s="165"/>
      <c r="IW19" s="165"/>
      <c r="IX19" s="165"/>
      <c r="IY19" s="165"/>
      <c r="IZ19" s="165"/>
      <c r="JA19" s="165"/>
      <c r="JB19" s="165"/>
      <c r="JC19" s="165"/>
      <c r="JD19" s="165"/>
      <c r="JE19" s="165"/>
      <c r="JF19" s="165"/>
      <c r="JG19" s="165"/>
      <c r="JH19" s="165"/>
      <c r="JI19" s="165"/>
      <c r="JJ19" s="165"/>
      <c r="JK19" s="165"/>
      <c r="JL19" s="165"/>
      <c r="JM19" s="165"/>
      <c r="JN19" s="165"/>
      <c r="JO19" s="165"/>
      <c r="JP19" s="165"/>
      <c r="JQ19" s="165"/>
      <c r="JR19" s="165"/>
      <c r="JS19" s="165"/>
      <c r="JT19" s="165"/>
      <c r="JU19" s="165"/>
      <c r="JV19" s="165"/>
      <c r="JW19" s="165"/>
      <c r="JX19" s="165"/>
      <c r="JY19" s="165"/>
      <c r="JZ19" s="165"/>
      <c r="KA19" s="165"/>
      <c r="KB19" s="165"/>
      <c r="KC19" s="165"/>
      <c r="KD19" s="165"/>
      <c r="KE19" s="165"/>
      <c r="KF19" s="165"/>
      <c r="KG19" s="165"/>
      <c r="KH19" s="165"/>
      <c r="KI19" s="165"/>
    </row>
    <row r="20" spans="1:295" ht="18" customHeight="1" x14ac:dyDescent="0.3">
      <c r="A20" s="161" t="s">
        <v>65</v>
      </c>
      <c r="B20" s="161" t="s">
        <v>753</v>
      </c>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c r="AY20" s="165"/>
      <c r="AZ20" s="165"/>
      <c r="BA20" s="165"/>
      <c r="BB20" s="165"/>
      <c r="BC20" s="165"/>
      <c r="BD20" s="165"/>
      <c r="BE20" s="165"/>
      <c r="BF20" s="165"/>
      <c r="BG20" s="165"/>
      <c r="BH20" s="165"/>
      <c r="BI20" s="165"/>
      <c r="BJ20" s="165"/>
      <c r="BK20" s="165"/>
      <c r="BL20" s="165"/>
      <c r="BM20" s="165"/>
      <c r="BN20" s="165"/>
      <c r="BO20" s="165"/>
      <c r="BP20" s="165"/>
      <c r="BQ20" s="165"/>
      <c r="BR20" s="165"/>
      <c r="BS20" s="165"/>
      <c r="BT20" s="165"/>
      <c r="BU20" s="165"/>
      <c r="BV20" s="165"/>
      <c r="BW20" s="165"/>
      <c r="BX20" s="165"/>
      <c r="BY20" s="165"/>
      <c r="BZ20" s="165"/>
      <c r="CA20" s="165"/>
      <c r="CB20" s="165"/>
      <c r="CC20" s="165"/>
      <c r="CD20" s="165"/>
      <c r="CE20" s="165"/>
      <c r="CF20" s="165"/>
      <c r="CG20" s="165"/>
      <c r="CH20" s="165"/>
      <c r="CI20" s="165"/>
      <c r="CJ20" s="165"/>
      <c r="CK20" s="165"/>
      <c r="CL20" s="165"/>
      <c r="CM20" s="165"/>
      <c r="CN20" s="165"/>
      <c r="CO20" s="165"/>
      <c r="CP20" s="165"/>
      <c r="CQ20" s="165"/>
      <c r="CR20" s="165"/>
      <c r="CS20" s="165"/>
      <c r="CT20" s="165"/>
      <c r="CU20" s="165"/>
      <c r="CV20" s="165"/>
      <c r="CW20" s="165"/>
      <c r="CX20" s="165"/>
      <c r="CY20" s="165"/>
      <c r="CZ20" s="165"/>
      <c r="DA20" s="165"/>
      <c r="DB20" s="165"/>
      <c r="DC20" s="165"/>
      <c r="DD20" s="165"/>
      <c r="DE20" s="165"/>
      <c r="DF20" s="165"/>
      <c r="DG20" s="165"/>
      <c r="DH20" s="165"/>
      <c r="DI20" s="165"/>
      <c r="DJ20" s="165"/>
      <c r="DK20" s="165"/>
      <c r="DL20" s="165"/>
      <c r="DM20" s="165"/>
      <c r="DN20" s="165"/>
      <c r="DO20" s="165"/>
      <c r="DP20" s="165"/>
      <c r="DQ20" s="165"/>
      <c r="DR20" s="165"/>
      <c r="DS20" s="165"/>
      <c r="DT20" s="165"/>
      <c r="DU20" s="165"/>
      <c r="DV20" s="165"/>
      <c r="DW20" s="165"/>
      <c r="DX20" s="165"/>
      <c r="DY20" s="165"/>
      <c r="DZ20" s="165"/>
      <c r="EA20" s="165"/>
      <c r="EB20" s="165"/>
      <c r="EC20" s="165"/>
      <c r="ED20" s="165"/>
      <c r="EE20" s="165"/>
      <c r="EF20" s="165"/>
      <c r="EG20" s="165"/>
      <c r="EH20" s="165"/>
      <c r="EI20" s="165"/>
      <c r="EJ20" s="165"/>
      <c r="EK20" s="165"/>
      <c r="EL20" s="165"/>
      <c r="EM20" s="165"/>
      <c r="EN20" s="165"/>
      <c r="EO20" s="165"/>
      <c r="EP20" s="165"/>
      <c r="EQ20" s="165"/>
      <c r="ER20" s="165"/>
      <c r="ES20" s="165"/>
      <c r="ET20" s="165"/>
      <c r="EU20" s="165"/>
      <c r="EV20" s="165"/>
      <c r="EW20" s="165"/>
      <c r="EX20" s="165"/>
      <c r="EY20" s="165"/>
      <c r="EZ20" s="165"/>
      <c r="FA20" s="165"/>
      <c r="FB20" s="165"/>
      <c r="FC20" s="165"/>
      <c r="FD20" s="165"/>
      <c r="FE20" s="165"/>
      <c r="FF20" s="165"/>
      <c r="FG20" s="165"/>
      <c r="FH20" s="165"/>
      <c r="FI20" s="165"/>
      <c r="FJ20" s="165"/>
      <c r="FK20" s="165"/>
      <c r="FL20" s="165"/>
      <c r="FM20" s="165"/>
      <c r="FN20" s="165"/>
      <c r="FO20" s="165"/>
      <c r="FP20" s="165"/>
      <c r="FQ20" s="165"/>
      <c r="FR20" s="165"/>
      <c r="FS20" s="165"/>
      <c r="FT20" s="165"/>
      <c r="FU20" s="165"/>
      <c r="FV20" s="165"/>
      <c r="FW20" s="165"/>
      <c r="FX20" s="165"/>
      <c r="FY20" s="165"/>
      <c r="FZ20" s="165"/>
      <c r="GA20" s="165"/>
      <c r="GB20" s="165"/>
      <c r="GC20" s="165"/>
      <c r="GD20" s="165"/>
      <c r="GE20" s="165"/>
      <c r="GF20" s="165"/>
      <c r="GG20" s="165"/>
      <c r="GH20" s="165"/>
      <c r="GI20" s="165"/>
      <c r="GJ20" s="165"/>
      <c r="GK20" s="165"/>
      <c r="GL20" s="165"/>
      <c r="GM20" s="165"/>
      <c r="GN20" s="165"/>
      <c r="GO20" s="165"/>
      <c r="GP20" s="165"/>
      <c r="GQ20" s="165"/>
      <c r="GR20" s="165"/>
      <c r="GS20" s="165"/>
      <c r="GT20" s="165"/>
      <c r="GU20" s="165"/>
      <c r="GV20" s="165"/>
      <c r="GW20" s="165"/>
      <c r="GX20" s="165"/>
      <c r="GY20" s="165"/>
      <c r="GZ20" s="165"/>
      <c r="HA20" s="165"/>
      <c r="HB20" s="165"/>
      <c r="HC20" s="165"/>
      <c r="HD20" s="165"/>
      <c r="HE20" s="165"/>
      <c r="HF20" s="165"/>
      <c r="HG20" s="165"/>
      <c r="HH20" s="165"/>
      <c r="HI20" s="165"/>
      <c r="HJ20" s="165"/>
      <c r="HK20" s="165"/>
      <c r="HL20" s="165"/>
      <c r="HM20" s="165"/>
      <c r="HN20" s="165"/>
      <c r="HO20" s="165"/>
      <c r="HP20" s="165"/>
      <c r="HQ20" s="165"/>
      <c r="HR20" s="165"/>
      <c r="HS20" s="165"/>
      <c r="HT20" s="165"/>
      <c r="HU20" s="165"/>
      <c r="HV20" s="165"/>
      <c r="HW20" s="165"/>
      <c r="HX20" s="165"/>
      <c r="HY20" s="165"/>
      <c r="HZ20" s="165"/>
      <c r="IA20" s="165"/>
      <c r="IB20" s="165"/>
      <c r="IC20" s="165"/>
      <c r="ID20" s="165"/>
      <c r="IE20" s="165"/>
      <c r="IF20" s="165"/>
      <c r="IG20" s="165"/>
      <c r="IH20" s="165"/>
      <c r="II20" s="165"/>
      <c r="IJ20" s="165"/>
      <c r="IK20" s="165"/>
      <c r="IL20" s="165"/>
      <c r="IM20" s="165"/>
      <c r="IN20" s="165"/>
      <c r="IO20" s="165"/>
      <c r="IP20" s="165"/>
      <c r="IQ20" s="165"/>
      <c r="IR20" s="165"/>
      <c r="IS20" s="165"/>
      <c r="IT20" s="165"/>
      <c r="IU20" s="165"/>
      <c r="IV20" s="165"/>
      <c r="IW20" s="165"/>
      <c r="IX20" s="165"/>
      <c r="IY20" s="165"/>
      <c r="IZ20" s="165"/>
      <c r="JA20" s="165"/>
      <c r="JB20" s="165"/>
      <c r="JC20" s="165"/>
      <c r="JD20" s="165"/>
      <c r="JE20" s="165"/>
      <c r="JF20" s="165"/>
      <c r="JG20" s="165"/>
      <c r="JH20" s="165"/>
      <c r="JI20" s="165"/>
      <c r="JJ20" s="165"/>
      <c r="JK20" s="165"/>
      <c r="JL20" s="165"/>
      <c r="JM20" s="165"/>
      <c r="JN20" s="165"/>
      <c r="JO20" s="165"/>
      <c r="JP20" s="165"/>
      <c r="JQ20" s="165"/>
      <c r="JR20" s="165"/>
      <c r="JS20" s="165"/>
      <c r="JT20" s="165"/>
      <c r="JU20" s="165"/>
      <c r="JV20" s="165"/>
      <c r="JW20" s="165"/>
      <c r="JX20" s="165"/>
      <c r="JY20" s="165"/>
      <c r="JZ20" s="165"/>
      <c r="KA20" s="165"/>
      <c r="KB20" s="165"/>
      <c r="KC20" s="165"/>
      <c r="KD20" s="165"/>
      <c r="KE20" s="165"/>
      <c r="KF20" s="165"/>
      <c r="KG20" s="165"/>
      <c r="KH20" s="165"/>
      <c r="KI20" s="165"/>
    </row>
    <row r="21" spans="1:295" ht="18" customHeight="1" x14ac:dyDescent="0.3">
      <c r="A21" s="161" t="s">
        <v>65</v>
      </c>
      <c r="B21" s="161" t="s">
        <v>754</v>
      </c>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c r="BL21" s="165"/>
      <c r="BM21" s="165"/>
      <c r="BN21" s="165"/>
      <c r="BO21" s="165"/>
      <c r="BP21" s="165"/>
      <c r="BQ21" s="165"/>
      <c r="BR21" s="165"/>
      <c r="BS21" s="165"/>
      <c r="BT21" s="165"/>
      <c r="BU21" s="165"/>
      <c r="BV21" s="165"/>
      <c r="BW21" s="165"/>
      <c r="BX21" s="165"/>
      <c r="BY21" s="165"/>
      <c r="BZ21" s="165"/>
      <c r="CA21" s="165"/>
      <c r="CB21" s="165"/>
      <c r="CC21" s="165"/>
      <c r="CD21" s="165"/>
      <c r="CE21" s="165"/>
      <c r="CF21" s="165"/>
      <c r="CG21" s="165"/>
      <c r="CH21" s="165"/>
      <c r="CI21" s="165"/>
      <c r="CJ21" s="165"/>
      <c r="CK21" s="165"/>
      <c r="CL21" s="165"/>
      <c r="CM21" s="165"/>
      <c r="CN21" s="165"/>
      <c r="CO21" s="165"/>
      <c r="CP21" s="165"/>
      <c r="CQ21" s="165"/>
      <c r="CR21" s="165"/>
      <c r="CS21" s="165"/>
      <c r="CT21" s="165"/>
      <c r="CU21" s="165"/>
      <c r="CV21" s="165"/>
      <c r="CW21" s="165"/>
      <c r="CX21" s="165"/>
      <c r="CY21" s="165"/>
      <c r="CZ21" s="165"/>
      <c r="DA21" s="165"/>
      <c r="DB21" s="165"/>
      <c r="DC21" s="165"/>
      <c r="DD21" s="165"/>
      <c r="DE21" s="165"/>
      <c r="DF21" s="165"/>
      <c r="DG21" s="165"/>
      <c r="DH21" s="165"/>
      <c r="DI21" s="165"/>
      <c r="DJ21" s="165"/>
      <c r="DK21" s="165"/>
      <c r="DL21" s="165"/>
      <c r="DM21" s="165"/>
      <c r="DN21" s="165"/>
      <c r="DO21" s="165"/>
      <c r="DP21" s="165"/>
      <c r="DQ21" s="165"/>
      <c r="DR21" s="165"/>
      <c r="DS21" s="165"/>
      <c r="DT21" s="165"/>
      <c r="DU21" s="165"/>
      <c r="DV21" s="165"/>
      <c r="DW21" s="165"/>
      <c r="DX21" s="165"/>
      <c r="DY21" s="165"/>
      <c r="DZ21" s="165"/>
      <c r="EA21" s="165"/>
      <c r="EB21" s="165"/>
      <c r="EC21" s="165"/>
      <c r="ED21" s="165"/>
      <c r="EE21" s="165"/>
      <c r="EF21" s="165"/>
      <c r="EG21" s="165"/>
      <c r="EH21" s="165"/>
      <c r="EI21" s="165"/>
      <c r="EJ21" s="165"/>
      <c r="EK21" s="165"/>
      <c r="EL21" s="165"/>
      <c r="EM21" s="165"/>
      <c r="EN21" s="165"/>
      <c r="EO21" s="165"/>
      <c r="EP21" s="165"/>
      <c r="EQ21" s="165"/>
      <c r="ER21" s="165"/>
      <c r="ES21" s="165"/>
      <c r="ET21" s="165"/>
      <c r="EU21" s="165"/>
      <c r="EV21" s="165"/>
      <c r="EW21" s="165"/>
      <c r="EX21" s="165"/>
      <c r="EY21" s="165"/>
      <c r="EZ21" s="165"/>
      <c r="FA21" s="165"/>
      <c r="FB21" s="165"/>
      <c r="FC21" s="165"/>
      <c r="FD21" s="165"/>
      <c r="FE21" s="165"/>
      <c r="FF21" s="165"/>
      <c r="FG21" s="165"/>
      <c r="FH21" s="165"/>
      <c r="FI21" s="165"/>
      <c r="FJ21" s="165"/>
      <c r="FK21" s="165"/>
      <c r="FL21" s="165"/>
      <c r="FM21" s="165"/>
      <c r="FN21" s="165"/>
      <c r="FO21" s="165"/>
      <c r="FP21" s="165"/>
      <c r="FQ21" s="165"/>
      <c r="FR21" s="165"/>
      <c r="FS21" s="165"/>
      <c r="FT21" s="165"/>
      <c r="FU21" s="165"/>
      <c r="FV21" s="165"/>
      <c r="FW21" s="165"/>
      <c r="FX21" s="165"/>
      <c r="FY21" s="165"/>
      <c r="FZ21" s="165"/>
      <c r="GA21" s="165"/>
      <c r="GB21" s="165"/>
      <c r="GC21" s="165"/>
      <c r="GD21" s="165"/>
      <c r="GE21" s="165"/>
      <c r="GF21" s="165"/>
      <c r="GG21" s="165"/>
      <c r="GH21" s="165"/>
      <c r="GI21" s="165"/>
      <c r="GJ21" s="165"/>
      <c r="GK21" s="165"/>
      <c r="GL21" s="165"/>
      <c r="GM21" s="165"/>
      <c r="GN21" s="165"/>
      <c r="GO21" s="165"/>
      <c r="GP21" s="165"/>
      <c r="GQ21" s="165"/>
      <c r="GR21" s="165"/>
      <c r="GS21" s="165"/>
      <c r="GT21" s="165"/>
      <c r="GU21" s="165"/>
      <c r="GV21" s="165"/>
      <c r="GW21" s="165"/>
      <c r="GX21" s="165"/>
      <c r="GY21" s="165"/>
      <c r="GZ21" s="165"/>
      <c r="HA21" s="165"/>
      <c r="HB21" s="165"/>
      <c r="HC21" s="165"/>
      <c r="HD21" s="165"/>
      <c r="HE21" s="165"/>
      <c r="HF21" s="165"/>
      <c r="HG21" s="165"/>
      <c r="HH21" s="165"/>
      <c r="HI21" s="165"/>
      <c r="HJ21" s="165"/>
      <c r="HK21" s="165"/>
      <c r="HL21" s="165"/>
      <c r="HM21" s="165"/>
      <c r="HN21" s="165"/>
      <c r="HO21" s="165"/>
      <c r="HP21" s="165"/>
      <c r="HQ21" s="165"/>
      <c r="HR21" s="165"/>
      <c r="HS21" s="165"/>
      <c r="HT21" s="165"/>
      <c r="HU21" s="165"/>
      <c r="HV21" s="165"/>
      <c r="HW21" s="165"/>
      <c r="HX21" s="165"/>
      <c r="HY21" s="165"/>
      <c r="HZ21" s="165"/>
      <c r="IA21" s="165"/>
      <c r="IB21" s="165"/>
      <c r="IC21" s="165"/>
      <c r="ID21" s="165"/>
      <c r="IE21" s="165"/>
      <c r="IF21" s="165"/>
      <c r="IG21" s="165"/>
      <c r="IH21" s="165"/>
      <c r="II21" s="165"/>
      <c r="IJ21" s="165"/>
      <c r="IK21" s="165"/>
      <c r="IL21" s="165"/>
      <c r="IM21" s="165"/>
      <c r="IN21" s="165"/>
      <c r="IO21" s="165"/>
      <c r="IP21" s="165"/>
      <c r="IQ21" s="165"/>
      <c r="IR21" s="165"/>
      <c r="IS21" s="165"/>
      <c r="IT21" s="165"/>
      <c r="IU21" s="165"/>
      <c r="IV21" s="165"/>
      <c r="IW21" s="165"/>
      <c r="IX21" s="165"/>
      <c r="IY21" s="165"/>
      <c r="IZ21" s="165"/>
      <c r="JA21" s="165"/>
      <c r="JB21" s="165"/>
      <c r="JC21" s="165"/>
      <c r="JD21" s="165"/>
      <c r="JE21" s="165"/>
      <c r="JF21" s="165"/>
      <c r="JG21" s="165"/>
      <c r="JH21" s="165"/>
      <c r="JI21" s="165"/>
      <c r="JJ21" s="165"/>
      <c r="JK21" s="165"/>
      <c r="JL21" s="165"/>
      <c r="JM21" s="165"/>
      <c r="JN21" s="165"/>
      <c r="JO21" s="165"/>
      <c r="JP21" s="165"/>
      <c r="JQ21" s="165"/>
      <c r="JR21" s="165"/>
      <c r="JS21" s="165"/>
      <c r="JT21" s="165"/>
      <c r="JU21" s="165"/>
      <c r="JV21" s="165"/>
      <c r="JW21" s="165"/>
      <c r="JX21" s="165"/>
      <c r="JY21" s="165"/>
      <c r="JZ21" s="165"/>
      <c r="KA21" s="165"/>
      <c r="KB21" s="165"/>
      <c r="KC21" s="165"/>
      <c r="KD21" s="165"/>
      <c r="KE21" s="165"/>
      <c r="KF21" s="165"/>
      <c r="KG21" s="165"/>
      <c r="KH21" s="165"/>
      <c r="KI21" s="165"/>
    </row>
    <row r="22" spans="1:295" ht="18" customHeight="1" x14ac:dyDescent="0.3">
      <c r="A22" s="161" t="s">
        <v>65</v>
      </c>
      <c r="B22" s="161" t="s">
        <v>755</v>
      </c>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5"/>
      <c r="BD22" s="165"/>
      <c r="BE22" s="165"/>
      <c r="BF22" s="165"/>
      <c r="BG22" s="165"/>
      <c r="BH22" s="165"/>
      <c r="BI22" s="165"/>
      <c r="BJ22" s="165"/>
      <c r="BK22" s="165"/>
      <c r="BL22" s="165"/>
      <c r="BM22" s="165"/>
      <c r="BN22" s="165"/>
      <c r="BO22" s="165"/>
      <c r="BP22" s="165"/>
      <c r="BQ22" s="165"/>
      <c r="BR22" s="165"/>
      <c r="BS22" s="165"/>
      <c r="BT22" s="165"/>
      <c r="BU22" s="165"/>
      <c r="BV22" s="165"/>
      <c r="BW22" s="165"/>
      <c r="BX22" s="165"/>
      <c r="BY22" s="165"/>
      <c r="BZ22" s="165"/>
      <c r="CA22" s="165"/>
      <c r="CB22" s="165"/>
      <c r="CC22" s="165"/>
      <c r="CD22" s="165"/>
      <c r="CE22" s="165"/>
      <c r="CF22" s="165"/>
      <c r="CG22" s="165"/>
      <c r="CH22" s="165"/>
      <c r="CI22" s="165"/>
      <c r="CJ22" s="165"/>
      <c r="CK22" s="165"/>
      <c r="CL22" s="165"/>
      <c r="CM22" s="165"/>
      <c r="CN22" s="165"/>
      <c r="CO22" s="165"/>
      <c r="CP22" s="165"/>
      <c r="CQ22" s="165"/>
      <c r="CR22" s="165"/>
      <c r="CS22" s="165"/>
      <c r="CT22" s="165"/>
      <c r="CU22" s="165"/>
      <c r="CV22" s="165"/>
      <c r="CW22" s="165"/>
      <c r="CX22" s="165"/>
      <c r="CY22" s="165"/>
      <c r="CZ22" s="165"/>
      <c r="DA22" s="165"/>
      <c r="DB22" s="165"/>
      <c r="DC22" s="165"/>
      <c r="DD22" s="165"/>
      <c r="DE22" s="165"/>
      <c r="DF22" s="165"/>
      <c r="DG22" s="165"/>
      <c r="DH22" s="165"/>
      <c r="DI22" s="165"/>
      <c r="DJ22" s="165"/>
      <c r="DK22" s="165"/>
      <c r="DL22" s="165"/>
      <c r="DM22" s="165"/>
      <c r="DN22" s="165"/>
      <c r="DO22" s="165"/>
      <c r="DP22" s="165"/>
      <c r="DQ22" s="165"/>
      <c r="DR22" s="165"/>
      <c r="DS22" s="165"/>
      <c r="DT22" s="165"/>
      <c r="DU22" s="165"/>
      <c r="DV22" s="165"/>
      <c r="DW22" s="165"/>
      <c r="DX22" s="165"/>
      <c r="DY22" s="165"/>
      <c r="DZ22" s="165"/>
      <c r="EA22" s="165"/>
      <c r="EB22" s="165"/>
      <c r="EC22" s="165"/>
      <c r="ED22" s="165"/>
      <c r="EE22" s="165"/>
      <c r="EF22" s="165"/>
      <c r="EG22" s="165"/>
      <c r="EH22" s="165"/>
      <c r="EI22" s="165"/>
      <c r="EJ22" s="165"/>
      <c r="EK22" s="165"/>
      <c r="EL22" s="165"/>
      <c r="EM22" s="165"/>
      <c r="EN22" s="165"/>
      <c r="EO22" s="165"/>
      <c r="EP22" s="165"/>
      <c r="EQ22" s="165"/>
      <c r="ER22" s="165"/>
      <c r="ES22" s="165"/>
      <c r="ET22" s="165"/>
      <c r="EU22" s="165"/>
      <c r="EV22" s="165"/>
      <c r="EW22" s="165"/>
      <c r="EX22" s="165"/>
      <c r="EY22" s="165"/>
      <c r="EZ22" s="165"/>
      <c r="FA22" s="165"/>
      <c r="FB22" s="165"/>
      <c r="FC22" s="165"/>
      <c r="FD22" s="165"/>
      <c r="FE22" s="165"/>
      <c r="FF22" s="165"/>
      <c r="FG22" s="165"/>
      <c r="FH22" s="165"/>
      <c r="FI22" s="165"/>
      <c r="FJ22" s="165"/>
      <c r="FK22" s="165"/>
      <c r="FL22" s="165"/>
      <c r="FM22" s="165"/>
      <c r="FN22" s="165"/>
      <c r="FO22" s="165"/>
      <c r="FP22" s="165"/>
      <c r="FQ22" s="165"/>
      <c r="FR22" s="165"/>
      <c r="FS22" s="165"/>
      <c r="FT22" s="165"/>
      <c r="FU22" s="165"/>
      <c r="FV22" s="165"/>
      <c r="FW22" s="165"/>
      <c r="FX22" s="165"/>
      <c r="FY22" s="165"/>
      <c r="FZ22" s="165"/>
      <c r="GA22" s="165"/>
      <c r="GB22" s="165"/>
      <c r="GC22" s="165"/>
      <c r="GD22" s="165"/>
      <c r="GE22" s="165"/>
      <c r="GF22" s="165"/>
      <c r="GG22" s="165"/>
      <c r="GH22" s="165"/>
      <c r="GI22" s="165"/>
      <c r="GJ22" s="165"/>
      <c r="GK22" s="165"/>
      <c r="GL22" s="165"/>
      <c r="GM22" s="165"/>
      <c r="GN22" s="165"/>
      <c r="GO22" s="165"/>
      <c r="GP22" s="165"/>
      <c r="GQ22" s="165"/>
      <c r="GR22" s="165"/>
      <c r="GS22" s="165"/>
      <c r="GT22" s="165"/>
      <c r="GU22" s="165"/>
      <c r="GV22" s="165"/>
      <c r="GW22" s="165"/>
      <c r="GX22" s="165"/>
      <c r="GY22" s="165"/>
      <c r="GZ22" s="165"/>
      <c r="HA22" s="165"/>
      <c r="HB22" s="165"/>
      <c r="HC22" s="165"/>
      <c r="HD22" s="165"/>
      <c r="HE22" s="165"/>
      <c r="HF22" s="165"/>
      <c r="HG22" s="165"/>
      <c r="HH22" s="165"/>
      <c r="HI22" s="165"/>
      <c r="HJ22" s="165"/>
      <c r="HK22" s="165"/>
      <c r="HL22" s="165"/>
      <c r="HM22" s="165"/>
      <c r="HN22" s="165"/>
      <c r="HO22" s="165"/>
      <c r="HP22" s="165"/>
      <c r="HQ22" s="165"/>
      <c r="HR22" s="165"/>
      <c r="HS22" s="165"/>
      <c r="HT22" s="165"/>
      <c r="HU22" s="165"/>
      <c r="HV22" s="165"/>
      <c r="HW22" s="165"/>
      <c r="HX22" s="165"/>
      <c r="HY22" s="165"/>
      <c r="HZ22" s="165"/>
      <c r="IA22" s="165"/>
      <c r="IB22" s="165"/>
      <c r="IC22" s="165"/>
      <c r="ID22" s="165"/>
      <c r="IE22" s="165"/>
      <c r="IF22" s="165"/>
      <c r="IG22" s="165"/>
      <c r="IH22" s="165"/>
      <c r="II22" s="165"/>
      <c r="IJ22" s="165"/>
      <c r="IK22" s="165"/>
      <c r="IL22" s="165"/>
      <c r="IM22" s="165"/>
      <c r="IN22" s="165"/>
      <c r="IO22" s="165"/>
      <c r="IP22" s="165"/>
      <c r="IQ22" s="165"/>
      <c r="IR22" s="165"/>
      <c r="IS22" s="165"/>
      <c r="IT22" s="165"/>
      <c r="IU22" s="165"/>
      <c r="IV22" s="165"/>
      <c r="IW22" s="165"/>
      <c r="IX22" s="165"/>
      <c r="IY22" s="165"/>
      <c r="IZ22" s="165"/>
      <c r="JA22" s="165"/>
      <c r="JB22" s="165"/>
      <c r="JC22" s="165"/>
      <c r="JD22" s="165"/>
      <c r="JE22" s="165"/>
      <c r="JF22" s="165"/>
      <c r="JG22" s="165"/>
      <c r="JH22" s="165"/>
      <c r="JI22" s="165"/>
      <c r="JJ22" s="165"/>
      <c r="JK22" s="165"/>
      <c r="JL22" s="165"/>
      <c r="JM22" s="165"/>
      <c r="JN22" s="165"/>
      <c r="JO22" s="165"/>
      <c r="JP22" s="165"/>
      <c r="JQ22" s="165"/>
      <c r="JR22" s="165"/>
      <c r="JS22" s="165"/>
      <c r="JT22" s="165"/>
      <c r="JU22" s="165"/>
      <c r="JV22" s="165"/>
      <c r="JW22" s="165"/>
      <c r="JX22" s="165"/>
      <c r="JY22" s="165"/>
      <c r="JZ22" s="165"/>
      <c r="KA22" s="165"/>
      <c r="KB22" s="165"/>
      <c r="KC22" s="165"/>
      <c r="KD22" s="165"/>
      <c r="KE22" s="165"/>
      <c r="KF22" s="165"/>
      <c r="KG22" s="165"/>
      <c r="KH22" s="165"/>
      <c r="KI22" s="165"/>
    </row>
    <row r="23" spans="1:295" ht="18" customHeight="1" x14ac:dyDescent="0.3">
      <c r="A23" s="161" t="s">
        <v>65</v>
      </c>
      <c r="B23" s="161" t="s">
        <v>756</v>
      </c>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c r="BD23" s="165"/>
      <c r="BE23" s="165"/>
      <c r="BF23" s="165"/>
      <c r="BG23" s="165"/>
      <c r="BH23" s="165"/>
      <c r="BI23" s="165"/>
      <c r="BJ23" s="165"/>
      <c r="BK23" s="165"/>
      <c r="BL23" s="165"/>
      <c r="BM23" s="165"/>
      <c r="BN23" s="165"/>
      <c r="BO23" s="165"/>
      <c r="BP23" s="165"/>
      <c r="BQ23" s="165"/>
      <c r="BR23" s="165"/>
      <c r="BS23" s="165"/>
      <c r="BT23" s="165"/>
      <c r="BU23" s="165"/>
      <c r="BV23" s="165"/>
      <c r="BW23" s="165"/>
      <c r="BX23" s="165"/>
      <c r="BY23" s="165"/>
      <c r="BZ23" s="165"/>
      <c r="CA23" s="165"/>
      <c r="CB23" s="165"/>
      <c r="CC23" s="165"/>
      <c r="CD23" s="165"/>
      <c r="CE23" s="165"/>
      <c r="CF23" s="165"/>
      <c r="CG23" s="165"/>
      <c r="CH23" s="165"/>
      <c r="CI23" s="165"/>
      <c r="CJ23" s="165"/>
      <c r="CK23" s="165"/>
      <c r="CL23" s="165"/>
      <c r="CM23" s="165"/>
      <c r="CN23" s="165"/>
      <c r="CO23" s="165"/>
      <c r="CP23" s="165"/>
      <c r="CQ23" s="165"/>
      <c r="CR23" s="165"/>
      <c r="CS23" s="165"/>
      <c r="CT23" s="165"/>
      <c r="CU23" s="165"/>
      <c r="CV23" s="165"/>
      <c r="CW23" s="165"/>
      <c r="CX23" s="165"/>
      <c r="CY23" s="165"/>
      <c r="CZ23" s="165"/>
      <c r="DA23" s="165"/>
      <c r="DB23" s="165"/>
      <c r="DC23" s="165"/>
      <c r="DD23" s="165"/>
      <c r="DE23" s="165"/>
      <c r="DF23" s="165"/>
      <c r="DG23" s="165"/>
      <c r="DH23" s="165"/>
      <c r="DI23" s="165"/>
      <c r="DJ23" s="165"/>
      <c r="DK23" s="165"/>
      <c r="DL23" s="165"/>
      <c r="DM23" s="165"/>
      <c r="DN23" s="165"/>
      <c r="DO23" s="165"/>
      <c r="DP23" s="165"/>
      <c r="DQ23" s="165"/>
      <c r="DR23" s="165"/>
      <c r="DS23" s="165"/>
      <c r="DT23" s="165"/>
      <c r="DU23" s="165"/>
      <c r="DV23" s="165"/>
      <c r="DW23" s="165"/>
      <c r="DX23" s="165"/>
      <c r="DY23" s="165"/>
      <c r="DZ23" s="165"/>
      <c r="EA23" s="165"/>
      <c r="EB23" s="165"/>
      <c r="EC23" s="165"/>
      <c r="ED23" s="165"/>
      <c r="EE23" s="165"/>
      <c r="EF23" s="165"/>
      <c r="EG23" s="165"/>
      <c r="EH23" s="165"/>
      <c r="EI23" s="165"/>
      <c r="EJ23" s="165"/>
      <c r="EK23" s="165"/>
      <c r="EL23" s="165"/>
      <c r="EM23" s="165"/>
      <c r="EN23" s="165"/>
      <c r="EO23" s="165"/>
      <c r="EP23" s="165"/>
      <c r="EQ23" s="165"/>
      <c r="ER23" s="165"/>
      <c r="ES23" s="165"/>
      <c r="ET23" s="165"/>
      <c r="EU23" s="165"/>
      <c r="EV23" s="165"/>
      <c r="EW23" s="165"/>
      <c r="EX23" s="165"/>
      <c r="EY23" s="165"/>
      <c r="EZ23" s="165"/>
      <c r="FA23" s="165"/>
      <c r="FB23" s="165"/>
      <c r="FC23" s="165"/>
      <c r="FD23" s="165"/>
      <c r="FE23" s="165"/>
      <c r="FF23" s="165"/>
      <c r="FG23" s="165"/>
      <c r="FH23" s="165"/>
      <c r="FI23" s="165"/>
      <c r="FJ23" s="165"/>
      <c r="FK23" s="165"/>
      <c r="FL23" s="165"/>
      <c r="FM23" s="165"/>
      <c r="FN23" s="165"/>
      <c r="FO23" s="165"/>
      <c r="FP23" s="165"/>
      <c r="FQ23" s="165"/>
      <c r="FR23" s="165"/>
      <c r="FS23" s="165"/>
      <c r="FT23" s="165"/>
      <c r="FU23" s="165"/>
      <c r="FV23" s="165"/>
      <c r="FW23" s="165"/>
      <c r="FX23" s="165"/>
      <c r="FY23" s="165"/>
      <c r="FZ23" s="165"/>
      <c r="GA23" s="165"/>
      <c r="GB23" s="165"/>
      <c r="GC23" s="165"/>
      <c r="GD23" s="165"/>
      <c r="GE23" s="165"/>
      <c r="GF23" s="165"/>
      <c r="GG23" s="165"/>
      <c r="GH23" s="165"/>
      <c r="GI23" s="165"/>
      <c r="GJ23" s="165"/>
      <c r="GK23" s="165"/>
      <c r="GL23" s="165"/>
      <c r="GM23" s="165"/>
      <c r="GN23" s="165"/>
      <c r="GO23" s="165"/>
      <c r="GP23" s="165"/>
      <c r="GQ23" s="165"/>
      <c r="GR23" s="165"/>
      <c r="GS23" s="165"/>
      <c r="GT23" s="165"/>
      <c r="GU23" s="165"/>
      <c r="GV23" s="165"/>
      <c r="GW23" s="165"/>
      <c r="GX23" s="165"/>
      <c r="GY23" s="165"/>
      <c r="GZ23" s="165"/>
      <c r="HA23" s="165"/>
      <c r="HB23" s="165"/>
      <c r="HC23" s="165"/>
      <c r="HD23" s="165"/>
      <c r="HE23" s="165"/>
      <c r="HF23" s="165"/>
      <c r="HG23" s="165"/>
      <c r="HH23" s="165"/>
      <c r="HI23" s="165"/>
      <c r="HJ23" s="165"/>
      <c r="HK23" s="165"/>
      <c r="HL23" s="165"/>
      <c r="HM23" s="165"/>
      <c r="HN23" s="165"/>
      <c r="HO23" s="165"/>
      <c r="HP23" s="165"/>
      <c r="HQ23" s="165"/>
      <c r="HR23" s="165"/>
      <c r="HS23" s="165"/>
      <c r="HT23" s="165"/>
      <c r="HU23" s="165"/>
      <c r="HV23" s="165"/>
      <c r="HW23" s="165"/>
      <c r="HX23" s="165"/>
      <c r="HY23" s="165"/>
      <c r="HZ23" s="165"/>
      <c r="IA23" s="165"/>
      <c r="IB23" s="165"/>
      <c r="IC23" s="165"/>
      <c r="ID23" s="165"/>
      <c r="IE23" s="165"/>
      <c r="IF23" s="165"/>
      <c r="IG23" s="165"/>
      <c r="IH23" s="165"/>
      <c r="II23" s="165"/>
      <c r="IJ23" s="165"/>
      <c r="IK23" s="165"/>
      <c r="IL23" s="165"/>
      <c r="IM23" s="165"/>
      <c r="IN23" s="165"/>
      <c r="IO23" s="165"/>
      <c r="IP23" s="165"/>
      <c r="IQ23" s="165"/>
      <c r="IR23" s="165"/>
      <c r="IS23" s="165"/>
      <c r="IT23" s="165"/>
      <c r="IU23" s="165"/>
      <c r="IV23" s="165"/>
      <c r="IW23" s="165"/>
      <c r="IX23" s="165"/>
      <c r="IY23" s="165"/>
      <c r="IZ23" s="165"/>
      <c r="JA23" s="165"/>
      <c r="JB23" s="165"/>
      <c r="JC23" s="165"/>
      <c r="JD23" s="165"/>
      <c r="JE23" s="165"/>
      <c r="JF23" s="165"/>
      <c r="JG23" s="165"/>
      <c r="JH23" s="165"/>
      <c r="JI23" s="165"/>
      <c r="JJ23" s="165"/>
      <c r="JK23" s="165"/>
      <c r="JL23" s="165"/>
      <c r="JM23" s="165"/>
      <c r="JN23" s="165"/>
      <c r="JO23" s="165"/>
      <c r="JP23" s="165"/>
      <c r="JQ23" s="165"/>
      <c r="JR23" s="165"/>
      <c r="JS23" s="165"/>
      <c r="JT23" s="165"/>
      <c r="JU23" s="165"/>
      <c r="JV23" s="165"/>
      <c r="JW23" s="165"/>
      <c r="JX23" s="165"/>
      <c r="JY23" s="165"/>
      <c r="JZ23" s="165"/>
      <c r="KA23" s="165"/>
      <c r="KB23" s="165"/>
      <c r="KC23" s="165"/>
      <c r="KD23" s="165"/>
      <c r="KE23" s="165"/>
      <c r="KF23" s="165"/>
      <c r="KG23" s="165"/>
      <c r="KH23" s="165"/>
      <c r="KI23" s="165"/>
    </row>
    <row r="24" spans="1:295" ht="18" customHeight="1" x14ac:dyDescent="0.3">
      <c r="A24" s="161" t="s">
        <v>65</v>
      </c>
      <c r="B24" s="161" t="s">
        <v>757</v>
      </c>
      <c r="C24" s="168"/>
      <c r="D24" s="168"/>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68"/>
      <c r="BH24" s="168"/>
      <c r="BI24" s="168"/>
      <c r="BJ24" s="168"/>
      <c r="BK24" s="168"/>
      <c r="BL24" s="168"/>
      <c r="BM24" s="168"/>
      <c r="BN24" s="168"/>
      <c r="BO24" s="168"/>
      <c r="BP24" s="168"/>
      <c r="BQ24" s="168"/>
      <c r="BR24" s="168"/>
      <c r="BS24" s="168"/>
      <c r="BT24" s="168"/>
      <c r="BU24" s="168"/>
      <c r="BV24" s="168"/>
      <c r="BW24" s="168"/>
      <c r="BX24" s="168"/>
      <c r="BY24" s="168"/>
      <c r="BZ24" s="168"/>
      <c r="CA24" s="168"/>
      <c r="CB24" s="168"/>
      <c r="CC24" s="168"/>
      <c r="CD24" s="168"/>
      <c r="CE24" s="168"/>
      <c r="CF24" s="168"/>
      <c r="CG24" s="168"/>
      <c r="CH24" s="168"/>
      <c r="CI24" s="168"/>
      <c r="CJ24" s="168"/>
      <c r="CK24" s="168"/>
      <c r="CL24" s="168"/>
      <c r="CM24" s="168"/>
      <c r="CN24" s="168"/>
      <c r="CO24" s="168"/>
      <c r="CP24" s="168"/>
      <c r="CQ24" s="168"/>
      <c r="CR24" s="168"/>
      <c r="CS24" s="168"/>
      <c r="CT24" s="168"/>
      <c r="CU24" s="168"/>
      <c r="CV24" s="168"/>
      <c r="CW24" s="168"/>
      <c r="CX24" s="168"/>
      <c r="CY24" s="168"/>
      <c r="CZ24" s="168"/>
      <c r="DA24" s="168"/>
      <c r="DB24" s="168"/>
      <c r="DC24" s="168"/>
      <c r="DD24" s="168"/>
      <c r="DE24" s="168"/>
      <c r="DF24" s="168"/>
      <c r="DG24" s="168"/>
      <c r="DH24" s="168"/>
      <c r="DI24" s="168"/>
      <c r="DJ24" s="168"/>
      <c r="DK24" s="168"/>
      <c r="DL24" s="168"/>
      <c r="DM24" s="168"/>
      <c r="DN24" s="168"/>
      <c r="DO24" s="168"/>
      <c r="DP24" s="168"/>
      <c r="DQ24" s="168"/>
      <c r="DR24" s="168"/>
      <c r="DS24" s="168"/>
      <c r="DT24" s="168"/>
      <c r="DU24" s="168"/>
      <c r="DV24" s="168"/>
      <c r="DW24" s="168"/>
      <c r="DX24" s="168"/>
      <c r="DY24" s="168"/>
      <c r="DZ24" s="168"/>
      <c r="EA24" s="168"/>
      <c r="EB24" s="168"/>
      <c r="EC24" s="168"/>
      <c r="ED24" s="168"/>
      <c r="EE24" s="168"/>
      <c r="EF24" s="168"/>
      <c r="EG24" s="168"/>
      <c r="EH24" s="168"/>
      <c r="EI24" s="168"/>
      <c r="EJ24" s="168"/>
      <c r="EK24" s="168"/>
      <c r="EL24" s="168"/>
      <c r="EM24" s="168"/>
      <c r="EN24" s="168"/>
      <c r="EO24" s="168"/>
      <c r="EP24" s="168"/>
      <c r="EQ24" s="168"/>
      <c r="ER24" s="168"/>
      <c r="ES24" s="168"/>
      <c r="ET24" s="168"/>
      <c r="EU24" s="168"/>
      <c r="EV24" s="168"/>
      <c r="EW24" s="168"/>
      <c r="EX24" s="168"/>
      <c r="EY24" s="168"/>
      <c r="EZ24" s="168"/>
      <c r="FA24" s="168"/>
      <c r="FB24" s="168"/>
      <c r="FC24" s="168"/>
      <c r="FD24" s="168"/>
      <c r="FE24" s="168"/>
      <c r="FF24" s="168"/>
      <c r="FG24" s="168"/>
      <c r="FH24" s="168"/>
      <c r="FI24" s="168"/>
      <c r="FJ24" s="168"/>
      <c r="FK24" s="168"/>
      <c r="FL24" s="168"/>
      <c r="FM24" s="168"/>
      <c r="FN24" s="168"/>
      <c r="FO24" s="168"/>
      <c r="FP24" s="168"/>
      <c r="FQ24" s="168"/>
      <c r="FR24" s="168"/>
      <c r="FS24" s="168"/>
      <c r="FT24" s="168"/>
      <c r="FU24" s="168"/>
      <c r="FV24" s="168"/>
      <c r="FW24" s="168"/>
      <c r="FX24" s="168"/>
      <c r="FY24" s="168"/>
      <c r="FZ24" s="168"/>
      <c r="GA24" s="168"/>
      <c r="GB24" s="168"/>
      <c r="GC24" s="168"/>
      <c r="GD24" s="168"/>
      <c r="GE24" s="168"/>
      <c r="GF24" s="168"/>
      <c r="GG24" s="168"/>
      <c r="GH24" s="168"/>
      <c r="GI24" s="168"/>
      <c r="GJ24" s="168"/>
      <c r="GK24" s="168"/>
      <c r="GL24" s="168"/>
      <c r="GM24" s="168"/>
      <c r="GN24" s="168"/>
      <c r="GO24" s="168"/>
      <c r="GP24" s="168"/>
      <c r="GQ24" s="168"/>
      <c r="GR24" s="168"/>
      <c r="GS24" s="168"/>
      <c r="GT24" s="168"/>
      <c r="GU24" s="168"/>
      <c r="GV24" s="168"/>
      <c r="GW24" s="168"/>
      <c r="GX24" s="168"/>
      <c r="GY24" s="168"/>
      <c r="GZ24" s="168"/>
      <c r="HA24" s="168"/>
      <c r="HB24" s="168"/>
      <c r="HC24" s="168"/>
      <c r="HD24" s="168"/>
      <c r="HE24" s="168"/>
      <c r="HF24" s="168"/>
      <c r="HG24" s="168"/>
      <c r="HH24" s="168"/>
      <c r="HI24" s="168"/>
      <c r="HJ24" s="168"/>
      <c r="HK24" s="168"/>
      <c r="HL24" s="168"/>
      <c r="HM24" s="168"/>
      <c r="HN24" s="168"/>
      <c r="HO24" s="168"/>
      <c r="HP24" s="168"/>
      <c r="HQ24" s="168"/>
      <c r="HR24" s="168"/>
      <c r="HS24" s="168"/>
      <c r="HT24" s="168"/>
      <c r="HU24" s="168"/>
      <c r="HV24" s="168"/>
      <c r="HW24" s="168"/>
      <c r="HX24" s="168"/>
      <c r="HY24" s="168"/>
      <c r="HZ24" s="168"/>
      <c r="IA24" s="168"/>
      <c r="IB24" s="168"/>
      <c r="IC24" s="168"/>
      <c r="ID24" s="168"/>
      <c r="IE24" s="168"/>
      <c r="IF24" s="168"/>
      <c r="IG24" s="168"/>
      <c r="IH24" s="168"/>
      <c r="II24" s="168"/>
      <c r="IJ24" s="168"/>
      <c r="IK24" s="168"/>
      <c r="IL24" s="168"/>
      <c r="IM24" s="168"/>
      <c r="IN24" s="168"/>
      <c r="IO24" s="168"/>
      <c r="IP24" s="168"/>
      <c r="IQ24" s="168"/>
      <c r="IR24" s="168"/>
      <c r="IS24" s="168"/>
      <c r="IT24" s="168"/>
      <c r="IU24" s="168"/>
      <c r="IV24" s="168"/>
      <c r="IW24" s="168"/>
      <c r="IX24" s="168"/>
      <c r="IY24" s="168"/>
      <c r="IZ24" s="168"/>
      <c r="JA24" s="168"/>
      <c r="JB24" s="168"/>
      <c r="JC24" s="168"/>
      <c r="JD24" s="168"/>
      <c r="JE24" s="168"/>
      <c r="JF24" s="168"/>
      <c r="JG24" s="168"/>
      <c r="JH24" s="168"/>
      <c r="JI24" s="168"/>
      <c r="JJ24" s="168"/>
      <c r="JK24" s="168"/>
      <c r="JL24" s="168"/>
      <c r="JM24" s="168"/>
      <c r="JN24" s="168"/>
      <c r="JO24" s="168"/>
      <c r="JP24" s="168"/>
      <c r="JQ24" s="168"/>
      <c r="JR24" s="168"/>
      <c r="JS24" s="168"/>
      <c r="JT24" s="168"/>
      <c r="JU24" s="168"/>
      <c r="JV24" s="168"/>
      <c r="JW24" s="168"/>
      <c r="JX24" s="168"/>
      <c r="JY24" s="168"/>
      <c r="JZ24" s="168"/>
      <c r="KA24" s="168"/>
      <c r="KB24" s="168"/>
      <c r="KC24" s="168"/>
      <c r="KD24" s="168"/>
      <c r="KE24" s="168"/>
      <c r="KF24" s="168"/>
      <c r="KG24" s="168"/>
      <c r="KH24" s="168"/>
      <c r="KI24" s="168"/>
    </row>
    <row r="25" spans="1:295" ht="18" customHeight="1" x14ac:dyDescent="0.3">
      <c r="A25" s="161" t="s">
        <v>65</v>
      </c>
      <c r="B25" s="161" t="s">
        <v>758</v>
      </c>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62"/>
      <c r="EM25" s="162"/>
      <c r="EN25" s="162"/>
      <c r="EO25" s="162"/>
      <c r="EP25" s="162"/>
      <c r="EQ25" s="162"/>
      <c r="ER25" s="162"/>
      <c r="ES25" s="162"/>
      <c r="ET25" s="162"/>
      <c r="EU25" s="162"/>
      <c r="EV25" s="162"/>
      <c r="EW25" s="162"/>
      <c r="EX25" s="162"/>
      <c r="EY25" s="162"/>
      <c r="EZ25" s="162"/>
      <c r="FA25" s="162"/>
      <c r="FB25" s="162"/>
      <c r="FC25" s="162"/>
      <c r="FD25" s="162"/>
      <c r="FE25" s="162"/>
      <c r="FF25" s="162"/>
      <c r="FG25" s="162"/>
      <c r="FH25" s="162"/>
      <c r="FI25" s="162"/>
      <c r="FJ25" s="162"/>
      <c r="FK25" s="162"/>
      <c r="FL25" s="162"/>
      <c r="FM25" s="162"/>
      <c r="FN25" s="162"/>
      <c r="FO25" s="162"/>
      <c r="FP25" s="162"/>
      <c r="FQ25" s="162"/>
      <c r="FR25" s="162"/>
      <c r="FS25" s="162"/>
      <c r="FT25" s="162"/>
      <c r="FU25" s="162"/>
      <c r="FV25" s="162"/>
      <c r="FW25" s="162"/>
      <c r="FX25" s="162"/>
      <c r="FY25" s="162"/>
      <c r="FZ25" s="162"/>
      <c r="GA25" s="162"/>
      <c r="GB25" s="162"/>
      <c r="GC25" s="162"/>
      <c r="GD25" s="162"/>
      <c r="GE25" s="162"/>
      <c r="GF25" s="162"/>
      <c r="GG25" s="162"/>
      <c r="GH25" s="162"/>
      <c r="GI25" s="162"/>
      <c r="GJ25" s="162"/>
      <c r="GK25" s="162"/>
      <c r="GL25" s="162"/>
      <c r="GM25" s="162"/>
      <c r="GN25" s="162"/>
      <c r="GO25" s="162"/>
      <c r="GP25" s="162"/>
      <c r="GQ25" s="162"/>
      <c r="GR25" s="162"/>
      <c r="GS25" s="162"/>
      <c r="GT25" s="162"/>
      <c r="GU25" s="162"/>
      <c r="GV25" s="162"/>
      <c r="GW25" s="162"/>
      <c r="GX25" s="162"/>
      <c r="GY25" s="162"/>
      <c r="GZ25" s="162"/>
      <c r="HA25" s="162"/>
      <c r="HB25" s="162"/>
      <c r="HC25" s="162"/>
      <c r="HD25" s="162"/>
      <c r="HE25" s="162"/>
      <c r="HF25" s="162"/>
      <c r="HG25" s="162"/>
      <c r="HH25" s="162"/>
      <c r="HI25" s="162"/>
      <c r="HJ25" s="162"/>
      <c r="HK25" s="162"/>
      <c r="HL25" s="162"/>
      <c r="HM25" s="162"/>
      <c r="HN25" s="162"/>
      <c r="HO25" s="162"/>
      <c r="HP25" s="162"/>
      <c r="HQ25" s="162"/>
      <c r="HR25" s="162"/>
      <c r="HS25" s="162"/>
      <c r="HT25" s="162"/>
      <c r="HU25" s="162"/>
      <c r="HV25" s="162"/>
      <c r="HW25" s="162"/>
      <c r="HX25" s="162"/>
      <c r="HY25" s="162"/>
      <c r="HZ25" s="162"/>
      <c r="IA25" s="162"/>
      <c r="IB25" s="162"/>
      <c r="IC25" s="162"/>
      <c r="ID25" s="162"/>
      <c r="IE25" s="162"/>
      <c r="IF25" s="162"/>
      <c r="IG25" s="162"/>
      <c r="IH25" s="162"/>
      <c r="II25" s="162"/>
      <c r="IJ25" s="162"/>
      <c r="IK25" s="162"/>
      <c r="IL25" s="162"/>
      <c r="IM25" s="162"/>
      <c r="IN25" s="162"/>
      <c r="IO25" s="162"/>
      <c r="IP25" s="162"/>
      <c r="IQ25" s="162"/>
      <c r="IR25" s="162"/>
      <c r="IS25" s="162"/>
      <c r="IT25" s="162"/>
      <c r="IU25" s="162"/>
      <c r="IV25" s="162"/>
      <c r="IW25" s="162"/>
      <c r="IX25" s="162"/>
      <c r="IY25" s="162"/>
      <c r="IZ25" s="162"/>
      <c r="JA25" s="162"/>
      <c r="JB25" s="162"/>
      <c r="JC25" s="162"/>
      <c r="JD25" s="162"/>
      <c r="JE25" s="162"/>
      <c r="JF25" s="162"/>
      <c r="JG25" s="162"/>
      <c r="JH25" s="162"/>
      <c r="JI25" s="162"/>
      <c r="JJ25" s="162"/>
      <c r="JK25" s="162"/>
      <c r="JL25" s="162"/>
      <c r="JM25" s="162"/>
      <c r="JN25" s="162"/>
      <c r="JO25" s="162"/>
      <c r="JP25" s="162"/>
      <c r="JQ25" s="162"/>
      <c r="JR25" s="162"/>
      <c r="JS25" s="162"/>
      <c r="JT25" s="162"/>
      <c r="JU25" s="162"/>
      <c r="JV25" s="162"/>
      <c r="JW25" s="162"/>
      <c r="JX25" s="162"/>
      <c r="JY25" s="162"/>
      <c r="JZ25" s="162"/>
      <c r="KA25" s="162"/>
      <c r="KB25" s="162"/>
      <c r="KC25" s="162"/>
      <c r="KD25" s="162"/>
      <c r="KE25" s="162"/>
      <c r="KF25" s="162"/>
      <c r="KG25" s="162"/>
      <c r="KH25" s="162"/>
      <c r="KI25" s="162"/>
    </row>
    <row r="26" spans="1:295" ht="18" customHeight="1" x14ac:dyDescent="0.3">
      <c r="A26" s="161" t="s">
        <v>65</v>
      </c>
      <c r="B26" s="161" t="s">
        <v>759</v>
      </c>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5"/>
      <c r="BD26" s="165"/>
      <c r="BE26" s="165"/>
      <c r="BF26" s="165"/>
      <c r="BG26" s="165"/>
      <c r="BH26" s="165"/>
      <c r="BI26" s="165"/>
      <c r="BJ26" s="165"/>
      <c r="BK26" s="165"/>
      <c r="BL26" s="165"/>
      <c r="BM26" s="165"/>
      <c r="BN26" s="165"/>
      <c r="BO26" s="165"/>
      <c r="BP26" s="165"/>
      <c r="BQ26" s="165"/>
      <c r="BR26" s="165"/>
      <c r="BS26" s="165"/>
      <c r="BT26" s="165"/>
      <c r="BU26" s="165"/>
      <c r="BV26" s="165"/>
      <c r="BW26" s="165"/>
      <c r="BX26" s="165"/>
      <c r="BY26" s="165"/>
      <c r="BZ26" s="165"/>
      <c r="CA26" s="165"/>
      <c r="CB26" s="165"/>
      <c r="CC26" s="165"/>
      <c r="CD26" s="165"/>
      <c r="CE26" s="165"/>
      <c r="CF26" s="165"/>
      <c r="CG26" s="165"/>
      <c r="CH26" s="165"/>
      <c r="CI26" s="165"/>
      <c r="CJ26" s="165"/>
      <c r="CK26" s="165"/>
      <c r="CL26" s="165"/>
      <c r="CM26" s="165"/>
      <c r="CN26" s="165"/>
      <c r="CO26" s="165"/>
      <c r="CP26" s="165"/>
      <c r="CQ26" s="165"/>
      <c r="CR26" s="165"/>
      <c r="CS26" s="165"/>
      <c r="CT26" s="165"/>
      <c r="CU26" s="165"/>
      <c r="CV26" s="165"/>
      <c r="CW26" s="165"/>
      <c r="CX26" s="165"/>
      <c r="CY26" s="165"/>
      <c r="CZ26" s="165"/>
      <c r="DA26" s="165"/>
      <c r="DB26" s="165"/>
      <c r="DC26" s="165"/>
      <c r="DD26" s="165"/>
      <c r="DE26" s="165"/>
      <c r="DF26" s="165"/>
      <c r="DG26" s="165"/>
      <c r="DH26" s="165"/>
      <c r="DI26" s="165"/>
      <c r="DJ26" s="165"/>
      <c r="DK26" s="165"/>
      <c r="DL26" s="165"/>
      <c r="DM26" s="165"/>
      <c r="DN26" s="165"/>
      <c r="DO26" s="165"/>
      <c r="DP26" s="165"/>
      <c r="DQ26" s="165"/>
      <c r="DR26" s="165"/>
      <c r="DS26" s="165"/>
      <c r="DT26" s="165"/>
      <c r="DU26" s="165"/>
      <c r="DV26" s="165"/>
      <c r="DW26" s="165"/>
      <c r="DX26" s="165"/>
      <c r="DY26" s="165"/>
      <c r="DZ26" s="165"/>
      <c r="EA26" s="165"/>
      <c r="EB26" s="165"/>
      <c r="EC26" s="165"/>
      <c r="ED26" s="165"/>
      <c r="EE26" s="165"/>
      <c r="EF26" s="165"/>
      <c r="EG26" s="165"/>
      <c r="EH26" s="165"/>
      <c r="EI26" s="165"/>
      <c r="EJ26" s="165"/>
      <c r="EK26" s="165"/>
      <c r="EL26" s="165"/>
      <c r="EM26" s="165"/>
      <c r="EN26" s="165"/>
      <c r="EO26" s="165"/>
      <c r="EP26" s="165"/>
      <c r="EQ26" s="165"/>
      <c r="ER26" s="165"/>
      <c r="ES26" s="165"/>
      <c r="ET26" s="165"/>
      <c r="EU26" s="165"/>
      <c r="EV26" s="165"/>
      <c r="EW26" s="165"/>
      <c r="EX26" s="165"/>
      <c r="EY26" s="165"/>
      <c r="EZ26" s="165"/>
      <c r="FA26" s="165"/>
      <c r="FB26" s="165"/>
      <c r="FC26" s="165"/>
      <c r="FD26" s="165"/>
      <c r="FE26" s="165"/>
      <c r="FF26" s="165"/>
      <c r="FG26" s="165"/>
      <c r="FH26" s="165"/>
      <c r="FI26" s="165"/>
      <c r="FJ26" s="165"/>
      <c r="FK26" s="165"/>
      <c r="FL26" s="165"/>
      <c r="FM26" s="165"/>
      <c r="FN26" s="165"/>
      <c r="FO26" s="165"/>
      <c r="FP26" s="165"/>
      <c r="FQ26" s="165"/>
      <c r="FR26" s="165"/>
      <c r="FS26" s="165"/>
      <c r="FT26" s="165"/>
      <c r="FU26" s="165"/>
      <c r="FV26" s="165"/>
      <c r="FW26" s="165"/>
      <c r="FX26" s="165"/>
      <c r="FY26" s="165"/>
      <c r="FZ26" s="165"/>
      <c r="GA26" s="165"/>
      <c r="GB26" s="165"/>
      <c r="GC26" s="165"/>
      <c r="GD26" s="165"/>
      <c r="GE26" s="165"/>
      <c r="GF26" s="165"/>
      <c r="GG26" s="165"/>
      <c r="GH26" s="165"/>
      <c r="GI26" s="165"/>
      <c r="GJ26" s="165"/>
      <c r="GK26" s="165"/>
      <c r="GL26" s="165"/>
      <c r="GM26" s="165"/>
      <c r="GN26" s="165"/>
      <c r="GO26" s="165"/>
      <c r="GP26" s="165"/>
      <c r="GQ26" s="165"/>
      <c r="GR26" s="165"/>
      <c r="GS26" s="165"/>
      <c r="GT26" s="165"/>
      <c r="GU26" s="165"/>
      <c r="GV26" s="165"/>
      <c r="GW26" s="165"/>
      <c r="GX26" s="165"/>
      <c r="GY26" s="165"/>
      <c r="GZ26" s="165"/>
      <c r="HA26" s="165"/>
      <c r="HB26" s="165"/>
      <c r="HC26" s="165"/>
      <c r="HD26" s="165"/>
      <c r="HE26" s="165"/>
      <c r="HF26" s="165"/>
      <c r="HG26" s="165"/>
      <c r="HH26" s="165"/>
      <c r="HI26" s="165"/>
      <c r="HJ26" s="165"/>
      <c r="HK26" s="165"/>
      <c r="HL26" s="165"/>
      <c r="HM26" s="165"/>
      <c r="HN26" s="165"/>
      <c r="HO26" s="165"/>
      <c r="HP26" s="165"/>
      <c r="HQ26" s="165"/>
      <c r="HR26" s="165"/>
      <c r="HS26" s="165"/>
      <c r="HT26" s="165"/>
      <c r="HU26" s="165"/>
      <c r="HV26" s="165"/>
      <c r="HW26" s="165"/>
      <c r="HX26" s="165"/>
      <c r="HY26" s="165"/>
      <c r="HZ26" s="165"/>
      <c r="IA26" s="165"/>
      <c r="IB26" s="165"/>
      <c r="IC26" s="165"/>
      <c r="ID26" s="165"/>
      <c r="IE26" s="165"/>
      <c r="IF26" s="165"/>
      <c r="IG26" s="165"/>
      <c r="IH26" s="165"/>
      <c r="II26" s="165"/>
      <c r="IJ26" s="165"/>
      <c r="IK26" s="165"/>
      <c r="IL26" s="165"/>
      <c r="IM26" s="165"/>
      <c r="IN26" s="165"/>
      <c r="IO26" s="165"/>
      <c r="IP26" s="165"/>
      <c r="IQ26" s="165"/>
      <c r="IR26" s="165"/>
      <c r="IS26" s="165"/>
      <c r="IT26" s="165"/>
      <c r="IU26" s="165"/>
      <c r="IV26" s="165"/>
      <c r="IW26" s="165"/>
      <c r="IX26" s="165"/>
      <c r="IY26" s="165"/>
      <c r="IZ26" s="165"/>
      <c r="JA26" s="165"/>
      <c r="JB26" s="165"/>
      <c r="JC26" s="165"/>
      <c r="JD26" s="165"/>
      <c r="JE26" s="165"/>
      <c r="JF26" s="165"/>
      <c r="JG26" s="165"/>
      <c r="JH26" s="165"/>
      <c r="JI26" s="165"/>
      <c r="JJ26" s="165"/>
      <c r="JK26" s="165"/>
      <c r="JL26" s="165"/>
      <c r="JM26" s="165"/>
      <c r="JN26" s="165"/>
      <c r="JO26" s="165"/>
      <c r="JP26" s="165"/>
      <c r="JQ26" s="165"/>
      <c r="JR26" s="165"/>
      <c r="JS26" s="165"/>
      <c r="JT26" s="165"/>
      <c r="JU26" s="165"/>
      <c r="JV26" s="165"/>
      <c r="JW26" s="165"/>
      <c r="JX26" s="165"/>
      <c r="JY26" s="165"/>
      <c r="JZ26" s="165"/>
      <c r="KA26" s="165"/>
      <c r="KB26" s="165"/>
      <c r="KC26" s="165"/>
      <c r="KD26" s="165"/>
      <c r="KE26" s="165"/>
      <c r="KF26" s="165"/>
      <c r="KG26" s="165"/>
      <c r="KH26" s="165"/>
      <c r="KI26" s="165"/>
    </row>
    <row r="27" spans="1:295" ht="18" customHeight="1" x14ac:dyDescent="0.3">
      <c r="A27" s="161" t="s">
        <v>65</v>
      </c>
      <c r="B27" s="161" t="s">
        <v>760</v>
      </c>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5"/>
      <c r="BQ27" s="165"/>
      <c r="BR27" s="165"/>
      <c r="BS27" s="165"/>
      <c r="BT27" s="165"/>
      <c r="BU27" s="165"/>
      <c r="BV27" s="165"/>
      <c r="BW27" s="165"/>
      <c r="BX27" s="165"/>
      <c r="BY27" s="165"/>
      <c r="BZ27" s="165"/>
      <c r="CA27" s="165"/>
      <c r="CB27" s="165"/>
      <c r="CC27" s="165"/>
      <c r="CD27" s="165"/>
      <c r="CE27" s="165"/>
      <c r="CF27" s="165"/>
      <c r="CG27" s="165"/>
      <c r="CH27" s="165"/>
      <c r="CI27" s="165"/>
      <c r="CJ27" s="165"/>
      <c r="CK27" s="165"/>
      <c r="CL27" s="165"/>
      <c r="CM27" s="165"/>
      <c r="CN27" s="165"/>
      <c r="CO27" s="165"/>
      <c r="CP27" s="165"/>
      <c r="CQ27" s="165"/>
      <c r="CR27" s="165"/>
      <c r="CS27" s="165"/>
      <c r="CT27" s="165"/>
      <c r="CU27" s="165"/>
      <c r="CV27" s="165"/>
      <c r="CW27" s="165"/>
      <c r="CX27" s="165"/>
      <c r="CY27" s="165"/>
      <c r="CZ27" s="165"/>
      <c r="DA27" s="165"/>
      <c r="DB27" s="165"/>
      <c r="DC27" s="165"/>
      <c r="DD27" s="165"/>
      <c r="DE27" s="165"/>
      <c r="DF27" s="165"/>
      <c r="DG27" s="165"/>
      <c r="DH27" s="165"/>
      <c r="DI27" s="165"/>
      <c r="DJ27" s="165"/>
      <c r="DK27" s="165"/>
      <c r="DL27" s="165"/>
      <c r="DM27" s="165"/>
      <c r="DN27" s="165"/>
      <c r="DO27" s="165"/>
      <c r="DP27" s="165"/>
      <c r="DQ27" s="165"/>
      <c r="DR27" s="165"/>
      <c r="DS27" s="165"/>
      <c r="DT27" s="165"/>
      <c r="DU27" s="165"/>
      <c r="DV27" s="165"/>
      <c r="DW27" s="165"/>
      <c r="DX27" s="165"/>
      <c r="DY27" s="165"/>
      <c r="DZ27" s="165"/>
      <c r="EA27" s="165"/>
      <c r="EB27" s="165"/>
      <c r="EC27" s="165"/>
      <c r="ED27" s="165"/>
      <c r="EE27" s="165"/>
      <c r="EF27" s="165"/>
      <c r="EG27" s="165"/>
      <c r="EH27" s="165"/>
      <c r="EI27" s="165"/>
      <c r="EJ27" s="165"/>
      <c r="EK27" s="165"/>
      <c r="EL27" s="165"/>
      <c r="EM27" s="165"/>
      <c r="EN27" s="165"/>
      <c r="EO27" s="165"/>
      <c r="EP27" s="165"/>
      <c r="EQ27" s="165"/>
      <c r="ER27" s="165"/>
      <c r="ES27" s="165"/>
      <c r="ET27" s="165"/>
      <c r="EU27" s="165"/>
      <c r="EV27" s="165"/>
      <c r="EW27" s="165"/>
      <c r="EX27" s="165"/>
      <c r="EY27" s="165"/>
      <c r="EZ27" s="165"/>
      <c r="FA27" s="165"/>
      <c r="FB27" s="165"/>
      <c r="FC27" s="165"/>
      <c r="FD27" s="165"/>
      <c r="FE27" s="165"/>
      <c r="FF27" s="165"/>
      <c r="FG27" s="165"/>
      <c r="FH27" s="165"/>
      <c r="FI27" s="165"/>
      <c r="FJ27" s="165"/>
      <c r="FK27" s="165"/>
      <c r="FL27" s="165"/>
      <c r="FM27" s="165"/>
      <c r="FN27" s="165"/>
      <c r="FO27" s="165"/>
      <c r="FP27" s="165"/>
      <c r="FQ27" s="165"/>
      <c r="FR27" s="165"/>
      <c r="FS27" s="165"/>
      <c r="FT27" s="165"/>
      <c r="FU27" s="165"/>
      <c r="FV27" s="165"/>
      <c r="FW27" s="165"/>
      <c r="FX27" s="165"/>
      <c r="FY27" s="165"/>
      <c r="FZ27" s="165"/>
      <c r="GA27" s="165"/>
      <c r="GB27" s="165"/>
      <c r="GC27" s="165"/>
      <c r="GD27" s="165"/>
      <c r="GE27" s="165"/>
      <c r="GF27" s="165"/>
      <c r="GG27" s="165"/>
      <c r="GH27" s="165"/>
      <c r="GI27" s="165"/>
      <c r="GJ27" s="165"/>
      <c r="GK27" s="165"/>
      <c r="GL27" s="165"/>
      <c r="GM27" s="165"/>
      <c r="GN27" s="165"/>
      <c r="GO27" s="165"/>
      <c r="GP27" s="165"/>
      <c r="GQ27" s="165"/>
      <c r="GR27" s="165"/>
      <c r="GS27" s="165"/>
      <c r="GT27" s="165"/>
      <c r="GU27" s="165"/>
      <c r="GV27" s="165"/>
      <c r="GW27" s="165"/>
      <c r="GX27" s="165"/>
      <c r="GY27" s="165"/>
      <c r="GZ27" s="165"/>
      <c r="HA27" s="165"/>
      <c r="HB27" s="165"/>
      <c r="HC27" s="165"/>
      <c r="HD27" s="165"/>
      <c r="HE27" s="165"/>
      <c r="HF27" s="165"/>
      <c r="HG27" s="165"/>
      <c r="HH27" s="165"/>
      <c r="HI27" s="165"/>
      <c r="HJ27" s="165"/>
      <c r="HK27" s="165"/>
      <c r="HL27" s="165"/>
      <c r="HM27" s="165"/>
      <c r="HN27" s="165"/>
      <c r="HO27" s="165"/>
      <c r="HP27" s="165"/>
      <c r="HQ27" s="165"/>
      <c r="HR27" s="165"/>
      <c r="HS27" s="165"/>
      <c r="HT27" s="165"/>
      <c r="HU27" s="165"/>
      <c r="HV27" s="165"/>
      <c r="HW27" s="165"/>
      <c r="HX27" s="165"/>
      <c r="HY27" s="165"/>
      <c r="HZ27" s="165"/>
      <c r="IA27" s="165"/>
      <c r="IB27" s="165"/>
      <c r="IC27" s="165"/>
      <c r="ID27" s="165"/>
      <c r="IE27" s="165"/>
      <c r="IF27" s="165"/>
      <c r="IG27" s="165"/>
      <c r="IH27" s="165"/>
      <c r="II27" s="165"/>
      <c r="IJ27" s="165"/>
      <c r="IK27" s="165"/>
      <c r="IL27" s="165"/>
      <c r="IM27" s="165"/>
      <c r="IN27" s="165"/>
      <c r="IO27" s="165"/>
      <c r="IP27" s="165"/>
      <c r="IQ27" s="165"/>
      <c r="IR27" s="165"/>
      <c r="IS27" s="165"/>
      <c r="IT27" s="165"/>
      <c r="IU27" s="165"/>
      <c r="IV27" s="165"/>
      <c r="IW27" s="165"/>
      <c r="IX27" s="165"/>
      <c r="IY27" s="165"/>
      <c r="IZ27" s="165"/>
      <c r="JA27" s="165"/>
      <c r="JB27" s="165"/>
      <c r="JC27" s="165"/>
      <c r="JD27" s="165"/>
      <c r="JE27" s="165"/>
      <c r="JF27" s="165"/>
      <c r="JG27" s="165"/>
      <c r="JH27" s="165"/>
      <c r="JI27" s="165"/>
      <c r="JJ27" s="165"/>
      <c r="JK27" s="165"/>
      <c r="JL27" s="165"/>
      <c r="JM27" s="165"/>
      <c r="JN27" s="165"/>
      <c r="JO27" s="165"/>
      <c r="JP27" s="165"/>
      <c r="JQ27" s="165"/>
      <c r="JR27" s="165"/>
      <c r="JS27" s="165"/>
      <c r="JT27" s="165"/>
      <c r="JU27" s="165"/>
      <c r="JV27" s="165"/>
      <c r="JW27" s="165"/>
      <c r="JX27" s="165"/>
      <c r="JY27" s="165"/>
      <c r="JZ27" s="165"/>
      <c r="KA27" s="165"/>
      <c r="KB27" s="165"/>
      <c r="KC27" s="165"/>
      <c r="KD27" s="165"/>
      <c r="KE27" s="165"/>
      <c r="KF27" s="165"/>
      <c r="KG27" s="165"/>
      <c r="KH27" s="165"/>
      <c r="KI27" s="165"/>
    </row>
    <row r="28" spans="1:295" ht="18" customHeight="1" x14ac:dyDescent="0.3">
      <c r="A28" s="161" t="s">
        <v>65</v>
      </c>
      <c r="B28" s="161" t="s">
        <v>761</v>
      </c>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5"/>
      <c r="BQ28" s="165"/>
      <c r="BR28" s="165"/>
      <c r="BS28" s="165"/>
      <c r="BT28" s="165"/>
      <c r="BU28" s="165"/>
      <c r="BV28" s="165"/>
      <c r="BW28" s="165"/>
      <c r="BX28" s="165"/>
      <c r="BY28" s="165"/>
      <c r="BZ28" s="165"/>
      <c r="CA28" s="165"/>
      <c r="CB28" s="165"/>
      <c r="CC28" s="165"/>
      <c r="CD28" s="165"/>
      <c r="CE28" s="165"/>
      <c r="CF28" s="165"/>
      <c r="CG28" s="165"/>
      <c r="CH28" s="165"/>
      <c r="CI28" s="165"/>
      <c r="CJ28" s="165"/>
      <c r="CK28" s="165"/>
      <c r="CL28" s="165"/>
      <c r="CM28" s="165"/>
      <c r="CN28" s="165"/>
      <c r="CO28" s="165"/>
      <c r="CP28" s="165"/>
      <c r="CQ28" s="165"/>
      <c r="CR28" s="165"/>
      <c r="CS28" s="165"/>
      <c r="CT28" s="165"/>
      <c r="CU28" s="165"/>
      <c r="CV28" s="165"/>
      <c r="CW28" s="165"/>
      <c r="CX28" s="165"/>
      <c r="CY28" s="165"/>
      <c r="CZ28" s="165"/>
      <c r="DA28" s="165"/>
      <c r="DB28" s="165"/>
      <c r="DC28" s="165"/>
      <c r="DD28" s="165"/>
      <c r="DE28" s="165"/>
      <c r="DF28" s="165"/>
      <c r="DG28" s="165"/>
      <c r="DH28" s="165"/>
      <c r="DI28" s="165"/>
      <c r="DJ28" s="165"/>
      <c r="DK28" s="165"/>
      <c r="DL28" s="165"/>
      <c r="DM28" s="165"/>
      <c r="DN28" s="165"/>
      <c r="DO28" s="165"/>
      <c r="DP28" s="165"/>
      <c r="DQ28" s="165"/>
      <c r="DR28" s="165"/>
      <c r="DS28" s="165"/>
      <c r="DT28" s="165"/>
      <c r="DU28" s="165"/>
      <c r="DV28" s="165"/>
      <c r="DW28" s="165"/>
      <c r="DX28" s="165"/>
      <c r="DY28" s="165"/>
      <c r="DZ28" s="165"/>
      <c r="EA28" s="165"/>
      <c r="EB28" s="165"/>
      <c r="EC28" s="165"/>
      <c r="ED28" s="165"/>
      <c r="EE28" s="165"/>
      <c r="EF28" s="165"/>
      <c r="EG28" s="165"/>
      <c r="EH28" s="165"/>
      <c r="EI28" s="165"/>
      <c r="EJ28" s="165"/>
      <c r="EK28" s="165"/>
      <c r="EL28" s="165"/>
      <c r="EM28" s="165"/>
      <c r="EN28" s="165"/>
      <c r="EO28" s="165"/>
      <c r="EP28" s="165"/>
      <c r="EQ28" s="165"/>
      <c r="ER28" s="165"/>
      <c r="ES28" s="165"/>
      <c r="ET28" s="165"/>
      <c r="EU28" s="165"/>
      <c r="EV28" s="165"/>
      <c r="EW28" s="165"/>
      <c r="EX28" s="165"/>
      <c r="EY28" s="165"/>
      <c r="EZ28" s="165"/>
      <c r="FA28" s="165"/>
      <c r="FB28" s="165"/>
      <c r="FC28" s="165"/>
      <c r="FD28" s="165"/>
      <c r="FE28" s="165"/>
      <c r="FF28" s="165"/>
      <c r="FG28" s="165"/>
      <c r="FH28" s="165"/>
      <c r="FI28" s="165"/>
      <c r="FJ28" s="165"/>
      <c r="FK28" s="165"/>
      <c r="FL28" s="165"/>
      <c r="FM28" s="165"/>
      <c r="FN28" s="165"/>
      <c r="FO28" s="165"/>
      <c r="FP28" s="165"/>
      <c r="FQ28" s="165"/>
      <c r="FR28" s="165"/>
      <c r="FS28" s="165"/>
      <c r="FT28" s="165"/>
      <c r="FU28" s="165"/>
      <c r="FV28" s="165"/>
      <c r="FW28" s="165"/>
      <c r="FX28" s="165"/>
      <c r="FY28" s="165"/>
      <c r="FZ28" s="165"/>
      <c r="GA28" s="165"/>
      <c r="GB28" s="165"/>
      <c r="GC28" s="165"/>
      <c r="GD28" s="165"/>
      <c r="GE28" s="165"/>
      <c r="GF28" s="165"/>
      <c r="GG28" s="165"/>
      <c r="GH28" s="165"/>
      <c r="GI28" s="165"/>
      <c r="GJ28" s="165"/>
      <c r="GK28" s="165"/>
      <c r="GL28" s="165"/>
      <c r="GM28" s="165"/>
      <c r="GN28" s="165"/>
      <c r="GO28" s="165"/>
      <c r="GP28" s="165"/>
      <c r="GQ28" s="165"/>
      <c r="GR28" s="165"/>
      <c r="GS28" s="165"/>
      <c r="GT28" s="165"/>
      <c r="GU28" s="165"/>
      <c r="GV28" s="165"/>
      <c r="GW28" s="165"/>
      <c r="GX28" s="165"/>
      <c r="GY28" s="165"/>
      <c r="GZ28" s="165"/>
      <c r="HA28" s="165"/>
      <c r="HB28" s="165"/>
      <c r="HC28" s="165"/>
      <c r="HD28" s="165"/>
      <c r="HE28" s="165"/>
      <c r="HF28" s="165"/>
      <c r="HG28" s="165"/>
      <c r="HH28" s="165"/>
      <c r="HI28" s="165"/>
      <c r="HJ28" s="165"/>
      <c r="HK28" s="165"/>
      <c r="HL28" s="165"/>
      <c r="HM28" s="165"/>
      <c r="HN28" s="165"/>
      <c r="HO28" s="165"/>
      <c r="HP28" s="165"/>
      <c r="HQ28" s="165"/>
      <c r="HR28" s="165"/>
      <c r="HS28" s="165"/>
      <c r="HT28" s="165"/>
      <c r="HU28" s="165"/>
      <c r="HV28" s="165"/>
      <c r="HW28" s="165"/>
      <c r="HX28" s="165"/>
      <c r="HY28" s="165"/>
      <c r="HZ28" s="165"/>
      <c r="IA28" s="165"/>
      <c r="IB28" s="165"/>
      <c r="IC28" s="165"/>
      <c r="ID28" s="165"/>
      <c r="IE28" s="165"/>
      <c r="IF28" s="165"/>
      <c r="IG28" s="165"/>
      <c r="IH28" s="165"/>
      <c r="II28" s="165"/>
      <c r="IJ28" s="165"/>
      <c r="IK28" s="165"/>
      <c r="IL28" s="165"/>
      <c r="IM28" s="165"/>
      <c r="IN28" s="165"/>
      <c r="IO28" s="165"/>
      <c r="IP28" s="165"/>
      <c r="IQ28" s="165"/>
      <c r="IR28" s="165"/>
      <c r="IS28" s="165"/>
      <c r="IT28" s="165"/>
      <c r="IU28" s="165"/>
      <c r="IV28" s="165"/>
      <c r="IW28" s="165"/>
      <c r="IX28" s="165"/>
      <c r="IY28" s="165"/>
      <c r="IZ28" s="165"/>
      <c r="JA28" s="165"/>
      <c r="JB28" s="165"/>
      <c r="JC28" s="165"/>
      <c r="JD28" s="165"/>
      <c r="JE28" s="165"/>
      <c r="JF28" s="165"/>
      <c r="JG28" s="165"/>
      <c r="JH28" s="165"/>
      <c r="JI28" s="165"/>
      <c r="JJ28" s="165"/>
      <c r="JK28" s="165"/>
      <c r="JL28" s="165"/>
      <c r="JM28" s="165"/>
      <c r="JN28" s="165"/>
      <c r="JO28" s="165"/>
      <c r="JP28" s="165"/>
      <c r="JQ28" s="165"/>
      <c r="JR28" s="165"/>
      <c r="JS28" s="165"/>
      <c r="JT28" s="165"/>
      <c r="JU28" s="165"/>
      <c r="JV28" s="165"/>
      <c r="JW28" s="165"/>
      <c r="JX28" s="165"/>
      <c r="JY28" s="165"/>
      <c r="JZ28" s="165"/>
      <c r="KA28" s="165"/>
      <c r="KB28" s="165"/>
      <c r="KC28" s="165"/>
      <c r="KD28" s="165"/>
      <c r="KE28" s="165"/>
      <c r="KF28" s="165"/>
      <c r="KG28" s="165"/>
      <c r="KH28" s="165"/>
      <c r="KI28" s="165"/>
    </row>
    <row r="29" spans="1:295" ht="18" customHeight="1" x14ac:dyDescent="0.3">
      <c r="A29" s="161" t="s">
        <v>65</v>
      </c>
      <c r="B29" s="161" t="s">
        <v>762</v>
      </c>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5"/>
      <c r="BD29" s="165"/>
      <c r="BE29" s="165"/>
      <c r="BF29" s="165"/>
      <c r="BG29" s="165"/>
      <c r="BH29" s="165"/>
      <c r="BI29" s="165"/>
      <c r="BJ29" s="165"/>
      <c r="BK29" s="165"/>
      <c r="BL29" s="165"/>
      <c r="BM29" s="165"/>
      <c r="BN29" s="165"/>
      <c r="BO29" s="165"/>
      <c r="BP29" s="165"/>
      <c r="BQ29" s="165"/>
      <c r="BR29" s="165"/>
      <c r="BS29" s="165"/>
      <c r="BT29" s="165"/>
      <c r="BU29" s="165"/>
      <c r="BV29" s="165"/>
      <c r="BW29" s="165"/>
      <c r="BX29" s="165"/>
      <c r="BY29" s="165"/>
      <c r="BZ29" s="165"/>
      <c r="CA29" s="165"/>
      <c r="CB29" s="165"/>
      <c r="CC29" s="165"/>
      <c r="CD29" s="165"/>
      <c r="CE29" s="165"/>
      <c r="CF29" s="165"/>
      <c r="CG29" s="165"/>
      <c r="CH29" s="165"/>
      <c r="CI29" s="165"/>
      <c r="CJ29" s="165"/>
      <c r="CK29" s="165"/>
      <c r="CL29" s="165"/>
      <c r="CM29" s="165"/>
      <c r="CN29" s="165"/>
      <c r="CO29" s="165"/>
      <c r="CP29" s="165"/>
      <c r="CQ29" s="165"/>
      <c r="CR29" s="165"/>
      <c r="CS29" s="165"/>
      <c r="CT29" s="165"/>
      <c r="CU29" s="165"/>
      <c r="CV29" s="165"/>
      <c r="CW29" s="165"/>
      <c r="CX29" s="165"/>
      <c r="CY29" s="165"/>
      <c r="CZ29" s="165"/>
      <c r="DA29" s="165"/>
      <c r="DB29" s="165"/>
      <c r="DC29" s="165"/>
      <c r="DD29" s="165"/>
      <c r="DE29" s="165"/>
      <c r="DF29" s="165"/>
      <c r="DG29" s="165"/>
      <c r="DH29" s="165"/>
      <c r="DI29" s="165"/>
      <c r="DJ29" s="165"/>
      <c r="DK29" s="165"/>
      <c r="DL29" s="165"/>
      <c r="DM29" s="165"/>
      <c r="DN29" s="165"/>
      <c r="DO29" s="165"/>
      <c r="DP29" s="165"/>
      <c r="DQ29" s="165"/>
      <c r="DR29" s="165"/>
      <c r="DS29" s="165"/>
      <c r="DT29" s="165"/>
      <c r="DU29" s="165"/>
      <c r="DV29" s="165"/>
      <c r="DW29" s="165"/>
      <c r="DX29" s="165"/>
      <c r="DY29" s="165"/>
      <c r="DZ29" s="165"/>
      <c r="EA29" s="165"/>
      <c r="EB29" s="165"/>
      <c r="EC29" s="165"/>
      <c r="ED29" s="165"/>
      <c r="EE29" s="165"/>
      <c r="EF29" s="165"/>
      <c r="EG29" s="165"/>
      <c r="EH29" s="165"/>
      <c r="EI29" s="165"/>
      <c r="EJ29" s="165"/>
      <c r="EK29" s="165"/>
      <c r="EL29" s="165"/>
      <c r="EM29" s="165"/>
      <c r="EN29" s="165"/>
      <c r="EO29" s="165"/>
      <c r="EP29" s="165"/>
      <c r="EQ29" s="165"/>
      <c r="ER29" s="165"/>
      <c r="ES29" s="165"/>
      <c r="ET29" s="165"/>
      <c r="EU29" s="165"/>
      <c r="EV29" s="165"/>
      <c r="EW29" s="165"/>
      <c r="EX29" s="165"/>
      <c r="EY29" s="165"/>
      <c r="EZ29" s="165"/>
      <c r="FA29" s="165"/>
      <c r="FB29" s="165"/>
      <c r="FC29" s="165"/>
      <c r="FD29" s="165"/>
      <c r="FE29" s="165"/>
      <c r="FF29" s="165"/>
      <c r="FG29" s="165"/>
      <c r="FH29" s="165"/>
      <c r="FI29" s="165"/>
      <c r="FJ29" s="165"/>
      <c r="FK29" s="165"/>
      <c r="FL29" s="165"/>
      <c r="FM29" s="165"/>
      <c r="FN29" s="165"/>
      <c r="FO29" s="165"/>
      <c r="FP29" s="165"/>
      <c r="FQ29" s="165"/>
      <c r="FR29" s="165"/>
      <c r="FS29" s="165"/>
      <c r="FT29" s="165"/>
      <c r="FU29" s="165"/>
      <c r="FV29" s="165"/>
      <c r="FW29" s="165"/>
      <c r="FX29" s="165"/>
      <c r="FY29" s="165"/>
      <c r="FZ29" s="165"/>
      <c r="GA29" s="165"/>
      <c r="GB29" s="165"/>
      <c r="GC29" s="165"/>
      <c r="GD29" s="165"/>
      <c r="GE29" s="165"/>
      <c r="GF29" s="165"/>
      <c r="GG29" s="165"/>
      <c r="GH29" s="165"/>
      <c r="GI29" s="165"/>
      <c r="GJ29" s="165"/>
      <c r="GK29" s="165"/>
      <c r="GL29" s="165"/>
      <c r="GM29" s="165"/>
      <c r="GN29" s="165"/>
      <c r="GO29" s="165"/>
      <c r="GP29" s="165"/>
      <c r="GQ29" s="165"/>
      <c r="GR29" s="165"/>
      <c r="GS29" s="165"/>
      <c r="GT29" s="165"/>
      <c r="GU29" s="165"/>
      <c r="GV29" s="165"/>
      <c r="GW29" s="165"/>
      <c r="GX29" s="165"/>
      <c r="GY29" s="165"/>
      <c r="GZ29" s="165"/>
      <c r="HA29" s="165"/>
      <c r="HB29" s="165"/>
      <c r="HC29" s="165"/>
      <c r="HD29" s="165"/>
      <c r="HE29" s="165"/>
      <c r="HF29" s="165"/>
      <c r="HG29" s="165"/>
      <c r="HH29" s="165"/>
      <c r="HI29" s="165"/>
      <c r="HJ29" s="165"/>
      <c r="HK29" s="165"/>
      <c r="HL29" s="165"/>
      <c r="HM29" s="165"/>
      <c r="HN29" s="165"/>
      <c r="HO29" s="165"/>
      <c r="HP29" s="165"/>
      <c r="HQ29" s="165"/>
      <c r="HR29" s="165"/>
      <c r="HS29" s="165"/>
      <c r="HT29" s="165"/>
      <c r="HU29" s="165"/>
      <c r="HV29" s="165"/>
      <c r="HW29" s="165"/>
      <c r="HX29" s="165"/>
      <c r="HY29" s="165"/>
      <c r="HZ29" s="165"/>
      <c r="IA29" s="165"/>
      <c r="IB29" s="165"/>
      <c r="IC29" s="165"/>
      <c r="ID29" s="165"/>
      <c r="IE29" s="165"/>
      <c r="IF29" s="165"/>
      <c r="IG29" s="165"/>
      <c r="IH29" s="165"/>
      <c r="II29" s="165"/>
      <c r="IJ29" s="165"/>
      <c r="IK29" s="165"/>
      <c r="IL29" s="165"/>
      <c r="IM29" s="165"/>
      <c r="IN29" s="165"/>
      <c r="IO29" s="165"/>
      <c r="IP29" s="165"/>
      <c r="IQ29" s="165"/>
      <c r="IR29" s="165"/>
      <c r="IS29" s="165"/>
      <c r="IT29" s="165"/>
      <c r="IU29" s="165"/>
      <c r="IV29" s="165"/>
      <c r="IW29" s="165"/>
      <c r="IX29" s="165"/>
      <c r="IY29" s="165"/>
      <c r="IZ29" s="165"/>
      <c r="JA29" s="165"/>
      <c r="JB29" s="165"/>
      <c r="JC29" s="165"/>
      <c r="JD29" s="165"/>
      <c r="JE29" s="165"/>
      <c r="JF29" s="165"/>
      <c r="JG29" s="165"/>
      <c r="JH29" s="165"/>
      <c r="JI29" s="165"/>
      <c r="JJ29" s="165"/>
      <c r="JK29" s="165"/>
      <c r="JL29" s="165"/>
      <c r="JM29" s="165"/>
      <c r="JN29" s="165"/>
      <c r="JO29" s="165"/>
      <c r="JP29" s="165"/>
      <c r="JQ29" s="165"/>
      <c r="JR29" s="165"/>
      <c r="JS29" s="165"/>
      <c r="JT29" s="165"/>
      <c r="JU29" s="165"/>
      <c r="JV29" s="165"/>
      <c r="JW29" s="165"/>
      <c r="JX29" s="165"/>
      <c r="JY29" s="165"/>
      <c r="JZ29" s="165"/>
      <c r="KA29" s="165"/>
      <c r="KB29" s="165"/>
      <c r="KC29" s="165"/>
      <c r="KD29" s="165"/>
      <c r="KE29" s="165"/>
      <c r="KF29" s="165"/>
      <c r="KG29" s="165"/>
      <c r="KH29" s="165"/>
      <c r="KI29" s="165"/>
    </row>
    <row r="30" spans="1:295" ht="18" customHeight="1" x14ac:dyDescent="0.3">
      <c r="A30" s="161" t="s">
        <v>65</v>
      </c>
      <c r="B30" s="161" t="s">
        <v>763</v>
      </c>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5"/>
      <c r="BD30" s="165"/>
      <c r="BE30" s="165"/>
      <c r="BF30" s="165"/>
      <c r="BG30" s="165"/>
      <c r="BH30" s="165"/>
      <c r="BI30" s="165"/>
      <c r="BJ30" s="165"/>
      <c r="BK30" s="165"/>
      <c r="BL30" s="165"/>
      <c r="BM30" s="165"/>
      <c r="BN30" s="165"/>
      <c r="BO30" s="165"/>
      <c r="BP30" s="165"/>
      <c r="BQ30" s="165"/>
      <c r="BR30" s="165"/>
      <c r="BS30" s="165"/>
      <c r="BT30" s="165"/>
      <c r="BU30" s="165"/>
      <c r="BV30" s="165"/>
      <c r="BW30" s="165"/>
      <c r="BX30" s="165"/>
      <c r="BY30" s="165"/>
      <c r="BZ30" s="165"/>
      <c r="CA30" s="165"/>
      <c r="CB30" s="165"/>
      <c r="CC30" s="165"/>
      <c r="CD30" s="165"/>
      <c r="CE30" s="165"/>
      <c r="CF30" s="165"/>
      <c r="CG30" s="165"/>
      <c r="CH30" s="165"/>
      <c r="CI30" s="165"/>
      <c r="CJ30" s="165"/>
      <c r="CK30" s="165"/>
      <c r="CL30" s="165"/>
      <c r="CM30" s="165"/>
      <c r="CN30" s="165"/>
      <c r="CO30" s="165"/>
      <c r="CP30" s="165"/>
      <c r="CQ30" s="165"/>
      <c r="CR30" s="165"/>
      <c r="CS30" s="165"/>
      <c r="CT30" s="165"/>
      <c r="CU30" s="165"/>
      <c r="CV30" s="165"/>
      <c r="CW30" s="165"/>
      <c r="CX30" s="165"/>
      <c r="CY30" s="165"/>
      <c r="CZ30" s="165"/>
      <c r="DA30" s="165"/>
      <c r="DB30" s="165"/>
      <c r="DC30" s="165"/>
      <c r="DD30" s="165"/>
      <c r="DE30" s="165"/>
      <c r="DF30" s="165"/>
      <c r="DG30" s="165"/>
      <c r="DH30" s="165"/>
      <c r="DI30" s="165"/>
      <c r="DJ30" s="165"/>
      <c r="DK30" s="165"/>
      <c r="DL30" s="165"/>
      <c r="DM30" s="165"/>
      <c r="DN30" s="165"/>
      <c r="DO30" s="165"/>
      <c r="DP30" s="165"/>
      <c r="DQ30" s="165"/>
      <c r="DR30" s="165"/>
      <c r="DS30" s="165"/>
      <c r="DT30" s="165"/>
      <c r="DU30" s="165"/>
      <c r="DV30" s="165"/>
      <c r="DW30" s="165"/>
      <c r="DX30" s="165"/>
      <c r="DY30" s="165"/>
      <c r="DZ30" s="165"/>
      <c r="EA30" s="165"/>
      <c r="EB30" s="165"/>
      <c r="EC30" s="165"/>
      <c r="ED30" s="165"/>
      <c r="EE30" s="165"/>
      <c r="EF30" s="165"/>
      <c r="EG30" s="165"/>
      <c r="EH30" s="165"/>
      <c r="EI30" s="165"/>
      <c r="EJ30" s="165"/>
      <c r="EK30" s="165"/>
      <c r="EL30" s="165"/>
      <c r="EM30" s="165"/>
      <c r="EN30" s="165"/>
      <c r="EO30" s="165"/>
      <c r="EP30" s="165"/>
      <c r="EQ30" s="165"/>
      <c r="ER30" s="165"/>
      <c r="ES30" s="165"/>
      <c r="ET30" s="165"/>
      <c r="EU30" s="165"/>
      <c r="EV30" s="165"/>
      <c r="EW30" s="165"/>
      <c r="EX30" s="165"/>
      <c r="EY30" s="165"/>
      <c r="EZ30" s="165"/>
      <c r="FA30" s="165"/>
      <c r="FB30" s="165"/>
      <c r="FC30" s="165"/>
      <c r="FD30" s="165"/>
      <c r="FE30" s="165"/>
      <c r="FF30" s="165"/>
      <c r="FG30" s="165"/>
      <c r="FH30" s="165"/>
      <c r="FI30" s="165"/>
      <c r="FJ30" s="165"/>
      <c r="FK30" s="165"/>
      <c r="FL30" s="165"/>
      <c r="FM30" s="165"/>
      <c r="FN30" s="165"/>
      <c r="FO30" s="165"/>
      <c r="FP30" s="165"/>
      <c r="FQ30" s="165"/>
      <c r="FR30" s="165"/>
      <c r="FS30" s="165"/>
      <c r="FT30" s="165"/>
      <c r="FU30" s="165"/>
      <c r="FV30" s="165"/>
      <c r="FW30" s="165"/>
      <c r="FX30" s="165"/>
      <c r="FY30" s="165"/>
      <c r="FZ30" s="165"/>
      <c r="GA30" s="165"/>
      <c r="GB30" s="165"/>
      <c r="GC30" s="165"/>
      <c r="GD30" s="165"/>
      <c r="GE30" s="165"/>
      <c r="GF30" s="165"/>
      <c r="GG30" s="165"/>
      <c r="GH30" s="165"/>
      <c r="GI30" s="165"/>
      <c r="GJ30" s="165"/>
      <c r="GK30" s="165"/>
      <c r="GL30" s="165"/>
      <c r="GM30" s="165"/>
      <c r="GN30" s="165"/>
      <c r="GO30" s="165"/>
      <c r="GP30" s="165"/>
      <c r="GQ30" s="165"/>
      <c r="GR30" s="165"/>
      <c r="GS30" s="165"/>
      <c r="GT30" s="165"/>
      <c r="GU30" s="165"/>
      <c r="GV30" s="165"/>
      <c r="GW30" s="165"/>
      <c r="GX30" s="165"/>
      <c r="GY30" s="165"/>
      <c r="GZ30" s="165"/>
      <c r="HA30" s="165"/>
      <c r="HB30" s="165"/>
      <c r="HC30" s="165"/>
      <c r="HD30" s="165"/>
      <c r="HE30" s="165"/>
      <c r="HF30" s="165"/>
      <c r="HG30" s="165"/>
      <c r="HH30" s="165"/>
      <c r="HI30" s="165"/>
      <c r="HJ30" s="165"/>
      <c r="HK30" s="165"/>
      <c r="HL30" s="165"/>
      <c r="HM30" s="165"/>
      <c r="HN30" s="165"/>
      <c r="HO30" s="165"/>
      <c r="HP30" s="165"/>
      <c r="HQ30" s="165"/>
      <c r="HR30" s="165"/>
      <c r="HS30" s="165"/>
      <c r="HT30" s="165"/>
      <c r="HU30" s="165"/>
      <c r="HV30" s="165"/>
      <c r="HW30" s="165"/>
      <c r="HX30" s="165"/>
      <c r="HY30" s="165"/>
      <c r="HZ30" s="165"/>
      <c r="IA30" s="165"/>
      <c r="IB30" s="165"/>
      <c r="IC30" s="165"/>
      <c r="ID30" s="165"/>
      <c r="IE30" s="165"/>
      <c r="IF30" s="165"/>
      <c r="IG30" s="165"/>
      <c r="IH30" s="165"/>
      <c r="II30" s="165"/>
      <c r="IJ30" s="165"/>
      <c r="IK30" s="165"/>
      <c r="IL30" s="165"/>
      <c r="IM30" s="165"/>
      <c r="IN30" s="165"/>
      <c r="IO30" s="165"/>
      <c r="IP30" s="165"/>
      <c r="IQ30" s="165"/>
      <c r="IR30" s="165"/>
      <c r="IS30" s="165"/>
      <c r="IT30" s="165"/>
      <c r="IU30" s="165"/>
      <c r="IV30" s="165"/>
      <c r="IW30" s="165"/>
      <c r="IX30" s="165"/>
      <c r="IY30" s="165"/>
      <c r="IZ30" s="165"/>
      <c r="JA30" s="165"/>
      <c r="JB30" s="165"/>
      <c r="JC30" s="165"/>
      <c r="JD30" s="165"/>
      <c r="JE30" s="165"/>
      <c r="JF30" s="165"/>
      <c r="JG30" s="165"/>
      <c r="JH30" s="165"/>
      <c r="JI30" s="165"/>
      <c r="JJ30" s="165"/>
      <c r="JK30" s="165"/>
      <c r="JL30" s="165"/>
      <c r="JM30" s="165"/>
      <c r="JN30" s="165"/>
      <c r="JO30" s="165"/>
      <c r="JP30" s="165"/>
      <c r="JQ30" s="165"/>
      <c r="JR30" s="165"/>
      <c r="JS30" s="165"/>
      <c r="JT30" s="165"/>
      <c r="JU30" s="165"/>
      <c r="JV30" s="165"/>
      <c r="JW30" s="165"/>
      <c r="JX30" s="165"/>
      <c r="JY30" s="165"/>
      <c r="JZ30" s="165"/>
      <c r="KA30" s="165"/>
      <c r="KB30" s="165"/>
      <c r="KC30" s="165"/>
      <c r="KD30" s="165"/>
      <c r="KE30" s="165"/>
      <c r="KF30" s="165"/>
      <c r="KG30" s="165"/>
      <c r="KH30" s="165"/>
      <c r="KI30" s="165"/>
    </row>
    <row r="31" spans="1:295" ht="18" customHeight="1" x14ac:dyDescent="0.3">
      <c r="A31" s="161" t="s">
        <v>65</v>
      </c>
      <c r="B31" s="161" t="s">
        <v>764</v>
      </c>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5"/>
      <c r="BD31" s="165"/>
      <c r="BE31" s="165"/>
      <c r="BF31" s="165"/>
      <c r="BG31" s="165"/>
      <c r="BH31" s="165"/>
      <c r="BI31" s="165"/>
      <c r="BJ31" s="165"/>
      <c r="BK31" s="165"/>
      <c r="BL31" s="165"/>
      <c r="BM31" s="165"/>
      <c r="BN31" s="165"/>
      <c r="BO31" s="165"/>
      <c r="BP31" s="165"/>
      <c r="BQ31" s="165"/>
      <c r="BR31" s="165"/>
      <c r="BS31" s="165"/>
      <c r="BT31" s="165"/>
      <c r="BU31" s="165"/>
      <c r="BV31" s="165"/>
      <c r="BW31" s="165"/>
      <c r="BX31" s="165"/>
      <c r="BY31" s="165"/>
      <c r="BZ31" s="165"/>
      <c r="CA31" s="165"/>
      <c r="CB31" s="165"/>
      <c r="CC31" s="165"/>
      <c r="CD31" s="165"/>
      <c r="CE31" s="165"/>
      <c r="CF31" s="165"/>
      <c r="CG31" s="165"/>
      <c r="CH31" s="165"/>
      <c r="CI31" s="165"/>
      <c r="CJ31" s="165"/>
      <c r="CK31" s="165"/>
      <c r="CL31" s="165"/>
      <c r="CM31" s="165"/>
      <c r="CN31" s="165"/>
      <c r="CO31" s="165"/>
      <c r="CP31" s="165"/>
      <c r="CQ31" s="165"/>
      <c r="CR31" s="165"/>
      <c r="CS31" s="165"/>
      <c r="CT31" s="165"/>
      <c r="CU31" s="165"/>
      <c r="CV31" s="165"/>
      <c r="CW31" s="165"/>
      <c r="CX31" s="165"/>
      <c r="CY31" s="165"/>
      <c r="CZ31" s="165"/>
      <c r="DA31" s="165"/>
      <c r="DB31" s="165"/>
      <c r="DC31" s="165"/>
      <c r="DD31" s="165"/>
      <c r="DE31" s="165"/>
      <c r="DF31" s="165"/>
      <c r="DG31" s="165"/>
      <c r="DH31" s="165"/>
      <c r="DI31" s="165"/>
      <c r="DJ31" s="165"/>
      <c r="DK31" s="165"/>
      <c r="DL31" s="165"/>
      <c r="DM31" s="165"/>
      <c r="DN31" s="165"/>
      <c r="DO31" s="165"/>
      <c r="DP31" s="165"/>
      <c r="DQ31" s="165"/>
      <c r="DR31" s="165"/>
      <c r="DS31" s="165"/>
      <c r="DT31" s="165"/>
      <c r="DU31" s="165"/>
      <c r="DV31" s="165"/>
      <c r="DW31" s="165"/>
      <c r="DX31" s="165"/>
      <c r="DY31" s="165"/>
      <c r="DZ31" s="165"/>
      <c r="EA31" s="165"/>
      <c r="EB31" s="165"/>
      <c r="EC31" s="165"/>
      <c r="ED31" s="165"/>
      <c r="EE31" s="165"/>
      <c r="EF31" s="165"/>
      <c r="EG31" s="165"/>
      <c r="EH31" s="165"/>
      <c r="EI31" s="165"/>
      <c r="EJ31" s="165"/>
      <c r="EK31" s="165"/>
      <c r="EL31" s="165"/>
      <c r="EM31" s="165"/>
      <c r="EN31" s="165"/>
      <c r="EO31" s="165"/>
      <c r="EP31" s="165"/>
      <c r="EQ31" s="165"/>
      <c r="ER31" s="165"/>
      <c r="ES31" s="165"/>
      <c r="ET31" s="165"/>
      <c r="EU31" s="165"/>
      <c r="EV31" s="165"/>
      <c r="EW31" s="165"/>
      <c r="EX31" s="165"/>
      <c r="EY31" s="165"/>
      <c r="EZ31" s="165"/>
      <c r="FA31" s="165"/>
      <c r="FB31" s="165"/>
      <c r="FC31" s="165"/>
      <c r="FD31" s="165"/>
      <c r="FE31" s="165"/>
      <c r="FF31" s="165"/>
      <c r="FG31" s="165"/>
      <c r="FH31" s="165"/>
      <c r="FI31" s="165"/>
      <c r="FJ31" s="165"/>
      <c r="FK31" s="165"/>
      <c r="FL31" s="165"/>
      <c r="FM31" s="165"/>
      <c r="FN31" s="165"/>
      <c r="FO31" s="165"/>
      <c r="FP31" s="165"/>
      <c r="FQ31" s="165"/>
      <c r="FR31" s="165"/>
      <c r="FS31" s="165"/>
      <c r="FT31" s="165"/>
      <c r="FU31" s="165"/>
      <c r="FV31" s="165"/>
      <c r="FW31" s="165"/>
      <c r="FX31" s="165"/>
      <c r="FY31" s="165"/>
      <c r="FZ31" s="165"/>
      <c r="GA31" s="165"/>
      <c r="GB31" s="165"/>
      <c r="GC31" s="165"/>
      <c r="GD31" s="165"/>
      <c r="GE31" s="165"/>
      <c r="GF31" s="165"/>
      <c r="GG31" s="165"/>
      <c r="GH31" s="165"/>
      <c r="GI31" s="165"/>
      <c r="GJ31" s="165"/>
      <c r="GK31" s="165"/>
      <c r="GL31" s="165"/>
      <c r="GM31" s="165"/>
      <c r="GN31" s="165"/>
      <c r="GO31" s="165"/>
      <c r="GP31" s="165"/>
      <c r="GQ31" s="165"/>
      <c r="GR31" s="165"/>
      <c r="GS31" s="165"/>
      <c r="GT31" s="165"/>
      <c r="GU31" s="165"/>
      <c r="GV31" s="165"/>
      <c r="GW31" s="165"/>
      <c r="GX31" s="165"/>
      <c r="GY31" s="165"/>
      <c r="GZ31" s="165"/>
      <c r="HA31" s="165"/>
      <c r="HB31" s="165"/>
      <c r="HC31" s="165"/>
      <c r="HD31" s="165"/>
      <c r="HE31" s="165"/>
      <c r="HF31" s="165"/>
      <c r="HG31" s="165"/>
      <c r="HH31" s="165"/>
      <c r="HI31" s="165"/>
      <c r="HJ31" s="165"/>
      <c r="HK31" s="165"/>
      <c r="HL31" s="165"/>
      <c r="HM31" s="165"/>
      <c r="HN31" s="165"/>
      <c r="HO31" s="165"/>
      <c r="HP31" s="165"/>
      <c r="HQ31" s="165"/>
      <c r="HR31" s="165"/>
      <c r="HS31" s="165"/>
      <c r="HT31" s="165"/>
      <c r="HU31" s="165"/>
      <c r="HV31" s="165"/>
      <c r="HW31" s="165"/>
      <c r="HX31" s="165"/>
      <c r="HY31" s="165"/>
      <c r="HZ31" s="165"/>
      <c r="IA31" s="165"/>
      <c r="IB31" s="165"/>
      <c r="IC31" s="165"/>
      <c r="ID31" s="165"/>
      <c r="IE31" s="165"/>
      <c r="IF31" s="165"/>
      <c r="IG31" s="165"/>
      <c r="IH31" s="165"/>
      <c r="II31" s="165"/>
      <c r="IJ31" s="165"/>
      <c r="IK31" s="165"/>
      <c r="IL31" s="165"/>
      <c r="IM31" s="165"/>
      <c r="IN31" s="165"/>
      <c r="IO31" s="165"/>
      <c r="IP31" s="165"/>
      <c r="IQ31" s="165"/>
      <c r="IR31" s="165"/>
      <c r="IS31" s="165"/>
      <c r="IT31" s="165"/>
      <c r="IU31" s="165"/>
      <c r="IV31" s="165"/>
      <c r="IW31" s="165"/>
      <c r="IX31" s="165"/>
      <c r="IY31" s="165"/>
      <c r="IZ31" s="165"/>
      <c r="JA31" s="165"/>
      <c r="JB31" s="165"/>
      <c r="JC31" s="165"/>
      <c r="JD31" s="165"/>
      <c r="JE31" s="165"/>
      <c r="JF31" s="165"/>
      <c r="JG31" s="165"/>
      <c r="JH31" s="165"/>
      <c r="JI31" s="165"/>
      <c r="JJ31" s="165"/>
      <c r="JK31" s="165"/>
      <c r="JL31" s="165"/>
      <c r="JM31" s="165"/>
      <c r="JN31" s="165"/>
      <c r="JO31" s="165"/>
      <c r="JP31" s="165"/>
      <c r="JQ31" s="165"/>
      <c r="JR31" s="165"/>
      <c r="JS31" s="165"/>
      <c r="JT31" s="165"/>
      <c r="JU31" s="165"/>
      <c r="JV31" s="165"/>
      <c r="JW31" s="165"/>
      <c r="JX31" s="165"/>
      <c r="JY31" s="165"/>
      <c r="JZ31" s="165"/>
      <c r="KA31" s="165"/>
      <c r="KB31" s="165"/>
      <c r="KC31" s="165"/>
      <c r="KD31" s="165"/>
      <c r="KE31" s="165"/>
      <c r="KF31" s="165"/>
      <c r="KG31" s="165"/>
      <c r="KH31" s="165"/>
      <c r="KI31" s="165"/>
    </row>
    <row r="32" spans="1:295" ht="18" customHeight="1" x14ac:dyDescent="0.3">
      <c r="A32" s="161" t="s">
        <v>65</v>
      </c>
      <c r="B32" s="161" t="s">
        <v>765</v>
      </c>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c r="BJ32" s="168"/>
      <c r="BK32" s="168"/>
      <c r="BL32" s="168"/>
      <c r="BM32" s="168"/>
      <c r="BN32" s="168"/>
      <c r="BO32" s="168"/>
      <c r="BP32" s="168"/>
      <c r="BQ32" s="168"/>
      <c r="BR32" s="168"/>
      <c r="BS32" s="168"/>
      <c r="BT32" s="168"/>
      <c r="BU32" s="168"/>
      <c r="BV32" s="168"/>
      <c r="BW32" s="168"/>
      <c r="BX32" s="168"/>
      <c r="BY32" s="168"/>
      <c r="BZ32" s="168"/>
      <c r="CA32" s="168"/>
      <c r="CB32" s="168"/>
      <c r="CC32" s="168"/>
      <c r="CD32" s="168"/>
      <c r="CE32" s="168"/>
      <c r="CF32" s="168"/>
      <c r="CG32" s="168"/>
      <c r="CH32" s="168"/>
      <c r="CI32" s="168"/>
      <c r="CJ32" s="168"/>
      <c r="CK32" s="168"/>
      <c r="CL32" s="168"/>
      <c r="CM32" s="168"/>
      <c r="CN32" s="168"/>
      <c r="CO32" s="168"/>
      <c r="CP32" s="168"/>
      <c r="CQ32" s="168"/>
      <c r="CR32" s="168"/>
      <c r="CS32" s="168"/>
      <c r="CT32" s="168"/>
      <c r="CU32" s="168"/>
      <c r="CV32" s="168"/>
      <c r="CW32" s="168"/>
      <c r="CX32" s="168"/>
      <c r="CY32" s="168"/>
      <c r="CZ32" s="168"/>
      <c r="DA32" s="168"/>
      <c r="DB32" s="168"/>
      <c r="DC32" s="168"/>
      <c r="DD32" s="168"/>
      <c r="DE32" s="168"/>
      <c r="DF32" s="168"/>
      <c r="DG32" s="168"/>
      <c r="DH32" s="168"/>
      <c r="DI32" s="168"/>
      <c r="DJ32" s="168"/>
      <c r="DK32" s="168"/>
      <c r="DL32" s="168"/>
      <c r="DM32" s="168"/>
      <c r="DN32" s="168"/>
      <c r="DO32" s="168"/>
      <c r="DP32" s="168"/>
      <c r="DQ32" s="168"/>
      <c r="DR32" s="168"/>
      <c r="DS32" s="168"/>
      <c r="DT32" s="168"/>
      <c r="DU32" s="168"/>
      <c r="DV32" s="168"/>
      <c r="DW32" s="168"/>
      <c r="DX32" s="168"/>
      <c r="DY32" s="168"/>
      <c r="DZ32" s="168"/>
      <c r="EA32" s="168"/>
      <c r="EB32" s="168"/>
      <c r="EC32" s="168"/>
      <c r="ED32" s="168"/>
      <c r="EE32" s="168"/>
      <c r="EF32" s="168"/>
      <c r="EG32" s="168"/>
      <c r="EH32" s="168"/>
      <c r="EI32" s="168"/>
      <c r="EJ32" s="168"/>
      <c r="EK32" s="168"/>
      <c r="EL32" s="168"/>
      <c r="EM32" s="168"/>
      <c r="EN32" s="168"/>
      <c r="EO32" s="168"/>
      <c r="EP32" s="168"/>
      <c r="EQ32" s="168"/>
      <c r="ER32" s="168"/>
      <c r="ES32" s="168"/>
      <c r="ET32" s="168"/>
      <c r="EU32" s="168"/>
      <c r="EV32" s="168"/>
      <c r="EW32" s="168"/>
      <c r="EX32" s="168"/>
      <c r="EY32" s="168"/>
      <c r="EZ32" s="168"/>
      <c r="FA32" s="168"/>
      <c r="FB32" s="168"/>
      <c r="FC32" s="168"/>
      <c r="FD32" s="168"/>
      <c r="FE32" s="168"/>
      <c r="FF32" s="168"/>
      <c r="FG32" s="168"/>
      <c r="FH32" s="168"/>
      <c r="FI32" s="168"/>
      <c r="FJ32" s="168"/>
      <c r="FK32" s="168"/>
      <c r="FL32" s="168"/>
      <c r="FM32" s="168"/>
      <c r="FN32" s="168"/>
      <c r="FO32" s="168"/>
      <c r="FP32" s="168"/>
      <c r="FQ32" s="168"/>
      <c r="FR32" s="168"/>
      <c r="FS32" s="168"/>
      <c r="FT32" s="168"/>
      <c r="FU32" s="168"/>
      <c r="FV32" s="168"/>
      <c r="FW32" s="168"/>
      <c r="FX32" s="168"/>
      <c r="FY32" s="168"/>
      <c r="FZ32" s="168"/>
      <c r="GA32" s="168"/>
      <c r="GB32" s="168"/>
      <c r="GC32" s="168"/>
      <c r="GD32" s="168"/>
      <c r="GE32" s="168"/>
      <c r="GF32" s="168"/>
      <c r="GG32" s="168"/>
      <c r="GH32" s="168"/>
      <c r="GI32" s="168"/>
      <c r="GJ32" s="168"/>
      <c r="GK32" s="168"/>
      <c r="GL32" s="168"/>
      <c r="GM32" s="168"/>
      <c r="GN32" s="168"/>
      <c r="GO32" s="168"/>
      <c r="GP32" s="168"/>
      <c r="GQ32" s="168"/>
      <c r="GR32" s="168"/>
      <c r="GS32" s="168"/>
      <c r="GT32" s="168"/>
      <c r="GU32" s="168"/>
      <c r="GV32" s="168"/>
      <c r="GW32" s="168"/>
      <c r="GX32" s="168"/>
      <c r="GY32" s="168"/>
      <c r="GZ32" s="168"/>
      <c r="HA32" s="168"/>
      <c r="HB32" s="168"/>
      <c r="HC32" s="168"/>
      <c r="HD32" s="168"/>
      <c r="HE32" s="168"/>
      <c r="HF32" s="168"/>
      <c r="HG32" s="168"/>
      <c r="HH32" s="168"/>
      <c r="HI32" s="168"/>
      <c r="HJ32" s="168"/>
      <c r="HK32" s="168"/>
      <c r="HL32" s="168"/>
      <c r="HM32" s="168"/>
      <c r="HN32" s="168"/>
      <c r="HO32" s="168"/>
      <c r="HP32" s="168"/>
      <c r="HQ32" s="168"/>
      <c r="HR32" s="168"/>
      <c r="HS32" s="168"/>
      <c r="HT32" s="168"/>
      <c r="HU32" s="168"/>
      <c r="HV32" s="168"/>
      <c r="HW32" s="168"/>
      <c r="HX32" s="168"/>
      <c r="HY32" s="168"/>
      <c r="HZ32" s="168"/>
      <c r="IA32" s="168"/>
      <c r="IB32" s="168"/>
      <c r="IC32" s="168"/>
      <c r="ID32" s="168"/>
      <c r="IE32" s="168"/>
      <c r="IF32" s="168"/>
      <c r="IG32" s="168"/>
      <c r="IH32" s="168"/>
      <c r="II32" s="168"/>
      <c r="IJ32" s="168"/>
      <c r="IK32" s="168"/>
      <c r="IL32" s="168"/>
      <c r="IM32" s="168"/>
      <c r="IN32" s="168"/>
      <c r="IO32" s="168"/>
      <c r="IP32" s="168"/>
      <c r="IQ32" s="168"/>
      <c r="IR32" s="168"/>
      <c r="IS32" s="168"/>
      <c r="IT32" s="168"/>
      <c r="IU32" s="168"/>
      <c r="IV32" s="168"/>
      <c r="IW32" s="168"/>
      <c r="IX32" s="168"/>
      <c r="IY32" s="168"/>
      <c r="IZ32" s="168"/>
      <c r="JA32" s="168"/>
      <c r="JB32" s="168"/>
      <c r="JC32" s="168"/>
      <c r="JD32" s="168"/>
      <c r="JE32" s="168"/>
      <c r="JF32" s="168"/>
      <c r="JG32" s="168"/>
      <c r="JH32" s="168"/>
      <c r="JI32" s="168"/>
      <c r="JJ32" s="168"/>
      <c r="JK32" s="168"/>
      <c r="JL32" s="168"/>
      <c r="JM32" s="168"/>
      <c r="JN32" s="168"/>
      <c r="JO32" s="168"/>
      <c r="JP32" s="168"/>
      <c r="JQ32" s="168"/>
      <c r="JR32" s="168"/>
      <c r="JS32" s="168"/>
      <c r="JT32" s="168"/>
      <c r="JU32" s="168"/>
      <c r="JV32" s="168"/>
      <c r="JW32" s="168"/>
      <c r="JX32" s="168"/>
      <c r="JY32" s="168"/>
      <c r="JZ32" s="168"/>
      <c r="KA32" s="168"/>
      <c r="KB32" s="168"/>
      <c r="KC32" s="168"/>
      <c r="KD32" s="168"/>
      <c r="KE32" s="168"/>
      <c r="KF32" s="168"/>
      <c r="KG32" s="168"/>
      <c r="KH32" s="168"/>
      <c r="KI32" s="168"/>
    </row>
    <row r="33" spans="1:295" ht="18" customHeight="1" x14ac:dyDescent="0.3">
      <c r="A33" s="161" t="s">
        <v>65</v>
      </c>
      <c r="B33" s="161" t="s">
        <v>766</v>
      </c>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c r="DU33" s="162"/>
      <c r="DV33" s="162"/>
      <c r="DW33" s="162"/>
      <c r="DX33" s="162"/>
      <c r="DY33" s="162"/>
      <c r="DZ33" s="162"/>
      <c r="EA33" s="162"/>
      <c r="EB33" s="162"/>
      <c r="EC33" s="162"/>
      <c r="ED33" s="162"/>
      <c r="EE33" s="162"/>
      <c r="EF33" s="162"/>
      <c r="EG33" s="162"/>
      <c r="EH33" s="162"/>
      <c r="EI33" s="162"/>
      <c r="EJ33" s="162"/>
      <c r="EK33" s="162"/>
      <c r="EL33" s="162"/>
      <c r="EM33" s="162"/>
      <c r="EN33" s="162"/>
      <c r="EO33" s="162"/>
      <c r="EP33" s="162"/>
      <c r="EQ33" s="162"/>
      <c r="ER33" s="162"/>
      <c r="ES33" s="162"/>
      <c r="ET33" s="162"/>
      <c r="EU33" s="162"/>
      <c r="EV33" s="162"/>
      <c r="EW33" s="162"/>
      <c r="EX33" s="162"/>
      <c r="EY33" s="162"/>
      <c r="EZ33" s="162"/>
      <c r="FA33" s="162"/>
      <c r="FB33" s="162"/>
      <c r="FC33" s="162"/>
      <c r="FD33" s="162"/>
      <c r="FE33" s="162"/>
      <c r="FF33" s="162"/>
      <c r="FG33" s="162"/>
      <c r="FH33" s="162"/>
      <c r="FI33" s="162"/>
      <c r="FJ33" s="162"/>
      <c r="FK33" s="162"/>
      <c r="FL33" s="162"/>
      <c r="FM33" s="162"/>
      <c r="FN33" s="162"/>
      <c r="FO33" s="162"/>
      <c r="FP33" s="162"/>
      <c r="FQ33" s="162"/>
      <c r="FR33" s="162"/>
      <c r="FS33" s="162"/>
      <c r="FT33" s="162"/>
      <c r="FU33" s="162"/>
      <c r="FV33" s="162"/>
      <c r="FW33" s="162"/>
      <c r="FX33" s="162"/>
      <c r="FY33" s="162"/>
      <c r="FZ33" s="162"/>
      <c r="GA33" s="162"/>
      <c r="GB33" s="162"/>
      <c r="GC33" s="162"/>
      <c r="GD33" s="162"/>
      <c r="GE33" s="162"/>
      <c r="GF33" s="162"/>
      <c r="GG33" s="162"/>
      <c r="GH33" s="162"/>
      <c r="GI33" s="162"/>
      <c r="GJ33" s="162"/>
      <c r="GK33" s="162"/>
      <c r="GL33" s="162"/>
      <c r="GM33" s="162"/>
      <c r="GN33" s="162"/>
      <c r="GO33" s="162"/>
      <c r="GP33" s="162"/>
      <c r="GQ33" s="162"/>
      <c r="GR33" s="162"/>
      <c r="GS33" s="162"/>
      <c r="GT33" s="162"/>
      <c r="GU33" s="162"/>
      <c r="GV33" s="162"/>
      <c r="GW33" s="162"/>
      <c r="GX33" s="162"/>
      <c r="GY33" s="162"/>
      <c r="GZ33" s="162"/>
      <c r="HA33" s="162"/>
      <c r="HB33" s="162"/>
      <c r="HC33" s="162"/>
      <c r="HD33" s="162"/>
      <c r="HE33" s="162"/>
      <c r="HF33" s="162"/>
      <c r="HG33" s="162"/>
      <c r="HH33" s="162"/>
      <c r="HI33" s="162"/>
      <c r="HJ33" s="162"/>
      <c r="HK33" s="162"/>
      <c r="HL33" s="162"/>
      <c r="HM33" s="162"/>
      <c r="HN33" s="162"/>
      <c r="HO33" s="162"/>
      <c r="HP33" s="162"/>
      <c r="HQ33" s="162"/>
      <c r="HR33" s="162"/>
      <c r="HS33" s="162"/>
      <c r="HT33" s="162"/>
      <c r="HU33" s="162"/>
      <c r="HV33" s="162"/>
      <c r="HW33" s="162"/>
      <c r="HX33" s="162"/>
      <c r="HY33" s="162"/>
      <c r="HZ33" s="162"/>
      <c r="IA33" s="162"/>
      <c r="IB33" s="162"/>
      <c r="IC33" s="162"/>
      <c r="ID33" s="162"/>
      <c r="IE33" s="162"/>
      <c r="IF33" s="162"/>
      <c r="IG33" s="162"/>
      <c r="IH33" s="162"/>
      <c r="II33" s="162"/>
      <c r="IJ33" s="162"/>
      <c r="IK33" s="162"/>
      <c r="IL33" s="162"/>
      <c r="IM33" s="162"/>
      <c r="IN33" s="162"/>
      <c r="IO33" s="162"/>
      <c r="IP33" s="162"/>
      <c r="IQ33" s="162"/>
      <c r="IR33" s="162"/>
      <c r="IS33" s="162"/>
      <c r="IT33" s="162"/>
      <c r="IU33" s="162"/>
      <c r="IV33" s="162"/>
      <c r="IW33" s="162"/>
      <c r="IX33" s="162"/>
      <c r="IY33" s="162"/>
      <c r="IZ33" s="162"/>
      <c r="JA33" s="162"/>
      <c r="JB33" s="162"/>
      <c r="JC33" s="162"/>
      <c r="JD33" s="162"/>
      <c r="JE33" s="162"/>
      <c r="JF33" s="162"/>
      <c r="JG33" s="162"/>
      <c r="JH33" s="162"/>
      <c r="JI33" s="162"/>
      <c r="JJ33" s="162"/>
      <c r="JK33" s="162"/>
      <c r="JL33" s="162"/>
      <c r="JM33" s="162"/>
      <c r="JN33" s="162"/>
      <c r="JO33" s="162"/>
      <c r="JP33" s="162"/>
      <c r="JQ33" s="162"/>
      <c r="JR33" s="162"/>
      <c r="JS33" s="162"/>
      <c r="JT33" s="162"/>
      <c r="JU33" s="162"/>
      <c r="JV33" s="162"/>
      <c r="JW33" s="162"/>
      <c r="JX33" s="162"/>
      <c r="JY33" s="162"/>
      <c r="JZ33" s="162"/>
      <c r="KA33" s="162"/>
      <c r="KB33" s="162"/>
      <c r="KC33" s="162"/>
      <c r="KD33" s="162"/>
      <c r="KE33" s="162"/>
      <c r="KF33" s="162"/>
      <c r="KG33" s="162"/>
      <c r="KH33" s="162"/>
      <c r="KI33" s="162"/>
    </row>
    <row r="34" spans="1:295" ht="18" customHeight="1" x14ac:dyDescent="0.3">
      <c r="A34" s="161" t="s">
        <v>65</v>
      </c>
      <c r="B34" s="161" t="s">
        <v>767</v>
      </c>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5"/>
      <c r="BD34" s="165"/>
      <c r="BE34" s="165"/>
      <c r="BF34" s="165"/>
      <c r="BG34" s="165"/>
      <c r="BH34" s="165"/>
      <c r="BI34" s="165"/>
      <c r="BJ34" s="165"/>
      <c r="BK34" s="165"/>
      <c r="BL34" s="165"/>
      <c r="BM34" s="165"/>
      <c r="BN34" s="165"/>
      <c r="BO34" s="165"/>
      <c r="BP34" s="165"/>
      <c r="BQ34" s="165"/>
      <c r="BR34" s="165"/>
      <c r="BS34" s="165"/>
      <c r="BT34" s="165"/>
      <c r="BU34" s="165"/>
      <c r="BV34" s="165"/>
      <c r="BW34" s="165"/>
      <c r="BX34" s="165"/>
      <c r="BY34" s="165"/>
      <c r="BZ34" s="165"/>
      <c r="CA34" s="165"/>
      <c r="CB34" s="165"/>
      <c r="CC34" s="165"/>
      <c r="CD34" s="165"/>
      <c r="CE34" s="165"/>
      <c r="CF34" s="165"/>
      <c r="CG34" s="165"/>
      <c r="CH34" s="165"/>
      <c r="CI34" s="165"/>
      <c r="CJ34" s="165"/>
      <c r="CK34" s="165"/>
      <c r="CL34" s="165"/>
      <c r="CM34" s="165"/>
      <c r="CN34" s="165"/>
      <c r="CO34" s="165"/>
      <c r="CP34" s="165"/>
      <c r="CQ34" s="165"/>
      <c r="CR34" s="165"/>
      <c r="CS34" s="165"/>
      <c r="CT34" s="165"/>
      <c r="CU34" s="165"/>
      <c r="CV34" s="165"/>
      <c r="CW34" s="165"/>
      <c r="CX34" s="165"/>
      <c r="CY34" s="165"/>
      <c r="CZ34" s="165"/>
      <c r="DA34" s="165"/>
      <c r="DB34" s="165"/>
      <c r="DC34" s="165"/>
      <c r="DD34" s="165"/>
      <c r="DE34" s="165"/>
      <c r="DF34" s="165"/>
      <c r="DG34" s="165"/>
      <c r="DH34" s="165"/>
      <c r="DI34" s="165"/>
      <c r="DJ34" s="165"/>
      <c r="DK34" s="165"/>
      <c r="DL34" s="165"/>
      <c r="DM34" s="165"/>
      <c r="DN34" s="165"/>
      <c r="DO34" s="165"/>
      <c r="DP34" s="165"/>
      <c r="DQ34" s="165"/>
      <c r="DR34" s="165"/>
      <c r="DS34" s="165"/>
      <c r="DT34" s="165"/>
      <c r="DU34" s="165"/>
      <c r="DV34" s="165"/>
      <c r="DW34" s="165"/>
      <c r="DX34" s="165"/>
      <c r="DY34" s="165"/>
      <c r="DZ34" s="165"/>
      <c r="EA34" s="165"/>
      <c r="EB34" s="165"/>
      <c r="EC34" s="165"/>
      <c r="ED34" s="165"/>
      <c r="EE34" s="165"/>
      <c r="EF34" s="165"/>
      <c r="EG34" s="165"/>
      <c r="EH34" s="165"/>
      <c r="EI34" s="165"/>
      <c r="EJ34" s="165"/>
      <c r="EK34" s="165"/>
      <c r="EL34" s="165"/>
      <c r="EM34" s="165"/>
      <c r="EN34" s="165"/>
      <c r="EO34" s="165"/>
      <c r="EP34" s="165"/>
      <c r="EQ34" s="165"/>
      <c r="ER34" s="165"/>
      <c r="ES34" s="165"/>
      <c r="ET34" s="165"/>
      <c r="EU34" s="165"/>
      <c r="EV34" s="165"/>
      <c r="EW34" s="165"/>
      <c r="EX34" s="165"/>
      <c r="EY34" s="165"/>
      <c r="EZ34" s="165"/>
      <c r="FA34" s="165"/>
      <c r="FB34" s="165"/>
      <c r="FC34" s="165"/>
      <c r="FD34" s="165"/>
      <c r="FE34" s="165"/>
      <c r="FF34" s="165"/>
      <c r="FG34" s="165"/>
      <c r="FH34" s="165"/>
      <c r="FI34" s="165"/>
      <c r="FJ34" s="165"/>
      <c r="FK34" s="165"/>
      <c r="FL34" s="165"/>
      <c r="FM34" s="165"/>
      <c r="FN34" s="165"/>
      <c r="FO34" s="165"/>
      <c r="FP34" s="165"/>
      <c r="FQ34" s="165"/>
      <c r="FR34" s="165"/>
      <c r="FS34" s="165"/>
      <c r="FT34" s="165"/>
      <c r="FU34" s="165"/>
      <c r="FV34" s="165"/>
      <c r="FW34" s="165"/>
      <c r="FX34" s="165"/>
      <c r="FY34" s="165"/>
      <c r="FZ34" s="165"/>
      <c r="GA34" s="165"/>
      <c r="GB34" s="165"/>
      <c r="GC34" s="165"/>
      <c r="GD34" s="165"/>
      <c r="GE34" s="165"/>
      <c r="GF34" s="165"/>
      <c r="GG34" s="165"/>
      <c r="GH34" s="165"/>
      <c r="GI34" s="165"/>
      <c r="GJ34" s="165"/>
      <c r="GK34" s="165"/>
      <c r="GL34" s="165"/>
      <c r="GM34" s="165"/>
      <c r="GN34" s="165"/>
      <c r="GO34" s="165"/>
      <c r="GP34" s="165"/>
      <c r="GQ34" s="165"/>
      <c r="GR34" s="165"/>
      <c r="GS34" s="165"/>
      <c r="GT34" s="165"/>
      <c r="GU34" s="165"/>
      <c r="GV34" s="165"/>
      <c r="GW34" s="165"/>
      <c r="GX34" s="165"/>
      <c r="GY34" s="165"/>
      <c r="GZ34" s="165"/>
      <c r="HA34" s="165"/>
      <c r="HB34" s="165"/>
      <c r="HC34" s="165"/>
      <c r="HD34" s="165"/>
      <c r="HE34" s="165"/>
      <c r="HF34" s="165"/>
      <c r="HG34" s="165"/>
      <c r="HH34" s="165"/>
      <c r="HI34" s="165"/>
      <c r="HJ34" s="165"/>
      <c r="HK34" s="165"/>
      <c r="HL34" s="165"/>
      <c r="HM34" s="165"/>
      <c r="HN34" s="165"/>
      <c r="HO34" s="165"/>
      <c r="HP34" s="165"/>
      <c r="HQ34" s="165"/>
      <c r="HR34" s="165"/>
      <c r="HS34" s="165"/>
      <c r="HT34" s="165"/>
      <c r="HU34" s="165"/>
      <c r="HV34" s="165"/>
      <c r="HW34" s="165"/>
      <c r="HX34" s="165"/>
      <c r="HY34" s="165"/>
      <c r="HZ34" s="165"/>
      <c r="IA34" s="165"/>
      <c r="IB34" s="165"/>
      <c r="IC34" s="165"/>
      <c r="ID34" s="165"/>
      <c r="IE34" s="165"/>
      <c r="IF34" s="165"/>
      <c r="IG34" s="165"/>
      <c r="IH34" s="165"/>
      <c r="II34" s="165"/>
      <c r="IJ34" s="165"/>
      <c r="IK34" s="165"/>
      <c r="IL34" s="165"/>
      <c r="IM34" s="165"/>
      <c r="IN34" s="165"/>
      <c r="IO34" s="165"/>
      <c r="IP34" s="165"/>
      <c r="IQ34" s="165"/>
      <c r="IR34" s="165"/>
      <c r="IS34" s="165"/>
      <c r="IT34" s="165"/>
      <c r="IU34" s="165"/>
      <c r="IV34" s="165"/>
      <c r="IW34" s="165"/>
      <c r="IX34" s="165"/>
      <c r="IY34" s="165"/>
      <c r="IZ34" s="165"/>
      <c r="JA34" s="165"/>
      <c r="JB34" s="165"/>
      <c r="JC34" s="165"/>
      <c r="JD34" s="165"/>
      <c r="JE34" s="165"/>
      <c r="JF34" s="165"/>
      <c r="JG34" s="165"/>
      <c r="JH34" s="165"/>
      <c r="JI34" s="165"/>
      <c r="JJ34" s="165"/>
      <c r="JK34" s="165"/>
      <c r="JL34" s="165"/>
      <c r="JM34" s="165"/>
      <c r="JN34" s="165"/>
      <c r="JO34" s="165"/>
      <c r="JP34" s="165"/>
      <c r="JQ34" s="165"/>
      <c r="JR34" s="165"/>
      <c r="JS34" s="165"/>
      <c r="JT34" s="165"/>
      <c r="JU34" s="165"/>
      <c r="JV34" s="165"/>
      <c r="JW34" s="165"/>
      <c r="JX34" s="165"/>
      <c r="JY34" s="165"/>
      <c r="JZ34" s="165"/>
      <c r="KA34" s="165"/>
      <c r="KB34" s="165"/>
      <c r="KC34" s="165"/>
      <c r="KD34" s="165"/>
      <c r="KE34" s="165"/>
      <c r="KF34" s="165"/>
      <c r="KG34" s="165"/>
      <c r="KH34" s="165"/>
      <c r="KI34" s="165"/>
    </row>
    <row r="35" spans="1:295" ht="18" customHeight="1" x14ac:dyDescent="0.3">
      <c r="A35" s="161" t="s">
        <v>65</v>
      </c>
      <c r="B35" s="161" t="s">
        <v>768</v>
      </c>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5"/>
      <c r="BD35" s="165"/>
      <c r="BE35" s="165"/>
      <c r="BF35" s="165"/>
      <c r="BG35" s="165"/>
      <c r="BH35" s="165"/>
      <c r="BI35" s="165"/>
      <c r="BJ35" s="165"/>
      <c r="BK35" s="165"/>
      <c r="BL35" s="165"/>
      <c r="BM35" s="165"/>
      <c r="BN35" s="165"/>
      <c r="BO35" s="165"/>
      <c r="BP35" s="165"/>
      <c r="BQ35" s="165"/>
      <c r="BR35" s="165"/>
      <c r="BS35" s="165"/>
      <c r="BT35" s="165"/>
      <c r="BU35" s="165"/>
      <c r="BV35" s="165"/>
      <c r="BW35" s="165"/>
      <c r="BX35" s="165"/>
      <c r="BY35" s="165"/>
      <c r="BZ35" s="165"/>
      <c r="CA35" s="165"/>
      <c r="CB35" s="165"/>
      <c r="CC35" s="165"/>
      <c r="CD35" s="165"/>
      <c r="CE35" s="165"/>
      <c r="CF35" s="165"/>
      <c r="CG35" s="165"/>
      <c r="CH35" s="165"/>
      <c r="CI35" s="165"/>
      <c r="CJ35" s="165"/>
      <c r="CK35" s="165"/>
      <c r="CL35" s="165"/>
      <c r="CM35" s="165"/>
      <c r="CN35" s="165"/>
      <c r="CO35" s="165"/>
      <c r="CP35" s="165"/>
      <c r="CQ35" s="165"/>
      <c r="CR35" s="165"/>
      <c r="CS35" s="165"/>
      <c r="CT35" s="165"/>
      <c r="CU35" s="165"/>
      <c r="CV35" s="165"/>
      <c r="CW35" s="165"/>
      <c r="CX35" s="165"/>
      <c r="CY35" s="165"/>
      <c r="CZ35" s="165"/>
      <c r="DA35" s="165"/>
      <c r="DB35" s="165"/>
      <c r="DC35" s="165"/>
      <c r="DD35" s="165"/>
      <c r="DE35" s="165"/>
      <c r="DF35" s="165"/>
      <c r="DG35" s="165"/>
      <c r="DH35" s="165"/>
      <c r="DI35" s="165"/>
      <c r="DJ35" s="165"/>
      <c r="DK35" s="165"/>
      <c r="DL35" s="165"/>
      <c r="DM35" s="165"/>
      <c r="DN35" s="165"/>
      <c r="DO35" s="165"/>
      <c r="DP35" s="165"/>
      <c r="DQ35" s="165"/>
      <c r="DR35" s="165"/>
      <c r="DS35" s="165"/>
      <c r="DT35" s="165"/>
      <c r="DU35" s="165"/>
      <c r="DV35" s="165"/>
      <c r="DW35" s="165"/>
      <c r="DX35" s="165"/>
      <c r="DY35" s="165"/>
      <c r="DZ35" s="165"/>
      <c r="EA35" s="165"/>
      <c r="EB35" s="165"/>
      <c r="EC35" s="165"/>
      <c r="ED35" s="165"/>
      <c r="EE35" s="165"/>
      <c r="EF35" s="165"/>
      <c r="EG35" s="165"/>
      <c r="EH35" s="165"/>
      <c r="EI35" s="165"/>
      <c r="EJ35" s="165"/>
      <c r="EK35" s="165"/>
      <c r="EL35" s="165"/>
      <c r="EM35" s="165"/>
      <c r="EN35" s="165"/>
      <c r="EO35" s="165"/>
      <c r="EP35" s="165"/>
      <c r="EQ35" s="165"/>
      <c r="ER35" s="165"/>
      <c r="ES35" s="165"/>
      <c r="ET35" s="165"/>
      <c r="EU35" s="165"/>
      <c r="EV35" s="165"/>
      <c r="EW35" s="165"/>
      <c r="EX35" s="165"/>
      <c r="EY35" s="165"/>
      <c r="EZ35" s="165"/>
      <c r="FA35" s="165"/>
      <c r="FB35" s="165"/>
      <c r="FC35" s="165"/>
      <c r="FD35" s="165"/>
      <c r="FE35" s="165"/>
      <c r="FF35" s="165"/>
      <c r="FG35" s="165"/>
      <c r="FH35" s="165"/>
      <c r="FI35" s="165"/>
      <c r="FJ35" s="165"/>
      <c r="FK35" s="165"/>
      <c r="FL35" s="165"/>
      <c r="FM35" s="165"/>
      <c r="FN35" s="165"/>
      <c r="FO35" s="165"/>
      <c r="FP35" s="165"/>
      <c r="FQ35" s="165"/>
      <c r="FR35" s="165"/>
      <c r="FS35" s="165"/>
      <c r="FT35" s="165"/>
      <c r="FU35" s="165"/>
      <c r="FV35" s="165"/>
      <c r="FW35" s="165"/>
      <c r="FX35" s="165"/>
      <c r="FY35" s="165"/>
      <c r="FZ35" s="165"/>
      <c r="GA35" s="165"/>
      <c r="GB35" s="165"/>
      <c r="GC35" s="165"/>
      <c r="GD35" s="165"/>
      <c r="GE35" s="165"/>
      <c r="GF35" s="165"/>
      <c r="GG35" s="165"/>
      <c r="GH35" s="165"/>
      <c r="GI35" s="165"/>
      <c r="GJ35" s="165"/>
      <c r="GK35" s="165"/>
      <c r="GL35" s="165"/>
      <c r="GM35" s="165"/>
      <c r="GN35" s="165"/>
      <c r="GO35" s="165"/>
      <c r="GP35" s="165"/>
      <c r="GQ35" s="165"/>
      <c r="GR35" s="165"/>
      <c r="GS35" s="165"/>
      <c r="GT35" s="165"/>
      <c r="GU35" s="165"/>
      <c r="GV35" s="165"/>
      <c r="GW35" s="165"/>
      <c r="GX35" s="165"/>
      <c r="GY35" s="165"/>
      <c r="GZ35" s="165"/>
      <c r="HA35" s="165"/>
      <c r="HB35" s="165"/>
      <c r="HC35" s="165"/>
      <c r="HD35" s="165"/>
      <c r="HE35" s="165"/>
      <c r="HF35" s="165"/>
      <c r="HG35" s="165"/>
      <c r="HH35" s="165"/>
      <c r="HI35" s="165"/>
      <c r="HJ35" s="165"/>
      <c r="HK35" s="165"/>
      <c r="HL35" s="165"/>
      <c r="HM35" s="165"/>
      <c r="HN35" s="165"/>
      <c r="HO35" s="165"/>
      <c r="HP35" s="165"/>
      <c r="HQ35" s="165"/>
      <c r="HR35" s="165"/>
      <c r="HS35" s="165"/>
      <c r="HT35" s="165"/>
      <c r="HU35" s="165"/>
      <c r="HV35" s="165"/>
      <c r="HW35" s="165"/>
      <c r="HX35" s="165"/>
      <c r="HY35" s="165"/>
      <c r="HZ35" s="165"/>
      <c r="IA35" s="165"/>
      <c r="IB35" s="165"/>
      <c r="IC35" s="165"/>
      <c r="ID35" s="165"/>
      <c r="IE35" s="165"/>
      <c r="IF35" s="165"/>
      <c r="IG35" s="165"/>
      <c r="IH35" s="165"/>
      <c r="II35" s="165"/>
      <c r="IJ35" s="165"/>
      <c r="IK35" s="165"/>
      <c r="IL35" s="165"/>
      <c r="IM35" s="165"/>
      <c r="IN35" s="165"/>
      <c r="IO35" s="165"/>
      <c r="IP35" s="165"/>
      <c r="IQ35" s="165"/>
      <c r="IR35" s="165"/>
      <c r="IS35" s="165"/>
      <c r="IT35" s="165"/>
      <c r="IU35" s="165"/>
      <c r="IV35" s="165"/>
      <c r="IW35" s="165"/>
      <c r="IX35" s="165"/>
      <c r="IY35" s="165"/>
      <c r="IZ35" s="165"/>
      <c r="JA35" s="165"/>
      <c r="JB35" s="165"/>
      <c r="JC35" s="165"/>
      <c r="JD35" s="165"/>
      <c r="JE35" s="165"/>
      <c r="JF35" s="165"/>
      <c r="JG35" s="165"/>
      <c r="JH35" s="165"/>
      <c r="JI35" s="165"/>
      <c r="JJ35" s="165"/>
      <c r="JK35" s="165"/>
      <c r="JL35" s="165"/>
      <c r="JM35" s="165"/>
      <c r="JN35" s="165"/>
      <c r="JO35" s="165"/>
      <c r="JP35" s="165"/>
      <c r="JQ35" s="165"/>
      <c r="JR35" s="165"/>
      <c r="JS35" s="165"/>
      <c r="JT35" s="165"/>
      <c r="JU35" s="165"/>
      <c r="JV35" s="165"/>
      <c r="JW35" s="165"/>
      <c r="JX35" s="165"/>
      <c r="JY35" s="165"/>
      <c r="JZ35" s="165"/>
      <c r="KA35" s="165"/>
      <c r="KB35" s="165"/>
      <c r="KC35" s="165"/>
      <c r="KD35" s="165"/>
      <c r="KE35" s="165"/>
      <c r="KF35" s="165"/>
      <c r="KG35" s="165"/>
      <c r="KH35" s="165"/>
      <c r="KI35" s="165"/>
    </row>
    <row r="36" spans="1:295" ht="18" customHeight="1" x14ac:dyDescent="0.3">
      <c r="A36" s="161" t="s">
        <v>65</v>
      </c>
      <c r="B36" s="161" t="s">
        <v>769</v>
      </c>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5"/>
      <c r="BD36" s="165"/>
      <c r="BE36" s="165"/>
      <c r="BF36" s="165"/>
      <c r="BG36" s="165"/>
      <c r="BH36" s="165"/>
      <c r="BI36" s="165"/>
      <c r="BJ36" s="165"/>
      <c r="BK36" s="165"/>
      <c r="BL36" s="165"/>
      <c r="BM36" s="165"/>
      <c r="BN36" s="165"/>
      <c r="BO36" s="165"/>
      <c r="BP36" s="165"/>
      <c r="BQ36" s="165"/>
      <c r="BR36" s="165"/>
      <c r="BS36" s="165"/>
      <c r="BT36" s="165"/>
      <c r="BU36" s="165"/>
      <c r="BV36" s="165"/>
      <c r="BW36" s="165"/>
      <c r="BX36" s="165"/>
      <c r="BY36" s="165"/>
      <c r="BZ36" s="165"/>
      <c r="CA36" s="165"/>
      <c r="CB36" s="165"/>
      <c r="CC36" s="165"/>
      <c r="CD36" s="165"/>
      <c r="CE36" s="165"/>
      <c r="CF36" s="165"/>
      <c r="CG36" s="165"/>
      <c r="CH36" s="165"/>
      <c r="CI36" s="165"/>
      <c r="CJ36" s="165"/>
      <c r="CK36" s="165"/>
      <c r="CL36" s="165"/>
      <c r="CM36" s="165"/>
      <c r="CN36" s="165"/>
      <c r="CO36" s="165"/>
      <c r="CP36" s="165"/>
      <c r="CQ36" s="165"/>
      <c r="CR36" s="165"/>
      <c r="CS36" s="165"/>
      <c r="CT36" s="165"/>
      <c r="CU36" s="165"/>
      <c r="CV36" s="165"/>
      <c r="CW36" s="165"/>
      <c r="CX36" s="165"/>
      <c r="CY36" s="165"/>
      <c r="CZ36" s="165"/>
      <c r="DA36" s="165"/>
      <c r="DB36" s="165"/>
      <c r="DC36" s="165"/>
      <c r="DD36" s="165"/>
      <c r="DE36" s="165"/>
      <c r="DF36" s="165"/>
      <c r="DG36" s="165"/>
      <c r="DH36" s="165"/>
      <c r="DI36" s="165"/>
      <c r="DJ36" s="165"/>
      <c r="DK36" s="165"/>
      <c r="DL36" s="165"/>
      <c r="DM36" s="165"/>
      <c r="DN36" s="165"/>
      <c r="DO36" s="165"/>
      <c r="DP36" s="165"/>
      <c r="DQ36" s="165"/>
      <c r="DR36" s="165"/>
      <c r="DS36" s="165"/>
      <c r="DT36" s="165"/>
      <c r="DU36" s="165"/>
      <c r="DV36" s="165"/>
      <c r="DW36" s="165"/>
      <c r="DX36" s="165"/>
      <c r="DY36" s="165"/>
      <c r="DZ36" s="165"/>
      <c r="EA36" s="165"/>
      <c r="EB36" s="165"/>
      <c r="EC36" s="165"/>
      <c r="ED36" s="165"/>
      <c r="EE36" s="165"/>
      <c r="EF36" s="165"/>
      <c r="EG36" s="165"/>
      <c r="EH36" s="165"/>
      <c r="EI36" s="165"/>
      <c r="EJ36" s="165"/>
      <c r="EK36" s="165"/>
      <c r="EL36" s="165"/>
      <c r="EM36" s="165"/>
      <c r="EN36" s="165"/>
      <c r="EO36" s="165"/>
      <c r="EP36" s="165"/>
      <c r="EQ36" s="165"/>
      <c r="ER36" s="165"/>
      <c r="ES36" s="165"/>
      <c r="ET36" s="165"/>
      <c r="EU36" s="165"/>
      <c r="EV36" s="165"/>
      <c r="EW36" s="165"/>
      <c r="EX36" s="165"/>
      <c r="EY36" s="165"/>
      <c r="EZ36" s="165"/>
      <c r="FA36" s="165"/>
      <c r="FB36" s="165"/>
      <c r="FC36" s="165"/>
      <c r="FD36" s="165"/>
      <c r="FE36" s="165"/>
      <c r="FF36" s="165"/>
      <c r="FG36" s="165"/>
      <c r="FH36" s="165"/>
      <c r="FI36" s="165"/>
      <c r="FJ36" s="165"/>
      <c r="FK36" s="165"/>
      <c r="FL36" s="165"/>
      <c r="FM36" s="165"/>
      <c r="FN36" s="165"/>
      <c r="FO36" s="165"/>
      <c r="FP36" s="165"/>
      <c r="FQ36" s="165"/>
      <c r="FR36" s="165"/>
      <c r="FS36" s="165"/>
      <c r="FT36" s="165"/>
      <c r="FU36" s="165"/>
      <c r="FV36" s="165"/>
      <c r="FW36" s="165"/>
      <c r="FX36" s="165"/>
      <c r="FY36" s="165"/>
      <c r="FZ36" s="165"/>
      <c r="GA36" s="165"/>
      <c r="GB36" s="165"/>
      <c r="GC36" s="165"/>
      <c r="GD36" s="165"/>
      <c r="GE36" s="165"/>
      <c r="GF36" s="165"/>
      <c r="GG36" s="165"/>
      <c r="GH36" s="165"/>
      <c r="GI36" s="165"/>
      <c r="GJ36" s="165"/>
      <c r="GK36" s="165"/>
      <c r="GL36" s="165"/>
      <c r="GM36" s="165"/>
      <c r="GN36" s="165"/>
      <c r="GO36" s="165"/>
      <c r="GP36" s="165"/>
      <c r="GQ36" s="165"/>
      <c r="GR36" s="165"/>
      <c r="GS36" s="165"/>
      <c r="GT36" s="165"/>
      <c r="GU36" s="165"/>
      <c r="GV36" s="165"/>
      <c r="GW36" s="165"/>
      <c r="GX36" s="165"/>
      <c r="GY36" s="165"/>
      <c r="GZ36" s="165"/>
      <c r="HA36" s="165"/>
      <c r="HB36" s="165"/>
      <c r="HC36" s="165"/>
      <c r="HD36" s="165"/>
      <c r="HE36" s="165"/>
      <c r="HF36" s="165"/>
      <c r="HG36" s="165"/>
      <c r="HH36" s="165"/>
      <c r="HI36" s="165"/>
      <c r="HJ36" s="165"/>
      <c r="HK36" s="165"/>
      <c r="HL36" s="165"/>
      <c r="HM36" s="165"/>
      <c r="HN36" s="165"/>
      <c r="HO36" s="165"/>
      <c r="HP36" s="165"/>
      <c r="HQ36" s="165"/>
      <c r="HR36" s="165"/>
      <c r="HS36" s="165"/>
      <c r="HT36" s="165"/>
      <c r="HU36" s="165"/>
      <c r="HV36" s="165"/>
      <c r="HW36" s="165"/>
      <c r="HX36" s="165"/>
      <c r="HY36" s="165"/>
      <c r="HZ36" s="165"/>
      <c r="IA36" s="165"/>
      <c r="IB36" s="165"/>
      <c r="IC36" s="165"/>
      <c r="ID36" s="165"/>
      <c r="IE36" s="165"/>
      <c r="IF36" s="165"/>
      <c r="IG36" s="165"/>
      <c r="IH36" s="165"/>
      <c r="II36" s="165"/>
      <c r="IJ36" s="165"/>
      <c r="IK36" s="165"/>
      <c r="IL36" s="165"/>
      <c r="IM36" s="165"/>
      <c r="IN36" s="165"/>
      <c r="IO36" s="165"/>
      <c r="IP36" s="165"/>
      <c r="IQ36" s="165"/>
      <c r="IR36" s="165"/>
      <c r="IS36" s="165"/>
      <c r="IT36" s="165"/>
      <c r="IU36" s="165"/>
      <c r="IV36" s="165"/>
      <c r="IW36" s="165"/>
      <c r="IX36" s="165"/>
      <c r="IY36" s="165"/>
      <c r="IZ36" s="165"/>
      <c r="JA36" s="165"/>
      <c r="JB36" s="165"/>
      <c r="JC36" s="165"/>
      <c r="JD36" s="165"/>
      <c r="JE36" s="165"/>
      <c r="JF36" s="165"/>
      <c r="JG36" s="165"/>
      <c r="JH36" s="165"/>
      <c r="JI36" s="165"/>
      <c r="JJ36" s="165"/>
      <c r="JK36" s="165"/>
      <c r="JL36" s="165"/>
      <c r="JM36" s="165"/>
      <c r="JN36" s="165"/>
      <c r="JO36" s="165"/>
      <c r="JP36" s="165"/>
      <c r="JQ36" s="165"/>
      <c r="JR36" s="165"/>
      <c r="JS36" s="165"/>
      <c r="JT36" s="165"/>
      <c r="JU36" s="165"/>
      <c r="JV36" s="165"/>
      <c r="JW36" s="165"/>
      <c r="JX36" s="165"/>
      <c r="JY36" s="165"/>
      <c r="JZ36" s="165"/>
      <c r="KA36" s="165"/>
      <c r="KB36" s="165"/>
      <c r="KC36" s="165"/>
      <c r="KD36" s="165"/>
      <c r="KE36" s="165"/>
      <c r="KF36" s="165"/>
      <c r="KG36" s="165"/>
      <c r="KH36" s="165"/>
      <c r="KI36" s="165"/>
    </row>
    <row r="37" spans="1:295" ht="18" customHeight="1" x14ac:dyDescent="0.3">
      <c r="A37" s="161" t="s">
        <v>65</v>
      </c>
      <c r="B37" s="161" t="s">
        <v>770</v>
      </c>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5"/>
      <c r="CA37" s="165"/>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65"/>
      <c r="CX37" s="165"/>
      <c r="CY37" s="165"/>
      <c r="CZ37" s="165"/>
      <c r="DA37" s="165"/>
      <c r="DB37" s="165"/>
      <c r="DC37" s="165"/>
      <c r="DD37" s="165"/>
      <c r="DE37" s="165"/>
      <c r="DF37" s="165"/>
      <c r="DG37" s="165"/>
      <c r="DH37" s="165"/>
      <c r="DI37" s="165"/>
      <c r="DJ37" s="165"/>
      <c r="DK37" s="165"/>
      <c r="DL37" s="165"/>
      <c r="DM37" s="165"/>
      <c r="DN37" s="165"/>
      <c r="DO37" s="165"/>
      <c r="DP37" s="165"/>
      <c r="DQ37" s="165"/>
      <c r="DR37" s="165"/>
      <c r="DS37" s="165"/>
      <c r="DT37" s="165"/>
      <c r="DU37" s="165"/>
      <c r="DV37" s="165"/>
      <c r="DW37" s="165"/>
      <c r="DX37" s="165"/>
      <c r="DY37" s="165"/>
      <c r="DZ37" s="165"/>
      <c r="EA37" s="165"/>
      <c r="EB37" s="165"/>
      <c r="EC37" s="165"/>
      <c r="ED37" s="165"/>
      <c r="EE37" s="165"/>
      <c r="EF37" s="165"/>
      <c r="EG37" s="165"/>
      <c r="EH37" s="165"/>
      <c r="EI37" s="165"/>
      <c r="EJ37" s="165"/>
      <c r="EK37" s="165"/>
      <c r="EL37" s="165"/>
      <c r="EM37" s="165"/>
      <c r="EN37" s="165"/>
      <c r="EO37" s="165"/>
      <c r="EP37" s="165"/>
      <c r="EQ37" s="165"/>
      <c r="ER37" s="165"/>
      <c r="ES37" s="165"/>
      <c r="ET37" s="165"/>
      <c r="EU37" s="165"/>
      <c r="EV37" s="165"/>
      <c r="EW37" s="165"/>
      <c r="EX37" s="165"/>
      <c r="EY37" s="165"/>
      <c r="EZ37" s="165"/>
      <c r="FA37" s="165"/>
      <c r="FB37" s="165"/>
      <c r="FC37" s="165"/>
      <c r="FD37" s="165"/>
      <c r="FE37" s="165"/>
      <c r="FF37" s="165"/>
      <c r="FG37" s="165"/>
      <c r="FH37" s="165"/>
      <c r="FI37" s="165"/>
      <c r="FJ37" s="165"/>
      <c r="FK37" s="165"/>
      <c r="FL37" s="165"/>
      <c r="FM37" s="165"/>
      <c r="FN37" s="165"/>
      <c r="FO37" s="165"/>
      <c r="FP37" s="165"/>
      <c r="FQ37" s="165"/>
      <c r="FR37" s="165"/>
      <c r="FS37" s="165"/>
      <c r="FT37" s="165"/>
      <c r="FU37" s="165"/>
      <c r="FV37" s="165"/>
      <c r="FW37" s="165"/>
      <c r="FX37" s="165"/>
      <c r="FY37" s="165"/>
      <c r="FZ37" s="165"/>
      <c r="GA37" s="165"/>
      <c r="GB37" s="165"/>
      <c r="GC37" s="165"/>
      <c r="GD37" s="165"/>
      <c r="GE37" s="165"/>
      <c r="GF37" s="165"/>
      <c r="GG37" s="165"/>
      <c r="GH37" s="165"/>
      <c r="GI37" s="165"/>
      <c r="GJ37" s="165"/>
      <c r="GK37" s="165"/>
      <c r="GL37" s="165"/>
      <c r="GM37" s="165"/>
      <c r="GN37" s="165"/>
      <c r="GO37" s="165"/>
      <c r="GP37" s="165"/>
      <c r="GQ37" s="165"/>
      <c r="GR37" s="165"/>
      <c r="GS37" s="165"/>
      <c r="GT37" s="165"/>
      <c r="GU37" s="165"/>
      <c r="GV37" s="165"/>
      <c r="GW37" s="165"/>
      <c r="GX37" s="165"/>
      <c r="GY37" s="165"/>
      <c r="GZ37" s="165"/>
      <c r="HA37" s="165"/>
      <c r="HB37" s="165"/>
      <c r="HC37" s="165"/>
      <c r="HD37" s="165"/>
      <c r="HE37" s="165"/>
      <c r="HF37" s="165"/>
      <c r="HG37" s="165"/>
      <c r="HH37" s="165"/>
      <c r="HI37" s="165"/>
      <c r="HJ37" s="165"/>
      <c r="HK37" s="165"/>
      <c r="HL37" s="165"/>
      <c r="HM37" s="165"/>
      <c r="HN37" s="165"/>
      <c r="HO37" s="165"/>
      <c r="HP37" s="165"/>
      <c r="HQ37" s="165"/>
      <c r="HR37" s="165"/>
      <c r="HS37" s="165"/>
      <c r="HT37" s="165"/>
      <c r="HU37" s="165"/>
      <c r="HV37" s="165"/>
      <c r="HW37" s="165"/>
      <c r="HX37" s="165"/>
      <c r="HY37" s="165"/>
      <c r="HZ37" s="165"/>
      <c r="IA37" s="165"/>
      <c r="IB37" s="165"/>
      <c r="IC37" s="165"/>
      <c r="ID37" s="165"/>
      <c r="IE37" s="165"/>
      <c r="IF37" s="165"/>
      <c r="IG37" s="165"/>
      <c r="IH37" s="165"/>
      <c r="II37" s="165"/>
      <c r="IJ37" s="165"/>
      <c r="IK37" s="165"/>
      <c r="IL37" s="165"/>
      <c r="IM37" s="165"/>
      <c r="IN37" s="165"/>
      <c r="IO37" s="165"/>
      <c r="IP37" s="165"/>
      <c r="IQ37" s="165"/>
      <c r="IR37" s="165"/>
      <c r="IS37" s="165"/>
      <c r="IT37" s="165"/>
      <c r="IU37" s="165"/>
      <c r="IV37" s="165"/>
      <c r="IW37" s="165"/>
      <c r="IX37" s="165"/>
      <c r="IY37" s="165"/>
      <c r="IZ37" s="165"/>
      <c r="JA37" s="165"/>
      <c r="JB37" s="165"/>
      <c r="JC37" s="165"/>
      <c r="JD37" s="165"/>
      <c r="JE37" s="165"/>
      <c r="JF37" s="165"/>
      <c r="JG37" s="165"/>
      <c r="JH37" s="165"/>
      <c r="JI37" s="165"/>
      <c r="JJ37" s="165"/>
      <c r="JK37" s="165"/>
      <c r="JL37" s="165"/>
      <c r="JM37" s="165"/>
      <c r="JN37" s="165"/>
      <c r="JO37" s="165"/>
      <c r="JP37" s="165"/>
      <c r="JQ37" s="165"/>
      <c r="JR37" s="165"/>
      <c r="JS37" s="165"/>
      <c r="JT37" s="165"/>
      <c r="JU37" s="165"/>
      <c r="JV37" s="165"/>
      <c r="JW37" s="165"/>
      <c r="JX37" s="165"/>
      <c r="JY37" s="165"/>
      <c r="JZ37" s="165"/>
      <c r="KA37" s="165"/>
      <c r="KB37" s="165"/>
      <c r="KC37" s="165"/>
      <c r="KD37" s="165"/>
      <c r="KE37" s="165"/>
      <c r="KF37" s="165"/>
      <c r="KG37" s="165"/>
      <c r="KH37" s="165"/>
      <c r="KI37" s="165"/>
    </row>
    <row r="38" spans="1:295" ht="18" customHeight="1" x14ac:dyDescent="0.3">
      <c r="A38" s="161" t="s">
        <v>65</v>
      </c>
      <c r="B38" s="161" t="s">
        <v>771</v>
      </c>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65"/>
      <c r="BU38" s="165"/>
      <c r="BV38" s="165"/>
      <c r="BW38" s="165"/>
      <c r="BX38" s="165"/>
      <c r="BY38" s="165"/>
      <c r="BZ38" s="165"/>
      <c r="CA38" s="165"/>
      <c r="CB38" s="165"/>
      <c r="CC38" s="165"/>
      <c r="CD38" s="165"/>
      <c r="CE38" s="165"/>
      <c r="CF38" s="165"/>
      <c r="CG38" s="165"/>
      <c r="CH38" s="165"/>
      <c r="CI38" s="165"/>
      <c r="CJ38" s="165"/>
      <c r="CK38" s="165"/>
      <c r="CL38" s="165"/>
      <c r="CM38" s="165"/>
      <c r="CN38" s="165"/>
      <c r="CO38" s="165"/>
      <c r="CP38" s="165"/>
      <c r="CQ38" s="165"/>
      <c r="CR38" s="165"/>
      <c r="CS38" s="165"/>
      <c r="CT38" s="165"/>
      <c r="CU38" s="165"/>
      <c r="CV38" s="165"/>
      <c r="CW38" s="165"/>
      <c r="CX38" s="165"/>
      <c r="CY38" s="165"/>
      <c r="CZ38" s="165"/>
      <c r="DA38" s="165"/>
      <c r="DB38" s="165"/>
      <c r="DC38" s="165"/>
      <c r="DD38" s="165"/>
      <c r="DE38" s="165"/>
      <c r="DF38" s="165"/>
      <c r="DG38" s="165"/>
      <c r="DH38" s="165"/>
      <c r="DI38" s="165"/>
      <c r="DJ38" s="165"/>
      <c r="DK38" s="165"/>
      <c r="DL38" s="165"/>
      <c r="DM38" s="165"/>
      <c r="DN38" s="165"/>
      <c r="DO38" s="165"/>
      <c r="DP38" s="165"/>
      <c r="DQ38" s="165"/>
      <c r="DR38" s="165"/>
      <c r="DS38" s="165"/>
      <c r="DT38" s="165"/>
      <c r="DU38" s="165"/>
      <c r="DV38" s="165"/>
      <c r="DW38" s="165"/>
      <c r="DX38" s="165"/>
      <c r="DY38" s="165"/>
      <c r="DZ38" s="165"/>
      <c r="EA38" s="165"/>
      <c r="EB38" s="165"/>
      <c r="EC38" s="165"/>
      <c r="ED38" s="165"/>
      <c r="EE38" s="165"/>
      <c r="EF38" s="165"/>
      <c r="EG38" s="165"/>
      <c r="EH38" s="165"/>
      <c r="EI38" s="165"/>
      <c r="EJ38" s="165"/>
      <c r="EK38" s="165"/>
      <c r="EL38" s="165"/>
      <c r="EM38" s="165"/>
      <c r="EN38" s="165"/>
      <c r="EO38" s="165"/>
      <c r="EP38" s="165"/>
      <c r="EQ38" s="165"/>
      <c r="ER38" s="165"/>
      <c r="ES38" s="165"/>
      <c r="ET38" s="165"/>
      <c r="EU38" s="165"/>
      <c r="EV38" s="165"/>
      <c r="EW38" s="165"/>
      <c r="EX38" s="165"/>
      <c r="EY38" s="165"/>
      <c r="EZ38" s="165"/>
      <c r="FA38" s="165"/>
      <c r="FB38" s="165"/>
      <c r="FC38" s="165"/>
      <c r="FD38" s="165"/>
      <c r="FE38" s="165"/>
      <c r="FF38" s="165"/>
      <c r="FG38" s="165"/>
      <c r="FH38" s="165"/>
      <c r="FI38" s="165"/>
      <c r="FJ38" s="165"/>
      <c r="FK38" s="165"/>
      <c r="FL38" s="165"/>
      <c r="FM38" s="165"/>
      <c r="FN38" s="165"/>
      <c r="FO38" s="165"/>
      <c r="FP38" s="165"/>
      <c r="FQ38" s="165"/>
      <c r="FR38" s="165"/>
      <c r="FS38" s="165"/>
      <c r="FT38" s="165"/>
      <c r="FU38" s="165"/>
      <c r="FV38" s="165"/>
      <c r="FW38" s="165"/>
      <c r="FX38" s="165"/>
      <c r="FY38" s="165"/>
      <c r="FZ38" s="165"/>
      <c r="GA38" s="165"/>
      <c r="GB38" s="165"/>
      <c r="GC38" s="165"/>
      <c r="GD38" s="165"/>
      <c r="GE38" s="165"/>
      <c r="GF38" s="165"/>
      <c r="GG38" s="165"/>
      <c r="GH38" s="165"/>
      <c r="GI38" s="165"/>
      <c r="GJ38" s="165"/>
      <c r="GK38" s="165"/>
      <c r="GL38" s="165"/>
      <c r="GM38" s="165"/>
      <c r="GN38" s="165"/>
      <c r="GO38" s="165"/>
      <c r="GP38" s="165"/>
      <c r="GQ38" s="165"/>
      <c r="GR38" s="165"/>
      <c r="GS38" s="165"/>
      <c r="GT38" s="165"/>
      <c r="GU38" s="165"/>
      <c r="GV38" s="165"/>
      <c r="GW38" s="165"/>
      <c r="GX38" s="165"/>
      <c r="GY38" s="165"/>
      <c r="GZ38" s="165"/>
      <c r="HA38" s="165"/>
      <c r="HB38" s="165"/>
      <c r="HC38" s="165"/>
      <c r="HD38" s="165"/>
      <c r="HE38" s="165"/>
      <c r="HF38" s="165"/>
      <c r="HG38" s="165"/>
      <c r="HH38" s="165"/>
      <c r="HI38" s="165"/>
      <c r="HJ38" s="165"/>
      <c r="HK38" s="165"/>
      <c r="HL38" s="165"/>
      <c r="HM38" s="165"/>
      <c r="HN38" s="165"/>
      <c r="HO38" s="165"/>
      <c r="HP38" s="165"/>
      <c r="HQ38" s="165"/>
      <c r="HR38" s="165"/>
      <c r="HS38" s="165"/>
      <c r="HT38" s="165"/>
      <c r="HU38" s="165"/>
      <c r="HV38" s="165"/>
      <c r="HW38" s="165"/>
      <c r="HX38" s="165"/>
      <c r="HY38" s="165"/>
      <c r="HZ38" s="165"/>
      <c r="IA38" s="165"/>
      <c r="IB38" s="165"/>
      <c r="IC38" s="165"/>
      <c r="ID38" s="165"/>
      <c r="IE38" s="165"/>
      <c r="IF38" s="165"/>
      <c r="IG38" s="165"/>
      <c r="IH38" s="165"/>
      <c r="II38" s="165"/>
      <c r="IJ38" s="165"/>
      <c r="IK38" s="165"/>
      <c r="IL38" s="165"/>
      <c r="IM38" s="165"/>
      <c r="IN38" s="165"/>
      <c r="IO38" s="165"/>
      <c r="IP38" s="165"/>
      <c r="IQ38" s="165"/>
      <c r="IR38" s="165"/>
      <c r="IS38" s="165"/>
      <c r="IT38" s="165"/>
      <c r="IU38" s="165"/>
      <c r="IV38" s="165"/>
      <c r="IW38" s="165"/>
      <c r="IX38" s="165"/>
      <c r="IY38" s="165"/>
      <c r="IZ38" s="165"/>
      <c r="JA38" s="165"/>
      <c r="JB38" s="165"/>
      <c r="JC38" s="165"/>
      <c r="JD38" s="165"/>
      <c r="JE38" s="165"/>
      <c r="JF38" s="165"/>
      <c r="JG38" s="165"/>
      <c r="JH38" s="165"/>
      <c r="JI38" s="165"/>
      <c r="JJ38" s="165"/>
      <c r="JK38" s="165"/>
      <c r="JL38" s="165"/>
      <c r="JM38" s="165"/>
      <c r="JN38" s="165"/>
      <c r="JO38" s="165"/>
      <c r="JP38" s="165"/>
      <c r="JQ38" s="165"/>
      <c r="JR38" s="165"/>
      <c r="JS38" s="165"/>
      <c r="JT38" s="165"/>
      <c r="JU38" s="165"/>
      <c r="JV38" s="165"/>
      <c r="JW38" s="165"/>
      <c r="JX38" s="165"/>
      <c r="JY38" s="165"/>
      <c r="JZ38" s="165"/>
      <c r="KA38" s="165"/>
      <c r="KB38" s="165"/>
      <c r="KC38" s="165"/>
      <c r="KD38" s="165"/>
      <c r="KE38" s="165"/>
      <c r="KF38" s="165"/>
      <c r="KG38" s="165"/>
      <c r="KH38" s="165"/>
      <c r="KI38" s="165"/>
    </row>
    <row r="39" spans="1:295" ht="18" customHeight="1" x14ac:dyDescent="0.3">
      <c r="A39" s="161" t="s">
        <v>65</v>
      </c>
      <c r="B39" s="161" t="s">
        <v>772</v>
      </c>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5"/>
      <c r="CA39" s="165"/>
      <c r="CB39" s="165"/>
      <c r="CC39" s="165"/>
      <c r="CD39" s="165"/>
      <c r="CE39" s="165"/>
      <c r="CF39" s="165"/>
      <c r="CG39" s="165"/>
      <c r="CH39" s="165"/>
      <c r="CI39" s="165"/>
      <c r="CJ39" s="165"/>
      <c r="CK39" s="165"/>
      <c r="CL39" s="165"/>
      <c r="CM39" s="165"/>
      <c r="CN39" s="16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c r="ET39" s="165"/>
      <c r="EU39" s="165"/>
      <c r="EV39" s="165"/>
      <c r="EW39" s="165"/>
      <c r="EX39" s="165"/>
      <c r="EY39" s="165"/>
      <c r="EZ39" s="165"/>
      <c r="FA39" s="165"/>
      <c r="FB39" s="165"/>
      <c r="FC39" s="165"/>
      <c r="FD39" s="165"/>
      <c r="FE39" s="165"/>
      <c r="FF39" s="165"/>
      <c r="FG39" s="165"/>
      <c r="FH39" s="165"/>
      <c r="FI39" s="165"/>
      <c r="FJ39" s="165"/>
      <c r="FK39" s="165"/>
      <c r="FL39" s="165"/>
      <c r="FM39" s="165"/>
      <c r="FN39" s="165"/>
      <c r="FO39" s="165"/>
      <c r="FP39" s="165"/>
      <c r="FQ39" s="165"/>
      <c r="FR39" s="165"/>
      <c r="FS39" s="165"/>
      <c r="FT39" s="165"/>
      <c r="FU39" s="165"/>
      <c r="FV39" s="165"/>
      <c r="FW39" s="165"/>
      <c r="FX39" s="165"/>
      <c r="FY39" s="165"/>
      <c r="FZ39" s="165"/>
      <c r="GA39" s="165"/>
      <c r="GB39" s="165"/>
      <c r="GC39" s="165"/>
      <c r="GD39" s="165"/>
      <c r="GE39" s="165"/>
      <c r="GF39" s="165"/>
      <c r="GG39" s="165"/>
      <c r="GH39" s="165"/>
      <c r="GI39" s="165"/>
      <c r="GJ39" s="165"/>
      <c r="GK39" s="165"/>
      <c r="GL39" s="165"/>
      <c r="GM39" s="165"/>
      <c r="GN39" s="165"/>
      <c r="GO39" s="165"/>
      <c r="GP39" s="165"/>
      <c r="GQ39" s="165"/>
      <c r="GR39" s="165"/>
      <c r="GS39" s="165"/>
      <c r="GT39" s="165"/>
      <c r="GU39" s="165"/>
      <c r="GV39" s="165"/>
      <c r="GW39" s="165"/>
      <c r="GX39" s="165"/>
      <c r="GY39" s="165"/>
      <c r="GZ39" s="165"/>
      <c r="HA39" s="165"/>
      <c r="HB39" s="165"/>
      <c r="HC39" s="165"/>
      <c r="HD39" s="165"/>
      <c r="HE39" s="165"/>
      <c r="HF39" s="165"/>
      <c r="HG39" s="165"/>
      <c r="HH39" s="165"/>
      <c r="HI39" s="165"/>
      <c r="HJ39" s="165"/>
      <c r="HK39" s="165"/>
      <c r="HL39" s="165"/>
      <c r="HM39" s="165"/>
      <c r="HN39" s="165"/>
      <c r="HO39" s="165"/>
      <c r="HP39" s="165"/>
      <c r="HQ39" s="165"/>
      <c r="HR39" s="165"/>
      <c r="HS39" s="165"/>
      <c r="HT39" s="165"/>
      <c r="HU39" s="165"/>
      <c r="HV39" s="165"/>
      <c r="HW39" s="165"/>
      <c r="HX39" s="165"/>
      <c r="HY39" s="165"/>
      <c r="HZ39" s="165"/>
      <c r="IA39" s="165"/>
      <c r="IB39" s="165"/>
      <c r="IC39" s="165"/>
      <c r="ID39" s="165"/>
      <c r="IE39" s="165"/>
      <c r="IF39" s="165"/>
      <c r="IG39" s="165"/>
      <c r="IH39" s="165"/>
      <c r="II39" s="165"/>
      <c r="IJ39" s="165"/>
      <c r="IK39" s="165"/>
      <c r="IL39" s="165"/>
      <c r="IM39" s="165"/>
      <c r="IN39" s="165"/>
      <c r="IO39" s="165"/>
      <c r="IP39" s="165"/>
      <c r="IQ39" s="165"/>
      <c r="IR39" s="165"/>
      <c r="IS39" s="165"/>
      <c r="IT39" s="165"/>
      <c r="IU39" s="165"/>
      <c r="IV39" s="165"/>
      <c r="IW39" s="165"/>
      <c r="IX39" s="165"/>
      <c r="IY39" s="165"/>
      <c r="IZ39" s="165"/>
      <c r="JA39" s="165"/>
      <c r="JB39" s="165"/>
      <c r="JC39" s="165"/>
      <c r="JD39" s="165"/>
      <c r="JE39" s="165"/>
      <c r="JF39" s="165"/>
      <c r="JG39" s="165"/>
      <c r="JH39" s="165"/>
      <c r="JI39" s="165"/>
      <c r="JJ39" s="165"/>
      <c r="JK39" s="165"/>
      <c r="JL39" s="165"/>
      <c r="JM39" s="165"/>
      <c r="JN39" s="165"/>
      <c r="JO39" s="165"/>
      <c r="JP39" s="165"/>
      <c r="JQ39" s="165"/>
      <c r="JR39" s="165"/>
      <c r="JS39" s="165"/>
      <c r="JT39" s="165"/>
      <c r="JU39" s="165"/>
      <c r="JV39" s="165"/>
      <c r="JW39" s="165"/>
      <c r="JX39" s="165"/>
      <c r="JY39" s="165"/>
      <c r="JZ39" s="165"/>
      <c r="KA39" s="165"/>
      <c r="KB39" s="165"/>
      <c r="KC39" s="165"/>
      <c r="KD39" s="165"/>
      <c r="KE39" s="165"/>
      <c r="KF39" s="165"/>
      <c r="KG39" s="165"/>
      <c r="KH39" s="165"/>
      <c r="KI39" s="165"/>
    </row>
    <row r="40" spans="1:295" ht="18" customHeight="1" x14ac:dyDescent="0.3">
      <c r="A40" s="161" t="s">
        <v>65</v>
      </c>
      <c r="B40" s="161" t="s">
        <v>773</v>
      </c>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68"/>
      <c r="CU40" s="168"/>
      <c r="CV40" s="168"/>
      <c r="CW40" s="168"/>
      <c r="CX40" s="168"/>
      <c r="CY40" s="168"/>
      <c r="CZ40" s="168"/>
      <c r="DA40" s="168"/>
      <c r="DB40" s="168"/>
      <c r="DC40" s="168"/>
      <c r="DD40" s="168"/>
      <c r="DE40" s="168"/>
      <c r="DF40" s="168"/>
      <c r="DG40" s="168"/>
      <c r="DH40" s="168"/>
      <c r="DI40" s="168"/>
      <c r="DJ40" s="168"/>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c r="EX40" s="168"/>
      <c r="EY40" s="168"/>
      <c r="EZ40" s="168"/>
      <c r="FA40" s="168"/>
      <c r="FB40" s="168"/>
      <c r="FC40" s="168"/>
      <c r="FD40" s="168"/>
      <c r="FE40" s="168"/>
      <c r="FF40" s="168"/>
      <c r="FG40" s="168"/>
      <c r="FH40" s="168"/>
      <c r="FI40" s="168"/>
      <c r="FJ40" s="168"/>
      <c r="FK40" s="168"/>
      <c r="FL40" s="168"/>
      <c r="FM40" s="168"/>
      <c r="FN40" s="168"/>
      <c r="FO40" s="168"/>
      <c r="FP40" s="168"/>
      <c r="FQ40" s="168"/>
      <c r="FR40" s="168"/>
      <c r="FS40" s="168"/>
      <c r="FT40" s="168"/>
      <c r="FU40" s="168"/>
      <c r="FV40" s="168"/>
      <c r="FW40" s="168"/>
      <c r="FX40" s="168"/>
      <c r="FY40" s="168"/>
      <c r="FZ40" s="168"/>
      <c r="GA40" s="168"/>
      <c r="GB40" s="168"/>
      <c r="GC40" s="168"/>
      <c r="GD40" s="168"/>
      <c r="GE40" s="168"/>
      <c r="GF40" s="168"/>
      <c r="GG40" s="168"/>
      <c r="GH40" s="168"/>
      <c r="GI40" s="168"/>
      <c r="GJ40" s="168"/>
      <c r="GK40" s="168"/>
      <c r="GL40" s="168"/>
      <c r="GM40" s="168"/>
      <c r="GN40" s="168"/>
      <c r="GO40" s="168"/>
      <c r="GP40" s="168"/>
      <c r="GQ40" s="168"/>
      <c r="GR40" s="168"/>
      <c r="GS40" s="168"/>
      <c r="GT40" s="168"/>
      <c r="GU40" s="168"/>
      <c r="GV40" s="168"/>
      <c r="GW40" s="168"/>
      <c r="GX40" s="168"/>
      <c r="GY40" s="168"/>
      <c r="GZ40" s="168"/>
      <c r="HA40" s="168"/>
      <c r="HB40" s="168"/>
      <c r="HC40" s="168"/>
      <c r="HD40" s="168"/>
      <c r="HE40" s="168"/>
      <c r="HF40" s="168"/>
      <c r="HG40" s="168"/>
      <c r="HH40" s="168"/>
      <c r="HI40" s="168"/>
      <c r="HJ40" s="168"/>
      <c r="HK40" s="168"/>
      <c r="HL40" s="168"/>
      <c r="HM40" s="168"/>
      <c r="HN40" s="168"/>
      <c r="HO40" s="168"/>
      <c r="HP40" s="168"/>
      <c r="HQ40" s="168"/>
      <c r="HR40" s="168"/>
      <c r="HS40" s="168"/>
      <c r="HT40" s="168"/>
      <c r="HU40" s="168"/>
      <c r="HV40" s="168"/>
      <c r="HW40" s="168"/>
      <c r="HX40" s="168"/>
      <c r="HY40" s="168"/>
      <c r="HZ40" s="168"/>
      <c r="IA40" s="168"/>
      <c r="IB40" s="168"/>
      <c r="IC40" s="168"/>
      <c r="ID40" s="168"/>
      <c r="IE40" s="168"/>
      <c r="IF40" s="168"/>
      <c r="IG40" s="168"/>
      <c r="IH40" s="168"/>
      <c r="II40" s="168"/>
      <c r="IJ40" s="168"/>
      <c r="IK40" s="168"/>
      <c r="IL40" s="168"/>
      <c r="IM40" s="168"/>
      <c r="IN40" s="168"/>
      <c r="IO40" s="168"/>
      <c r="IP40" s="168"/>
      <c r="IQ40" s="168"/>
      <c r="IR40" s="168"/>
      <c r="IS40" s="168"/>
      <c r="IT40" s="168"/>
      <c r="IU40" s="168"/>
      <c r="IV40" s="168"/>
      <c r="IW40" s="168"/>
      <c r="IX40" s="168"/>
      <c r="IY40" s="168"/>
      <c r="IZ40" s="168"/>
      <c r="JA40" s="168"/>
      <c r="JB40" s="168"/>
      <c r="JC40" s="168"/>
      <c r="JD40" s="168"/>
      <c r="JE40" s="168"/>
      <c r="JF40" s="168"/>
      <c r="JG40" s="168"/>
      <c r="JH40" s="168"/>
      <c r="JI40" s="168"/>
      <c r="JJ40" s="168"/>
      <c r="JK40" s="168"/>
      <c r="JL40" s="168"/>
      <c r="JM40" s="168"/>
      <c r="JN40" s="168"/>
      <c r="JO40" s="168"/>
      <c r="JP40" s="168"/>
      <c r="JQ40" s="168"/>
      <c r="JR40" s="168"/>
      <c r="JS40" s="168"/>
      <c r="JT40" s="168"/>
      <c r="JU40" s="168"/>
      <c r="JV40" s="168"/>
      <c r="JW40" s="168"/>
      <c r="JX40" s="168"/>
      <c r="JY40" s="168"/>
      <c r="JZ40" s="168"/>
      <c r="KA40" s="168"/>
      <c r="KB40" s="168"/>
      <c r="KC40" s="168"/>
      <c r="KD40" s="168"/>
      <c r="KE40" s="168"/>
      <c r="KF40" s="168"/>
      <c r="KG40" s="168"/>
      <c r="KH40" s="168"/>
      <c r="KI40" s="168"/>
    </row>
    <row r="41" spans="1:295" ht="18" customHeight="1" x14ac:dyDescent="0.3">
      <c r="A41" s="161" t="s">
        <v>65</v>
      </c>
      <c r="B41" s="161" t="s">
        <v>774</v>
      </c>
      <c r="C41" s="164">
        <v>0</v>
      </c>
      <c r="D41" s="164">
        <v>3.8658999999999999</v>
      </c>
      <c r="E41" s="164">
        <v>-10.013999999999999</v>
      </c>
      <c r="F41" s="164">
        <v>10.042899999999999</v>
      </c>
      <c r="G41" s="164">
        <v>14.468999999999999</v>
      </c>
      <c r="H41" s="164">
        <v>0</v>
      </c>
      <c r="I41" s="164">
        <v>18.421700000000001</v>
      </c>
      <c r="J41" s="162"/>
      <c r="K41" s="164">
        <v>23.064299999999999</v>
      </c>
      <c r="L41" s="164">
        <v>10.0077</v>
      </c>
      <c r="M41" s="164">
        <v>9.5576000000000008</v>
      </c>
      <c r="N41" s="164">
        <v>-15.54</v>
      </c>
      <c r="O41" s="164">
        <v>-28.6</v>
      </c>
      <c r="P41" s="164">
        <v>2.2000000000000002</v>
      </c>
      <c r="Q41" s="164">
        <v>4.968</v>
      </c>
      <c r="R41" s="164">
        <v>-17.600000000000001</v>
      </c>
      <c r="S41" s="164">
        <v>3.0167999999999999</v>
      </c>
      <c r="T41" s="164">
        <v>3.1549999999999998</v>
      </c>
      <c r="U41" s="164">
        <v>5.3627000000000002</v>
      </c>
      <c r="V41" s="164">
        <v>5.2481999999999998</v>
      </c>
      <c r="W41" s="164">
        <v>9.3549000000000007</v>
      </c>
      <c r="X41" s="164">
        <v>2.0438999999999998</v>
      </c>
      <c r="Y41" s="164">
        <v>-0.84050000000000002</v>
      </c>
      <c r="Z41" s="164">
        <v>2.1879</v>
      </c>
      <c r="AA41" s="162"/>
      <c r="AB41" s="164">
        <v>-0.8377</v>
      </c>
      <c r="AC41" s="164">
        <v>-7.4999999999999997E-2</v>
      </c>
      <c r="AD41" s="164">
        <v>-6.3E-2</v>
      </c>
      <c r="AE41" s="164">
        <v>2.9950000000000001</v>
      </c>
      <c r="AF41" s="164">
        <v>-4.4400000000000004</v>
      </c>
      <c r="AG41" s="164">
        <v>-6.6</v>
      </c>
      <c r="AH41" s="164">
        <v>-0.97399999999999998</v>
      </c>
      <c r="AI41" s="164">
        <v>0.215</v>
      </c>
      <c r="AJ41" s="162"/>
      <c r="AK41" s="164">
        <v>-8.82</v>
      </c>
      <c r="AL41" s="162"/>
      <c r="AM41" s="164">
        <v>-12.57</v>
      </c>
      <c r="AN41" s="164">
        <v>-12.8</v>
      </c>
      <c r="AO41" s="164">
        <v>4.2587000000000002</v>
      </c>
      <c r="AP41" s="164">
        <v>2.9548000000000001</v>
      </c>
      <c r="AQ41" s="164">
        <v>22.308800000000002</v>
      </c>
      <c r="AR41" s="164">
        <v>25.136399999999998</v>
      </c>
      <c r="AS41" s="164">
        <v>-11.5473</v>
      </c>
      <c r="AT41" s="164">
        <v>-7.5664999999999996</v>
      </c>
      <c r="AU41" s="164">
        <v>0</v>
      </c>
      <c r="AV41" s="164">
        <v>9.8995999999999995</v>
      </c>
      <c r="AW41" s="164">
        <v>13.0923</v>
      </c>
      <c r="AX41" s="164">
        <v>-22.488199999999999</v>
      </c>
      <c r="AY41" s="164">
        <v>-19.870999999999999</v>
      </c>
      <c r="AZ41" s="164">
        <v>46.231000000000002</v>
      </c>
      <c r="BA41" s="164">
        <v>53.196800000000003</v>
      </c>
      <c r="BB41" s="164">
        <v>39.9544</v>
      </c>
      <c r="BC41" s="164">
        <v>24.632400000000001</v>
      </c>
      <c r="BD41" s="164">
        <v>-6.4</v>
      </c>
      <c r="BE41" s="164">
        <v>-6.5</v>
      </c>
      <c r="BF41" s="164">
        <v>-20.277999999999999</v>
      </c>
      <c r="BG41" s="164">
        <v>-36.096600000000002</v>
      </c>
      <c r="BH41" s="164">
        <v>-1.5251999999999999</v>
      </c>
      <c r="BI41" s="162"/>
      <c r="BJ41" s="164">
        <v>8.1062999999999992</v>
      </c>
      <c r="BK41" s="164">
        <v>4.6250999999999998</v>
      </c>
      <c r="BL41" s="164">
        <v>7.0683999999999996</v>
      </c>
      <c r="BM41" s="164">
        <v>4.8581000000000003</v>
      </c>
      <c r="BN41" s="164">
        <v>-134.3424</v>
      </c>
      <c r="BO41" s="164">
        <v>107.9439</v>
      </c>
      <c r="BP41" s="164">
        <v>107.6998</v>
      </c>
      <c r="BQ41" s="164">
        <v>-85.247799999999998</v>
      </c>
      <c r="BR41" s="164">
        <v>-106.4896</v>
      </c>
      <c r="BS41" s="162"/>
      <c r="BT41" s="162"/>
      <c r="BU41" s="162"/>
      <c r="BV41" s="164">
        <v>32.273899999999998</v>
      </c>
      <c r="BW41" s="164">
        <v>14.17</v>
      </c>
      <c r="BX41" s="164">
        <v>12.79</v>
      </c>
      <c r="BY41" s="164">
        <v>-1.64</v>
      </c>
      <c r="BZ41" s="164">
        <v>10.38</v>
      </c>
      <c r="CA41" s="164">
        <v>-11.784000000000001</v>
      </c>
      <c r="CB41" s="164">
        <v>-10.9803</v>
      </c>
      <c r="CC41" s="164">
        <v>21.983799999999999</v>
      </c>
      <c r="CD41" s="164">
        <v>19.917100000000001</v>
      </c>
      <c r="CE41" s="162"/>
      <c r="CF41" s="164">
        <v>-4.9427000000000003</v>
      </c>
      <c r="CG41" s="164">
        <v>-4.8463000000000003</v>
      </c>
      <c r="CH41" s="164">
        <v>7.3295000000000003</v>
      </c>
      <c r="CI41" s="164">
        <v>0</v>
      </c>
      <c r="CJ41" s="162"/>
      <c r="CK41" s="162"/>
      <c r="CL41" s="164">
        <v>-16.100000000000001</v>
      </c>
      <c r="CM41" s="164">
        <v>-15.5</v>
      </c>
      <c r="CN41" s="164">
        <v>-3.4</v>
      </c>
      <c r="CO41" s="164">
        <v>26.097999999999999</v>
      </c>
      <c r="CP41" s="164">
        <v>26.683499999999999</v>
      </c>
      <c r="CQ41" s="164">
        <v>24.5504</v>
      </c>
      <c r="CR41" s="164">
        <v>72.942999999999998</v>
      </c>
      <c r="CS41" s="164">
        <v>73.015500000000003</v>
      </c>
      <c r="CT41" s="164">
        <v>-21.947600000000001</v>
      </c>
      <c r="CU41" s="164">
        <v>-67.062399999999997</v>
      </c>
      <c r="CV41" s="164">
        <v>-17.680199999999999</v>
      </c>
      <c r="CW41" s="164">
        <v>3.9203999999999999</v>
      </c>
      <c r="CX41" s="164">
        <v>29.23</v>
      </c>
      <c r="CY41" s="164">
        <v>11.67</v>
      </c>
      <c r="CZ41" s="164">
        <v>13.442399999999999</v>
      </c>
      <c r="DA41" s="164">
        <v>12.112399999999999</v>
      </c>
      <c r="DB41" s="162"/>
      <c r="DC41" s="162"/>
      <c r="DD41" s="164">
        <v>0</v>
      </c>
      <c r="DE41" s="164">
        <v>0</v>
      </c>
      <c r="DF41" s="164">
        <v>15.5304</v>
      </c>
      <c r="DG41" s="162"/>
      <c r="DH41" s="164">
        <v>-17.215499999999999</v>
      </c>
      <c r="DI41" s="164">
        <v>-47.3</v>
      </c>
      <c r="DJ41" s="162"/>
      <c r="DK41" s="164">
        <v>-2.0825</v>
      </c>
      <c r="DL41" s="164">
        <v>7.4862000000000002</v>
      </c>
      <c r="DM41" s="164">
        <v>13.0953</v>
      </c>
      <c r="DN41" s="164">
        <v>17.818300000000001</v>
      </c>
      <c r="DO41" s="164">
        <v>8.2100000000000009</v>
      </c>
      <c r="DP41" s="164">
        <v>-3.05</v>
      </c>
      <c r="DQ41" s="164">
        <v>15.531000000000001</v>
      </c>
      <c r="DR41" s="164">
        <v>-16.335899999999999</v>
      </c>
      <c r="DS41" s="164">
        <v>-11.03</v>
      </c>
      <c r="DT41" s="164">
        <v>-11.36</v>
      </c>
      <c r="DU41" s="164">
        <v>33.619999999999997</v>
      </c>
      <c r="DV41" s="164">
        <v>9.8800000000000008</v>
      </c>
      <c r="DW41" s="164">
        <v>-17.563600000000001</v>
      </c>
      <c r="DX41" s="164">
        <v>-9.1090999999999998</v>
      </c>
      <c r="DY41" s="164">
        <v>-29.653300000000002</v>
      </c>
      <c r="DZ41" s="164">
        <v>-27.854500000000002</v>
      </c>
      <c r="EA41" s="164">
        <v>36.3919</v>
      </c>
      <c r="EB41" s="164">
        <v>6.2510000000000003</v>
      </c>
      <c r="EC41" s="164">
        <v>-1.7258</v>
      </c>
      <c r="ED41" s="164">
        <v>-1.6927000000000001</v>
      </c>
      <c r="EE41" s="164">
        <v>-13.6867</v>
      </c>
      <c r="EF41" s="164">
        <v>-22.2453</v>
      </c>
      <c r="EG41" s="164">
        <v>-17.155000000000001</v>
      </c>
      <c r="EH41" s="164">
        <v>-7.5053000000000001</v>
      </c>
      <c r="EI41" s="164">
        <v>-21.54</v>
      </c>
      <c r="EJ41" s="162"/>
      <c r="EK41" s="164">
        <v>-13.978999999999999</v>
      </c>
      <c r="EL41" s="164">
        <v>-12.5786</v>
      </c>
      <c r="EM41" s="164">
        <v>15.300599999999999</v>
      </c>
      <c r="EN41" s="164">
        <v>-2.0276000000000001</v>
      </c>
      <c r="EO41" s="164">
        <v>-1.2131000000000001</v>
      </c>
      <c r="EP41" s="164">
        <v>-14.34</v>
      </c>
      <c r="EQ41" s="164">
        <v>-26.718299999999999</v>
      </c>
      <c r="ER41" s="164">
        <v>-26.728000000000002</v>
      </c>
      <c r="ES41" s="164">
        <v>3.9220999999999999</v>
      </c>
      <c r="ET41" s="164">
        <v>-8.76</v>
      </c>
      <c r="EU41" s="164">
        <v>-3.09</v>
      </c>
      <c r="EV41" s="164">
        <v>0.4</v>
      </c>
      <c r="EW41" s="164">
        <v>6.2996999999999996</v>
      </c>
      <c r="EX41" s="164">
        <v>-6.8985000000000003</v>
      </c>
      <c r="EY41" s="164">
        <v>-16.5275</v>
      </c>
      <c r="EZ41" s="164">
        <v>-10.710800000000001</v>
      </c>
      <c r="FA41" s="164">
        <v>9.7139000000000006</v>
      </c>
      <c r="FB41" s="164">
        <v>3.2936999999999999</v>
      </c>
      <c r="FC41" s="164">
        <v>-19.448599999999999</v>
      </c>
      <c r="FD41" s="164">
        <v>4.4722</v>
      </c>
      <c r="FE41" s="164">
        <v>0</v>
      </c>
      <c r="FF41" s="164">
        <v>4.3217999999999996</v>
      </c>
      <c r="FG41" s="164">
        <v>0</v>
      </c>
      <c r="FH41" s="164">
        <v>0</v>
      </c>
      <c r="FI41" s="164">
        <v>0</v>
      </c>
      <c r="FJ41" s="164">
        <v>3.6840000000000002</v>
      </c>
      <c r="FK41" s="164">
        <v>3.0142000000000002</v>
      </c>
      <c r="FL41" s="164">
        <v>20.597100000000001</v>
      </c>
      <c r="FM41" s="164">
        <v>13.917199999999999</v>
      </c>
      <c r="FN41" s="164">
        <v>14.0037</v>
      </c>
      <c r="FO41" s="164">
        <v>28.434200000000001</v>
      </c>
      <c r="FP41" s="164">
        <v>39.271000000000001</v>
      </c>
      <c r="FQ41" s="164">
        <v>18.687999999999999</v>
      </c>
      <c r="FR41" s="164">
        <v>-14.83</v>
      </c>
      <c r="FS41" s="164">
        <v>-2.3104</v>
      </c>
      <c r="FT41" s="164">
        <v>0.20069999999999999</v>
      </c>
      <c r="FU41" s="164">
        <v>1.45</v>
      </c>
      <c r="FV41" s="164">
        <v>-1.5</v>
      </c>
      <c r="FW41" s="164">
        <v>-17.780200000000001</v>
      </c>
      <c r="FX41" s="162"/>
      <c r="FY41" s="164">
        <v>7.282</v>
      </c>
      <c r="FZ41" s="164">
        <v>0.90600000000000003</v>
      </c>
      <c r="GA41" s="162"/>
      <c r="GB41" s="164">
        <v>30.17</v>
      </c>
      <c r="GC41" s="164">
        <v>-44.568300000000001</v>
      </c>
      <c r="GD41" s="164">
        <v>-34.260300000000001</v>
      </c>
      <c r="GE41" s="164">
        <v>-1.2</v>
      </c>
      <c r="GF41" s="164">
        <v>23.549499999999998</v>
      </c>
      <c r="GG41" s="162"/>
      <c r="GH41" s="164">
        <v>24.9482</v>
      </c>
      <c r="GI41" s="164">
        <v>-8.8160000000000007</v>
      </c>
      <c r="GJ41" s="164">
        <v>-9.3581000000000003</v>
      </c>
      <c r="GK41" s="164">
        <v>2.7953999999999999</v>
      </c>
      <c r="GL41" s="164">
        <v>5.7000000000000002E-2</v>
      </c>
      <c r="GM41" s="162"/>
      <c r="GN41" s="164">
        <v>-10.667999999999999</v>
      </c>
      <c r="GO41" s="164">
        <v>-35.685099999999998</v>
      </c>
      <c r="GP41" s="164">
        <v>6.7709999999999999</v>
      </c>
      <c r="GQ41" s="164">
        <v>-21.0901</v>
      </c>
      <c r="GR41" s="164">
        <v>4.3907999999999996</v>
      </c>
      <c r="GS41" s="164">
        <v>3.7307999999999999</v>
      </c>
      <c r="GT41" s="164">
        <v>169.53620000000001</v>
      </c>
      <c r="GU41" s="164">
        <v>-3.5893999999999999</v>
      </c>
      <c r="GV41" s="164">
        <v>-7.0731999999999999</v>
      </c>
      <c r="GW41" s="164">
        <v>-7.8605</v>
      </c>
      <c r="GX41" s="162"/>
      <c r="GY41" s="164">
        <v>7.8536000000000001</v>
      </c>
      <c r="GZ41" s="164">
        <v>7.9508999999999999</v>
      </c>
      <c r="HA41" s="164">
        <v>3</v>
      </c>
      <c r="HB41" s="164">
        <v>-12.330299999999999</v>
      </c>
      <c r="HC41" s="164">
        <v>-10.177</v>
      </c>
      <c r="HD41" s="164">
        <v>-17.18</v>
      </c>
      <c r="HE41" s="164">
        <v>18.486699999999999</v>
      </c>
      <c r="HF41" s="164">
        <v>26.9862</v>
      </c>
      <c r="HG41" s="164">
        <v>45.9895</v>
      </c>
      <c r="HH41" s="164">
        <v>90.110900000000001</v>
      </c>
      <c r="HI41" s="164">
        <v>-26.1694</v>
      </c>
      <c r="HJ41" s="164">
        <v>25.694500000000001</v>
      </c>
      <c r="HK41" s="164">
        <v>0</v>
      </c>
      <c r="HL41" s="164">
        <v>8.6546000000000003</v>
      </c>
      <c r="HM41" s="164">
        <v>-15.2264</v>
      </c>
      <c r="HN41" s="164">
        <v>-17.4421</v>
      </c>
      <c r="HO41" s="164">
        <v>9.1346000000000007</v>
      </c>
      <c r="HP41" s="164">
        <v>12.017200000000001</v>
      </c>
      <c r="HQ41" s="164">
        <v>-17.258400000000002</v>
      </c>
      <c r="HR41" s="164">
        <v>-16.967300000000002</v>
      </c>
      <c r="HS41" s="164">
        <v>-14.2624</v>
      </c>
      <c r="HT41" s="164">
        <v>-13.9536</v>
      </c>
      <c r="HU41" s="164">
        <v>18.97</v>
      </c>
      <c r="HV41" s="164">
        <v>18.91</v>
      </c>
      <c r="HW41" s="164">
        <v>-22</v>
      </c>
      <c r="HX41" s="164">
        <v>-22.6</v>
      </c>
      <c r="HY41" s="164">
        <v>-0.42020000000000002</v>
      </c>
      <c r="HZ41" s="164">
        <v>-4.5599999999999996</v>
      </c>
      <c r="IA41" s="164">
        <v>59.532200000000003</v>
      </c>
      <c r="IB41" s="164">
        <v>13.277799999999999</v>
      </c>
      <c r="IC41" s="164">
        <v>13.2058</v>
      </c>
      <c r="ID41" s="164">
        <v>-12.7</v>
      </c>
      <c r="IE41" s="164">
        <v>-26.8</v>
      </c>
      <c r="IF41" s="164">
        <v>1.7</v>
      </c>
      <c r="IG41" s="164">
        <v>1.2</v>
      </c>
      <c r="IH41" s="162"/>
      <c r="II41" s="164">
        <v>-17.9176</v>
      </c>
      <c r="IJ41" s="164">
        <v>-157.8853</v>
      </c>
      <c r="IK41" s="164">
        <v>-32.749099999999999</v>
      </c>
      <c r="IL41" s="164">
        <v>-231.4676</v>
      </c>
      <c r="IM41" s="164">
        <v>-22.434699999999999</v>
      </c>
      <c r="IN41" s="164">
        <v>-51.310600000000001</v>
      </c>
      <c r="IO41" s="164">
        <v>89.702799999999996</v>
      </c>
      <c r="IP41" s="164">
        <v>75.722800000000007</v>
      </c>
      <c r="IQ41" s="164">
        <v>95.628</v>
      </c>
      <c r="IR41" s="164">
        <v>141.83260000000001</v>
      </c>
      <c r="IS41" s="164">
        <v>21.7761</v>
      </c>
      <c r="IT41" s="164">
        <v>27.677</v>
      </c>
      <c r="IU41" s="164">
        <v>26.348600000000001</v>
      </c>
      <c r="IV41" s="164">
        <v>12.9534</v>
      </c>
      <c r="IW41" s="164">
        <v>139.64359999999999</v>
      </c>
      <c r="IX41" s="164">
        <v>-248.13589999999999</v>
      </c>
      <c r="IY41" s="164">
        <v>25.177600000000002</v>
      </c>
      <c r="IZ41" s="164">
        <v>-23.7517</v>
      </c>
      <c r="JA41" s="164">
        <v>-1.8029999999999999</v>
      </c>
      <c r="JB41" s="162"/>
      <c r="JC41" s="164">
        <v>-5.84</v>
      </c>
      <c r="JD41" s="164">
        <v>-2.1709999999999998</v>
      </c>
      <c r="JE41" s="164">
        <v>-2.177</v>
      </c>
      <c r="JF41" s="164">
        <v>0.72</v>
      </c>
      <c r="JG41" s="164">
        <v>0.8</v>
      </c>
      <c r="JH41" s="164">
        <v>-2.9683999999999999</v>
      </c>
      <c r="JI41" s="164">
        <v>-7.0877999999999997</v>
      </c>
      <c r="JJ41" s="164">
        <v>2.5497999999999998</v>
      </c>
      <c r="JK41" s="164">
        <v>0.93840000000000001</v>
      </c>
      <c r="JL41" s="164">
        <v>2.9</v>
      </c>
      <c r="JM41" s="164">
        <v>-0.12</v>
      </c>
      <c r="JN41" s="164">
        <v>0.151</v>
      </c>
      <c r="JO41" s="164">
        <v>2.6320000000000001</v>
      </c>
      <c r="JP41" s="162"/>
      <c r="JQ41" s="164">
        <v>3.3281999999999998</v>
      </c>
      <c r="JR41" s="164">
        <v>2.35</v>
      </c>
      <c r="JS41" s="164">
        <v>3.1183999999999998</v>
      </c>
      <c r="JT41" s="162"/>
      <c r="JU41" s="164">
        <v>10.5</v>
      </c>
      <c r="JV41" s="164">
        <v>6.6020000000000003</v>
      </c>
      <c r="JW41" s="164">
        <v>0.94</v>
      </c>
      <c r="JX41" s="162"/>
      <c r="JY41" s="164">
        <v>-5.2012999999999998</v>
      </c>
      <c r="JZ41" s="164">
        <v>-3.1153</v>
      </c>
      <c r="KA41" s="164">
        <v>-27.6096</v>
      </c>
      <c r="KB41" s="164">
        <v>-3.4329000000000001</v>
      </c>
      <c r="KC41" s="164">
        <v>0</v>
      </c>
      <c r="KD41" s="164">
        <v>-31.145199999999999</v>
      </c>
      <c r="KE41" s="164">
        <v>0</v>
      </c>
      <c r="KF41" s="164">
        <v>-3.6</v>
      </c>
      <c r="KG41" s="164">
        <v>-11.4</v>
      </c>
      <c r="KH41" s="164">
        <v>62.625900000000001</v>
      </c>
      <c r="KI41" s="164">
        <v>-120.0899</v>
      </c>
    </row>
    <row r="42" spans="1:295" ht="18" customHeight="1" x14ac:dyDescent="0.3">
      <c r="A42" s="161" t="s">
        <v>65</v>
      </c>
      <c r="B42" s="161" t="s">
        <v>775</v>
      </c>
      <c r="C42" s="167">
        <v>0</v>
      </c>
      <c r="D42" s="167">
        <v>3.3698999999999999</v>
      </c>
      <c r="E42" s="167">
        <v>-9.2208000000000006</v>
      </c>
      <c r="F42" s="167">
        <v>5.2370000000000001</v>
      </c>
      <c r="G42" s="167">
        <v>11.1136</v>
      </c>
      <c r="H42" s="165"/>
      <c r="I42" s="167">
        <v>17.882999999999999</v>
      </c>
      <c r="J42" s="165"/>
      <c r="K42" s="167">
        <v>22.298500000000001</v>
      </c>
      <c r="L42" s="167">
        <v>9.3286999999999995</v>
      </c>
      <c r="M42" s="167">
        <v>9.0351999999999997</v>
      </c>
      <c r="N42" s="167">
        <v>-19.98</v>
      </c>
      <c r="O42" s="167">
        <v>-26.4</v>
      </c>
      <c r="P42" s="165"/>
      <c r="Q42" s="167">
        <v>4.1399999999999997</v>
      </c>
      <c r="R42" s="165"/>
      <c r="S42" s="167">
        <v>2.6173999999999999</v>
      </c>
      <c r="T42" s="167">
        <v>1.5079</v>
      </c>
      <c r="U42" s="167">
        <v>5.9154</v>
      </c>
      <c r="V42" s="167">
        <v>5.9934000000000003</v>
      </c>
      <c r="W42" s="167">
        <v>10.5418</v>
      </c>
      <c r="X42" s="167">
        <v>1.9864999999999999</v>
      </c>
      <c r="Y42" s="167">
        <v>-2.5399999999999999E-2</v>
      </c>
      <c r="Z42" s="167">
        <v>2.1480999999999999</v>
      </c>
      <c r="AA42" s="165"/>
      <c r="AB42" s="167">
        <v>-0.76149999999999995</v>
      </c>
      <c r="AC42" s="167">
        <v>-0.115</v>
      </c>
      <c r="AD42" s="167">
        <v>-0.09</v>
      </c>
      <c r="AE42" s="167">
        <v>2.9140000000000001</v>
      </c>
      <c r="AF42" s="167">
        <v>0</v>
      </c>
      <c r="AG42" s="167">
        <v>-6.6</v>
      </c>
      <c r="AH42" s="167">
        <v>-1.5</v>
      </c>
      <c r="AI42" s="167">
        <v>0.222</v>
      </c>
      <c r="AJ42" s="165"/>
      <c r="AK42" s="167">
        <v>-9.58</v>
      </c>
      <c r="AL42" s="165"/>
      <c r="AM42" s="167">
        <v>-11.83</v>
      </c>
      <c r="AN42" s="167">
        <v>-11.77</v>
      </c>
      <c r="AO42" s="167">
        <v>3.7547999999999999</v>
      </c>
      <c r="AP42" s="167">
        <v>3.1093999999999999</v>
      </c>
      <c r="AQ42" s="167">
        <v>22.962900000000001</v>
      </c>
      <c r="AR42" s="167">
        <v>25.058399999999999</v>
      </c>
      <c r="AS42" s="167">
        <v>-14.100899999999999</v>
      </c>
      <c r="AT42" s="167">
        <v>-16.365600000000001</v>
      </c>
      <c r="AU42" s="165"/>
      <c r="AV42" s="167">
        <v>10.2536</v>
      </c>
      <c r="AW42" s="167">
        <v>11.1799</v>
      </c>
      <c r="AX42" s="167">
        <v>-21.776299999999999</v>
      </c>
      <c r="AY42" s="167">
        <v>-20.142600000000002</v>
      </c>
      <c r="AZ42" s="167">
        <v>34.521599999999999</v>
      </c>
      <c r="BA42" s="167">
        <v>34.549300000000002</v>
      </c>
      <c r="BB42" s="167">
        <v>-20.422499999999999</v>
      </c>
      <c r="BC42" s="167">
        <v>19.460799999999999</v>
      </c>
      <c r="BD42" s="167">
        <v>-7.6</v>
      </c>
      <c r="BE42" s="167">
        <v>-7.5</v>
      </c>
      <c r="BF42" s="167">
        <v>-9.8233999999999995</v>
      </c>
      <c r="BG42" s="167">
        <v>-35.640599999999999</v>
      </c>
      <c r="BH42" s="167">
        <v>-1.4901</v>
      </c>
      <c r="BI42" s="165"/>
      <c r="BJ42" s="167">
        <v>7.1741000000000001</v>
      </c>
      <c r="BK42" s="167">
        <v>4.3670999999999998</v>
      </c>
      <c r="BL42" s="167">
        <v>6.9707999999999997</v>
      </c>
      <c r="BM42" s="167">
        <v>4.8658999999999999</v>
      </c>
      <c r="BN42" s="167">
        <v>-68.422499999999999</v>
      </c>
      <c r="BO42" s="167">
        <v>98.422200000000004</v>
      </c>
      <c r="BP42" s="167">
        <v>98.391599999999997</v>
      </c>
      <c r="BQ42" s="167">
        <v>-100.80629999999999</v>
      </c>
      <c r="BR42" s="167">
        <v>-80.660600000000002</v>
      </c>
      <c r="BS42" s="165"/>
      <c r="BT42" s="165"/>
      <c r="BU42" s="165"/>
      <c r="BV42" s="167">
        <v>29.3</v>
      </c>
      <c r="BW42" s="167">
        <v>13.42</v>
      </c>
      <c r="BX42" s="167">
        <v>11.91</v>
      </c>
      <c r="BY42" s="167">
        <v>-2.2200000000000002</v>
      </c>
      <c r="BZ42" s="167">
        <v>9.14</v>
      </c>
      <c r="CA42" s="167">
        <v>-8.0332000000000008</v>
      </c>
      <c r="CB42" s="167">
        <v>-7.7652999999999999</v>
      </c>
      <c r="CC42" s="167">
        <v>20.084499999999998</v>
      </c>
      <c r="CD42" s="167">
        <v>18.199200000000001</v>
      </c>
      <c r="CE42" s="165"/>
      <c r="CF42" s="167">
        <v>-2.1739999999999999</v>
      </c>
      <c r="CG42" s="167">
        <v>-2.2844000000000002</v>
      </c>
      <c r="CH42" s="167">
        <v>6.8339999999999996</v>
      </c>
      <c r="CI42" s="165"/>
      <c r="CJ42" s="165"/>
      <c r="CK42" s="165"/>
      <c r="CL42" s="167">
        <v>-14.8</v>
      </c>
      <c r="CM42" s="167">
        <v>-14.4</v>
      </c>
      <c r="CN42" s="167">
        <v>-3.07</v>
      </c>
      <c r="CO42" s="167">
        <v>27.347200000000001</v>
      </c>
      <c r="CP42" s="167">
        <v>27.4208</v>
      </c>
      <c r="CQ42" s="167">
        <v>24.9998</v>
      </c>
      <c r="CR42" s="167">
        <v>66.8703</v>
      </c>
      <c r="CS42" s="167">
        <v>66.920100000000005</v>
      </c>
      <c r="CT42" s="167">
        <v>-22.9482</v>
      </c>
      <c r="CU42" s="167">
        <v>-58.073500000000003</v>
      </c>
      <c r="CV42" s="167">
        <v>-19.942499999999999</v>
      </c>
      <c r="CW42" s="167">
        <v>3.7888000000000002</v>
      </c>
      <c r="CX42" s="167">
        <v>30.76</v>
      </c>
      <c r="CY42" s="167">
        <v>11.93</v>
      </c>
      <c r="CZ42" s="167">
        <v>12.817399999999999</v>
      </c>
      <c r="DA42" s="167">
        <v>11.6241</v>
      </c>
      <c r="DB42" s="165"/>
      <c r="DC42" s="165"/>
      <c r="DD42" s="165"/>
      <c r="DE42" s="165"/>
      <c r="DF42" s="167">
        <v>11.299200000000001</v>
      </c>
      <c r="DG42" s="165"/>
      <c r="DH42" s="167">
        <v>-16.538499999999999</v>
      </c>
      <c r="DI42" s="167">
        <v>-42.4</v>
      </c>
      <c r="DJ42" s="167">
        <v>-42.2</v>
      </c>
      <c r="DK42" s="167">
        <v>-2.9016000000000002</v>
      </c>
      <c r="DL42" s="167">
        <v>6.9250999999999996</v>
      </c>
      <c r="DM42" s="167">
        <v>13.0953</v>
      </c>
      <c r="DN42" s="167">
        <v>17.0761</v>
      </c>
      <c r="DO42" s="167">
        <v>7.74</v>
      </c>
      <c r="DP42" s="167">
        <v>-3</v>
      </c>
      <c r="DQ42" s="167">
        <v>15.282999999999999</v>
      </c>
      <c r="DR42" s="167">
        <v>-12.1707</v>
      </c>
      <c r="DS42" s="167">
        <v>-11.07</v>
      </c>
      <c r="DT42" s="167">
        <v>-11.28</v>
      </c>
      <c r="DU42" s="167">
        <v>35.229999999999997</v>
      </c>
      <c r="DV42" s="167">
        <v>8.41</v>
      </c>
      <c r="DW42" s="167">
        <v>-13.654500000000001</v>
      </c>
      <c r="DX42" s="167">
        <v>-6.9635999999999996</v>
      </c>
      <c r="DY42" s="167">
        <v>-27.0672</v>
      </c>
      <c r="DZ42" s="167">
        <v>-25.136399999999998</v>
      </c>
      <c r="EA42" s="167">
        <v>38.9255</v>
      </c>
      <c r="EB42" s="167">
        <v>8.5601000000000003</v>
      </c>
      <c r="EC42" s="167">
        <v>0.34960000000000002</v>
      </c>
      <c r="ED42" s="167">
        <v>0.48349999999999999</v>
      </c>
      <c r="EE42" s="167">
        <v>-14.8619</v>
      </c>
      <c r="EF42" s="167">
        <v>-23.3721</v>
      </c>
      <c r="EG42" s="167">
        <v>-16.71</v>
      </c>
      <c r="EH42" s="167">
        <v>10.9587</v>
      </c>
      <c r="EI42" s="167">
        <v>-20.3416</v>
      </c>
      <c r="EJ42" s="165"/>
      <c r="EK42" s="167">
        <v>-13.213699999999999</v>
      </c>
      <c r="EL42" s="167">
        <v>-12.241199999999999</v>
      </c>
      <c r="EM42" s="167">
        <v>15.8132</v>
      </c>
      <c r="EN42" s="167">
        <v>-3.5838999999999999</v>
      </c>
      <c r="EO42" s="167">
        <v>-4.2565</v>
      </c>
      <c r="EP42" s="167">
        <v>-9.7319999999999993</v>
      </c>
      <c r="EQ42" s="167">
        <v>-18.459700000000002</v>
      </c>
      <c r="ER42" s="167">
        <v>-18.276800000000001</v>
      </c>
      <c r="ES42" s="167">
        <v>4.8025000000000002</v>
      </c>
      <c r="ET42" s="167">
        <v>0</v>
      </c>
      <c r="EU42" s="167">
        <v>-2.4500000000000002</v>
      </c>
      <c r="EV42" s="167">
        <v>0</v>
      </c>
      <c r="EW42" s="167">
        <v>6.1067</v>
      </c>
      <c r="EX42" s="167">
        <v>-9.7247000000000003</v>
      </c>
      <c r="EY42" s="167">
        <v>-16.966899999999999</v>
      </c>
      <c r="EZ42" s="167">
        <v>-11.136699999999999</v>
      </c>
      <c r="FA42" s="167">
        <v>9.7278000000000002</v>
      </c>
      <c r="FB42" s="167">
        <v>4.4535</v>
      </c>
      <c r="FC42" s="167">
        <v>-20.616399999999999</v>
      </c>
      <c r="FD42" s="167">
        <v>4.7845000000000004</v>
      </c>
      <c r="FE42" s="165"/>
      <c r="FF42" s="167">
        <v>4.5068999999999999</v>
      </c>
      <c r="FG42" s="167">
        <v>0</v>
      </c>
      <c r="FH42" s="167">
        <v>0</v>
      </c>
      <c r="FI42" s="165"/>
      <c r="FJ42" s="167">
        <v>-0.16750000000000001</v>
      </c>
      <c r="FK42" s="167">
        <v>-0.66979999999999995</v>
      </c>
      <c r="FL42" s="167">
        <v>7.0331999999999999</v>
      </c>
      <c r="FM42" s="167">
        <v>9.9370999999999992</v>
      </c>
      <c r="FN42" s="167">
        <v>9.8781999999999996</v>
      </c>
      <c r="FO42" s="167">
        <v>21.648900000000001</v>
      </c>
      <c r="FP42" s="167">
        <v>33.331499999999998</v>
      </c>
      <c r="FQ42" s="167">
        <v>24.811199999999999</v>
      </c>
      <c r="FR42" s="167">
        <v>-13.73</v>
      </c>
      <c r="FS42" s="167">
        <v>-0.19550000000000001</v>
      </c>
      <c r="FT42" s="167">
        <v>0.2016</v>
      </c>
      <c r="FU42" s="167">
        <v>0.03</v>
      </c>
      <c r="FV42" s="167">
        <v>-1.1200000000000001</v>
      </c>
      <c r="FW42" s="167">
        <v>-25.931100000000001</v>
      </c>
      <c r="FX42" s="165"/>
      <c r="FY42" s="167">
        <v>7.3650000000000002</v>
      </c>
      <c r="FZ42" s="167">
        <v>0.97799999999999998</v>
      </c>
      <c r="GA42" s="167">
        <v>4.2866</v>
      </c>
      <c r="GB42" s="167">
        <v>28.47</v>
      </c>
      <c r="GC42" s="167">
        <v>-39.3992</v>
      </c>
      <c r="GD42" s="167">
        <v>-28.986499999999999</v>
      </c>
      <c r="GE42" s="167">
        <v>-1.4</v>
      </c>
      <c r="GF42" s="167">
        <v>22.329699999999999</v>
      </c>
      <c r="GG42" s="165"/>
      <c r="GH42" s="167">
        <v>24.729500000000002</v>
      </c>
      <c r="GI42" s="167">
        <v>-8.4692000000000007</v>
      </c>
      <c r="GJ42" s="167">
        <v>-9.0191999999999997</v>
      </c>
      <c r="GK42" s="167">
        <v>2.7576000000000001</v>
      </c>
      <c r="GL42" s="165"/>
      <c r="GM42" s="165"/>
      <c r="GN42" s="165"/>
      <c r="GO42" s="167">
        <v>-33.533700000000003</v>
      </c>
      <c r="GP42" s="167">
        <v>7.1487999999999996</v>
      </c>
      <c r="GQ42" s="167">
        <v>-21.4252</v>
      </c>
      <c r="GR42" s="167">
        <v>4.0574000000000003</v>
      </c>
      <c r="GS42" s="167">
        <v>3.6528999999999998</v>
      </c>
      <c r="GT42" s="167">
        <v>168.5187</v>
      </c>
      <c r="GU42" s="167">
        <v>-3.9946000000000002</v>
      </c>
      <c r="GV42" s="167">
        <v>-7.5068000000000001</v>
      </c>
      <c r="GW42" s="167">
        <v>-6.9008000000000003</v>
      </c>
      <c r="GX42" s="167">
        <v>2.7677999999999998</v>
      </c>
      <c r="GY42" s="167">
        <v>7.0910000000000002</v>
      </c>
      <c r="GZ42" s="167">
        <v>7.1599000000000004</v>
      </c>
      <c r="HA42" s="167">
        <v>1.9569000000000001</v>
      </c>
      <c r="HB42" s="167">
        <v>-14.7598</v>
      </c>
      <c r="HC42" s="167">
        <v>-12.4314</v>
      </c>
      <c r="HD42" s="167">
        <v>2.1</v>
      </c>
      <c r="HE42" s="167">
        <v>16.730799999999999</v>
      </c>
      <c r="HF42" s="167">
        <v>40.5349</v>
      </c>
      <c r="HG42" s="167">
        <v>38.130899999999997</v>
      </c>
      <c r="HH42" s="167">
        <v>80.845299999999995</v>
      </c>
      <c r="HI42" s="167">
        <v>-15.3058</v>
      </c>
      <c r="HJ42" s="167">
        <v>35.645499999999998</v>
      </c>
      <c r="HK42" s="165"/>
      <c r="HL42" s="167">
        <v>5.6246999999999998</v>
      </c>
      <c r="HM42" s="167">
        <v>-11.9564</v>
      </c>
      <c r="HN42" s="167">
        <v>-13.4519</v>
      </c>
      <c r="HO42" s="167">
        <v>24.059699999999999</v>
      </c>
      <c r="HP42" s="165"/>
      <c r="HQ42" s="167">
        <v>-14.275600000000001</v>
      </c>
      <c r="HR42" s="167">
        <v>-13.687799999999999</v>
      </c>
      <c r="HS42" s="167">
        <v>-11.714600000000001</v>
      </c>
      <c r="HT42" s="167">
        <v>-11.4937</v>
      </c>
      <c r="HU42" s="167">
        <v>17.63</v>
      </c>
      <c r="HV42" s="167">
        <v>17.34</v>
      </c>
      <c r="HW42" s="167">
        <v>-23.1</v>
      </c>
      <c r="HX42" s="167">
        <v>-23.3</v>
      </c>
      <c r="HY42" s="167">
        <v>-0.19320000000000001</v>
      </c>
      <c r="HZ42" s="167">
        <v>-5.44</v>
      </c>
      <c r="IA42" s="167">
        <v>58.691000000000003</v>
      </c>
      <c r="IB42" s="167">
        <v>14.9747</v>
      </c>
      <c r="IC42" s="167">
        <v>15.127700000000001</v>
      </c>
      <c r="ID42" s="167">
        <v>-13</v>
      </c>
      <c r="IE42" s="167">
        <v>-27.7</v>
      </c>
      <c r="IF42" s="167">
        <v>-1.1000000000000001</v>
      </c>
      <c r="IG42" s="167">
        <v>-1.7</v>
      </c>
      <c r="IH42" s="167">
        <v>-17.7409</v>
      </c>
      <c r="II42" s="167">
        <v>-17.749300000000002</v>
      </c>
      <c r="IJ42" s="167">
        <v>-142.7174</v>
      </c>
      <c r="IK42" s="167">
        <v>-31.618300000000001</v>
      </c>
      <c r="IL42" s="167">
        <v>-235.4949</v>
      </c>
      <c r="IM42" s="167">
        <v>-24.8645</v>
      </c>
      <c r="IN42" s="167">
        <v>-49.142600000000002</v>
      </c>
      <c r="IO42" s="167">
        <v>97.468900000000005</v>
      </c>
      <c r="IP42" s="167">
        <v>67.508899999999997</v>
      </c>
      <c r="IQ42" s="167">
        <v>85.217200000000005</v>
      </c>
      <c r="IR42" s="167">
        <v>144.93539999999999</v>
      </c>
      <c r="IS42" s="167">
        <v>32.3185</v>
      </c>
      <c r="IT42" s="167">
        <v>27.572299999999998</v>
      </c>
      <c r="IU42" s="167">
        <v>27.8718</v>
      </c>
      <c r="IV42" s="167">
        <v>24.233499999999999</v>
      </c>
      <c r="IW42" s="167">
        <v>148.952</v>
      </c>
      <c r="IX42" s="167">
        <v>-247.90190000000001</v>
      </c>
      <c r="IY42" s="167">
        <v>39.685000000000002</v>
      </c>
      <c r="IZ42" s="167">
        <v>-33.055300000000003</v>
      </c>
      <c r="JA42" s="167">
        <v>-2.6233</v>
      </c>
      <c r="JB42" s="165"/>
      <c r="JC42" s="167">
        <v>-5.12</v>
      </c>
      <c r="JD42" s="167">
        <v>-0.252</v>
      </c>
      <c r="JE42" s="167">
        <v>-0.248</v>
      </c>
      <c r="JF42" s="167">
        <v>0.24</v>
      </c>
      <c r="JG42" s="167">
        <v>1.52</v>
      </c>
      <c r="JH42" s="167">
        <v>-3.0232999999999999</v>
      </c>
      <c r="JI42" s="167">
        <v>-7.8813000000000004</v>
      </c>
      <c r="JJ42" s="167">
        <v>3.4866999999999999</v>
      </c>
      <c r="JK42" s="167">
        <v>0.99639999999999995</v>
      </c>
      <c r="JL42" s="167">
        <v>3.1</v>
      </c>
      <c r="JM42" s="167">
        <v>0.66300000000000003</v>
      </c>
      <c r="JN42" s="167">
        <v>0.53300000000000003</v>
      </c>
      <c r="JO42" s="167">
        <v>2.4055</v>
      </c>
      <c r="JP42" s="165"/>
      <c r="JQ42" s="167">
        <v>3.0503</v>
      </c>
      <c r="JR42" s="167">
        <v>2.9830000000000001</v>
      </c>
      <c r="JS42" s="167">
        <v>3.0609000000000002</v>
      </c>
      <c r="JT42" s="165"/>
      <c r="JU42" s="167">
        <v>12.2</v>
      </c>
      <c r="JV42" s="167">
        <v>7.3098000000000001</v>
      </c>
      <c r="JW42" s="167">
        <v>0.82</v>
      </c>
      <c r="JX42" s="165"/>
      <c r="JY42" s="167">
        <v>-12.154400000000001</v>
      </c>
      <c r="JZ42" s="167">
        <v>-1.0395000000000001</v>
      </c>
      <c r="KA42" s="167">
        <v>-24.1524</v>
      </c>
      <c r="KB42" s="167">
        <v>-9.0129000000000001</v>
      </c>
      <c r="KC42" s="167">
        <v>-2.0049000000000001</v>
      </c>
      <c r="KD42" s="167">
        <v>-27.491900000000001</v>
      </c>
      <c r="KE42" s="167">
        <v>0</v>
      </c>
      <c r="KF42" s="167">
        <v>-5.7</v>
      </c>
      <c r="KG42" s="167">
        <v>-9.4</v>
      </c>
      <c r="KH42" s="167">
        <v>65.959299999999999</v>
      </c>
      <c r="KI42" s="167">
        <v>-124.7921</v>
      </c>
    </row>
    <row r="43" spans="1:295" ht="18" customHeight="1" x14ac:dyDescent="0.3">
      <c r="A43" s="161" t="s">
        <v>65</v>
      </c>
      <c r="B43" s="161" t="s">
        <v>776</v>
      </c>
      <c r="C43" s="167">
        <v>0</v>
      </c>
      <c r="D43" s="167">
        <v>3.3197999999999999</v>
      </c>
      <c r="E43" s="167">
        <v>-9.1281999999999996</v>
      </c>
      <c r="F43" s="167">
        <v>6.8061999999999996</v>
      </c>
      <c r="G43" s="167">
        <v>11.1531</v>
      </c>
      <c r="H43" s="165"/>
      <c r="I43" s="167">
        <v>17.0623</v>
      </c>
      <c r="J43" s="165"/>
      <c r="K43" s="167">
        <v>20.47</v>
      </c>
      <c r="L43" s="167">
        <v>8.6347000000000005</v>
      </c>
      <c r="M43" s="167">
        <v>8.2638999999999996</v>
      </c>
      <c r="N43" s="167">
        <v>-19.98</v>
      </c>
      <c r="O43" s="167">
        <v>-26.4</v>
      </c>
      <c r="P43" s="167">
        <v>2.2000000000000002</v>
      </c>
      <c r="Q43" s="167">
        <v>4.1399999999999997</v>
      </c>
      <c r="R43" s="167">
        <v>-15.4</v>
      </c>
      <c r="S43" s="167">
        <v>2.552</v>
      </c>
      <c r="T43" s="167">
        <v>2.5032999999999999</v>
      </c>
      <c r="U43" s="167">
        <v>6.1101000000000001</v>
      </c>
      <c r="V43" s="167">
        <v>5.8856999999999999</v>
      </c>
      <c r="W43" s="167">
        <v>10.1136</v>
      </c>
      <c r="X43" s="167">
        <v>2.2993999999999999</v>
      </c>
      <c r="Y43" s="167">
        <v>7.5300000000000006E-2</v>
      </c>
      <c r="Z43" s="167">
        <v>2.2464</v>
      </c>
      <c r="AA43" s="165"/>
      <c r="AB43" s="167">
        <v>-0.87980000000000003</v>
      </c>
      <c r="AC43" s="167">
        <v>-0.26800000000000002</v>
      </c>
      <c r="AD43" s="167">
        <v>-0.26700000000000002</v>
      </c>
      <c r="AE43" s="167">
        <v>2.9820000000000002</v>
      </c>
      <c r="AF43" s="165"/>
      <c r="AG43" s="167">
        <v>-8.8000000000000007</v>
      </c>
      <c r="AH43" s="167">
        <v>-1.325</v>
      </c>
      <c r="AI43" s="167">
        <v>0.22900000000000001</v>
      </c>
      <c r="AJ43" s="165"/>
      <c r="AK43" s="167">
        <v>-10.81</v>
      </c>
      <c r="AL43" s="165"/>
      <c r="AM43" s="167">
        <v>-12.27</v>
      </c>
      <c r="AN43" s="167">
        <v>-12.29</v>
      </c>
      <c r="AO43" s="167">
        <v>3.6097999999999999</v>
      </c>
      <c r="AP43" s="167">
        <v>3.0529000000000002</v>
      </c>
      <c r="AQ43" s="167">
        <v>22.299499999999998</v>
      </c>
      <c r="AR43" s="167">
        <v>24.603999999999999</v>
      </c>
      <c r="AS43" s="167">
        <v>-12.679600000000001</v>
      </c>
      <c r="AT43" s="167">
        <v>-15.9147</v>
      </c>
      <c r="AU43" s="165"/>
      <c r="AV43" s="167">
        <v>-0.71840000000000004</v>
      </c>
      <c r="AW43" s="167">
        <v>-0.50290000000000001</v>
      </c>
      <c r="AX43" s="167">
        <v>-20.323499999999999</v>
      </c>
      <c r="AY43" s="167">
        <v>-18.962299999999999</v>
      </c>
      <c r="AZ43" s="167">
        <v>29.0549</v>
      </c>
      <c r="BA43" s="167">
        <v>30.744700000000002</v>
      </c>
      <c r="BB43" s="167">
        <v>-19.363299999999999</v>
      </c>
      <c r="BC43" s="167">
        <v>21.9239</v>
      </c>
      <c r="BD43" s="167">
        <v>-6.6</v>
      </c>
      <c r="BE43" s="167">
        <v>-6.4</v>
      </c>
      <c r="BF43" s="167">
        <v>-12.621499999999999</v>
      </c>
      <c r="BG43" s="165"/>
      <c r="BH43" s="167">
        <v>-1.4887999999999999</v>
      </c>
      <c r="BI43" s="165"/>
      <c r="BJ43" s="167">
        <v>6.9805000000000001</v>
      </c>
      <c r="BK43" s="167">
        <v>4.2314999999999996</v>
      </c>
      <c r="BL43" s="167">
        <v>6.5542999999999996</v>
      </c>
      <c r="BM43" s="167">
        <v>4.4939999999999998</v>
      </c>
      <c r="BN43" s="167">
        <v>-86.428399999999996</v>
      </c>
      <c r="BO43" s="167">
        <v>99.9786</v>
      </c>
      <c r="BP43" s="167">
        <v>100.03959999999999</v>
      </c>
      <c r="BQ43" s="167">
        <v>-91.362499999999997</v>
      </c>
      <c r="BR43" s="167">
        <v>-93.282200000000003</v>
      </c>
      <c r="BS43" s="165"/>
      <c r="BT43" s="165"/>
      <c r="BU43" s="165"/>
      <c r="BV43" s="167">
        <v>28.242100000000001</v>
      </c>
      <c r="BW43" s="167">
        <v>13.35</v>
      </c>
      <c r="BX43" s="167">
        <v>12.17</v>
      </c>
      <c r="BY43" s="167">
        <v>-2.8</v>
      </c>
      <c r="BZ43" s="167">
        <v>8.2200000000000006</v>
      </c>
      <c r="CA43" s="167">
        <v>-6.8276000000000003</v>
      </c>
      <c r="CB43" s="167">
        <v>-6.8276000000000003</v>
      </c>
      <c r="CC43" s="167">
        <v>18.563800000000001</v>
      </c>
      <c r="CD43" s="167">
        <v>16.523299999999999</v>
      </c>
      <c r="CE43" s="165"/>
      <c r="CF43" s="167">
        <v>-5.2784000000000004</v>
      </c>
      <c r="CG43" s="167">
        <v>-5.0772000000000004</v>
      </c>
      <c r="CH43" s="167">
        <v>6.4791999999999996</v>
      </c>
      <c r="CI43" s="167">
        <v>0</v>
      </c>
      <c r="CJ43" s="165"/>
      <c r="CK43" s="165"/>
      <c r="CL43" s="167">
        <v>-14.8</v>
      </c>
      <c r="CM43" s="167">
        <v>-14.4</v>
      </c>
      <c r="CN43" s="167">
        <v>-3.15</v>
      </c>
      <c r="CO43" s="167">
        <v>25.1509</v>
      </c>
      <c r="CP43" s="167">
        <v>25.101299999999998</v>
      </c>
      <c r="CQ43" s="167">
        <v>23.1038</v>
      </c>
      <c r="CR43" s="167">
        <v>68.014399999999995</v>
      </c>
      <c r="CS43" s="167">
        <v>67.716399999999993</v>
      </c>
      <c r="CT43" s="167">
        <v>-22.994900000000001</v>
      </c>
      <c r="CU43" s="167">
        <v>-59.464799999999997</v>
      </c>
      <c r="CV43" s="167">
        <v>-19.301600000000001</v>
      </c>
      <c r="CW43" s="167">
        <v>3.6341000000000001</v>
      </c>
      <c r="CX43" s="167">
        <v>29.57</v>
      </c>
      <c r="CY43" s="167">
        <v>11.51</v>
      </c>
      <c r="CZ43" s="167">
        <v>12.661099999999999</v>
      </c>
      <c r="DA43" s="167">
        <v>11.5265</v>
      </c>
      <c r="DB43" s="165"/>
      <c r="DC43" s="165"/>
      <c r="DD43" s="165"/>
      <c r="DE43" s="165"/>
      <c r="DF43" s="167">
        <v>5.8189000000000002</v>
      </c>
      <c r="DG43" s="165"/>
      <c r="DH43" s="167">
        <v>-16.5518</v>
      </c>
      <c r="DI43" s="167">
        <v>-42.3</v>
      </c>
      <c r="DJ43" s="167">
        <v>-41.9</v>
      </c>
      <c r="DK43" s="167">
        <v>-2.8491</v>
      </c>
      <c r="DL43" s="167">
        <v>6.7381000000000002</v>
      </c>
      <c r="DM43" s="167">
        <v>13.5684</v>
      </c>
      <c r="DN43" s="167">
        <v>16.519500000000001</v>
      </c>
      <c r="DO43" s="167">
        <v>7.33</v>
      </c>
      <c r="DP43" s="167">
        <v>-3.41</v>
      </c>
      <c r="DQ43" s="167">
        <v>15.221</v>
      </c>
      <c r="DR43" s="167">
        <v>-7.2042000000000002</v>
      </c>
      <c r="DS43" s="167">
        <v>-8.5500000000000007</v>
      </c>
      <c r="DT43" s="167">
        <v>-8.52</v>
      </c>
      <c r="DU43" s="167">
        <v>27.45</v>
      </c>
      <c r="DV43" s="167">
        <v>7.24</v>
      </c>
      <c r="DW43" s="167">
        <v>-10.7455</v>
      </c>
      <c r="DX43" s="167">
        <v>-5.5364000000000004</v>
      </c>
      <c r="DY43" s="167">
        <v>-22.502600000000001</v>
      </c>
      <c r="DZ43" s="167">
        <v>-21.7636</v>
      </c>
      <c r="EA43" s="167">
        <v>31.4956</v>
      </c>
      <c r="EB43" s="167">
        <v>3.8481999999999998</v>
      </c>
      <c r="EC43" s="167">
        <v>-2.0592999999999999</v>
      </c>
      <c r="ED43" s="167">
        <v>-1.8086</v>
      </c>
      <c r="EE43" s="167">
        <v>-14.4856</v>
      </c>
      <c r="EF43" s="167">
        <v>-21.627800000000001</v>
      </c>
      <c r="EG43" s="167">
        <v>-16.216000000000001</v>
      </c>
      <c r="EH43" s="167">
        <v>1.9599</v>
      </c>
      <c r="EI43" s="167">
        <v>-13.244899999999999</v>
      </c>
      <c r="EJ43" s="165"/>
      <c r="EK43" s="167">
        <v>-10.998799999999999</v>
      </c>
      <c r="EL43" s="167">
        <v>-10.0274</v>
      </c>
      <c r="EM43" s="167">
        <v>13.204800000000001</v>
      </c>
      <c r="EN43" s="167">
        <v>-3.4594</v>
      </c>
      <c r="EO43" s="167">
        <v>-3.2795000000000001</v>
      </c>
      <c r="EP43" s="167">
        <v>3.6</v>
      </c>
      <c r="EQ43" s="167">
        <v>-16.8233</v>
      </c>
      <c r="ER43" s="167">
        <v>-16.5794</v>
      </c>
      <c r="ES43" s="167">
        <v>3.5787</v>
      </c>
      <c r="ET43" s="167">
        <v>-7.74</v>
      </c>
      <c r="EU43" s="167">
        <v>-1.95</v>
      </c>
      <c r="EV43" s="167">
        <v>0</v>
      </c>
      <c r="EW43" s="167">
        <v>5.5328999999999997</v>
      </c>
      <c r="EX43" s="167">
        <v>-7.2934000000000001</v>
      </c>
      <c r="EY43" s="167">
        <v>-17.577300000000001</v>
      </c>
      <c r="EZ43" s="167">
        <v>-11.645799999999999</v>
      </c>
      <c r="FA43" s="167">
        <v>9.4428000000000001</v>
      </c>
      <c r="FB43" s="167">
        <v>3.5312999999999999</v>
      </c>
      <c r="FC43" s="167">
        <v>-18.092099999999999</v>
      </c>
      <c r="FD43" s="167">
        <v>5.3087</v>
      </c>
      <c r="FE43" s="165"/>
      <c r="FF43" s="167">
        <v>5.0366</v>
      </c>
      <c r="FG43" s="167">
        <v>0</v>
      </c>
      <c r="FH43" s="167">
        <v>0</v>
      </c>
      <c r="FI43" s="167">
        <v>0</v>
      </c>
      <c r="FJ43" s="167">
        <v>-1.8420000000000001</v>
      </c>
      <c r="FK43" s="167">
        <v>-1.5071000000000001</v>
      </c>
      <c r="FL43" s="167">
        <v>10.5497</v>
      </c>
      <c r="FM43" s="167">
        <v>9.4428999999999998</v>
      </c>
      <c r="FN43" s="167">
        <v>8.8374000000000006</v>
      </c>
      <c r="FO43" s="167">
        <v>23.8505</v>
      </c>
      <c r="FP43" s="167">
        <v>34.962000000000003</v>
      </c>
      <c r="FQ43" s="167">
        <v>23.600200000000001</v>
      </c>
      <c r="FR43" s="167">
        <v>-14.08</v>
      </c>
      <c r="FS43" s="167">
        <v>-1.7116</v>
      </c>
      <c r="FT43" s="167">
        <v>0.219</v>
      </c>
      <c r="FU43" s="167">
        <v>0.9</v>
      </c>
      <c r="FV43" s="167">
        <v>-2.81</v>
      </c>
      <c r="FW43" s="167">
        <v>-22.629300000000001</v>
      </c>
      <c r="FX43" s="165"/>
      <c r="FY43" s="167">
        <v>7.085</v>
      </c>
      <c r="FZ43" s="167">
        <v>0.97199999999999998</v>
      </c>
      <c r="GA43" s="165"/>
      <c r="GB43" s="167">
        <v>29.02</v>
      </c>
      <c r="GC43" s="167">
        <v>-39.194800000000001</v>
      </c>
      <c r="GD43" s="167">
        <v>-28.555599999999998</v>
      </c>
      <c r="GE43" s="165"/>
      <c r="GF43" s="167">
        <v>22.808900000000001</v>
      </c>
      <c r="GG43" s="165"/>
      <c r="GH43" s="167">
        <v>24.748200000000001</v>
      </c>
      <c r="GI43" s="167">
        <v>-8.2370999999999999</v>
      </c>
      <c r="GJ43" s="167">
        <v>-8.8209999999999997</v>
      </c>
      <c r="GK43" s="167">
        <v>2.7342</v>
      </c>
      <c r="GL43" s="167">
        <v>5.7000000000000002E-2</v>
      </c>
      <c r="GM43" s="165"/>
      <c r="GN43" s="165"/>
      <c r="GO43" s="167">
        <v>-31.0151</v>
      </c>
      <c r="GP43" s="167">
        <v>7.4996999999999998</v>
      </c>
      <c r="GQ43" s="165"/>
      <c r="GR43" s="167">
        <v>5.2821999999999996</v>
      </c>
      <c r="GS43" s="167">
        <v>5.0907999999999998</v>
      </c>
      <c r="GT43" s="167">
        <v>159.94059999999999</v>
      </c>
      <c r="GU43" s="167">
        <v>-4.34</v>
      </c>
      <c r="GV43" s="167">
        <v>-7.8403</v>
      </c>
      <c r="GW43" s="167">
        <v>-6.8764000000000003</v>
      </c>
      <c r="GX43" s="167">
        <v>2.9601999999999999</v>
      </c>
      <c r="GY43" s="167">
        <v>7.2374999999999998</v>
      </c>
      <c r="GZ43" s="167">
        <v>7.3814000000000002</v>
      </c>
      <c r="HA43" s="167">
        <v>2</v>
      </c>
      <c r="HB43" s="167">
        <v>-12.120799999999999</v>
      </c>
      <c r="HC43" s="167">
        <v>-11.099500000000001</v>
      </c>
      <c r="HD43" s="167">
        <v>2.5099999999999998</v>
      </c>
      <c r="HE43" s="165"/>
      <c r="HF43" s="167">
        <v>41.865600000000001</v>
      </c>
      <c r="HG43" s="167">
        <v>35.7928</v>
      </c>
      <c r="HH43" s="167">
        <v>85.9756</v>
      </c>
      <c r="HI43" s="167">
        <v>-14.398199999999999</v>
      </c>
      <c r="HJ43" s="167">
        <v>37.7226</v>
      </c>
      <c r="HK43" s="165"/>
      <c r="HL43" s="167">
        <v>0</v>
      </c>
      <c r="HM43" s="167">
        <v>-12.3376</v>
      </c>
      <c r="HN43" s="167">
        <v>-12.9481</v>
      </c>
      <c r="HO43" s="165"/>
      <c r="HP43" s="167">
        <v>24.628499999999999</v>
      </c>
      <c r="HQ43" s="167">
        <v>-13.506500000000001</v>
      </c>
      <c r="HR43" s="167">
        <v>-12.8858</v>
      </c>
      <c r="HS43" s="167">
        <v>-11.238300000000001</v>
      </c>
      <c r="HT43" s="167">
        <v>-11.6135</v>
      </c>
      <c r="HU43" s="167">
        <v>18.03</v>
      </c>
      <c r="HV43" s="167">
        <v>18.45</v>
      </c>
      <c r="HW43" s="167">
        <v>-23.2</v>
      </c>
      <c r="HX43" s="167">
        <v>-23.1</v>
      </c>
      <c r="HY43" s="167">
        <v>0.19500000000000001</v>
      </c>
      <c r="HZ43" s="167">
        <v>-3.6</v>
      </c>
      <c r="IA43" s="167">
        <v>62.245800000000003</v>
      </c>
      <c r="IB43" s="167">
        <v>18.962199999999999</v>
      </c>
      <c r="IC43" s="167">
        <v>18.8309</v>
      </c>
      <c r="ID43" s="167">
        <v>-14.4</v>
      </c>
      <c r="IE43" s="167">
        <v>-28.6</v>
      </c>
      <c r="IF43" s="167">
        <v>-1.6</v>
      </c>
      <c r="IG43" s="167">
        <v>-2.2000000000000002</v>
      </c>
      <c r="IH43" s="165"/>
      <c r="II43" s="165"/>
      <c r="IJ43" s="167">
        <v>-141.25470000000001</v>
      </c>
      <c r="IK43" s="167">
        <v>-35.029600000000002</v>
      </c>
      <c r="IL43" s="167">
        <v>-232.732</v>
      </c>
      <c r="IM43" s="167">
        <v>-22.858799999999999</v>
      </c>
      <c r="IN43" s="167">
        <v>-47.988399999999999</v>
      </c>
      <c r="IO43" s="167">
        <v>101.61669999999999</v>
      </c>
      <c r="IP43" s="167">
        <v>63.054000000000002</v>
      </c>
      <c r="IQ43" s="167">
        <v>80.568899999999999</v>
      </c>
      <c r="IR43" s="167">
        <v>148.7363</v>
      </c>
      <c r="IS43" s="167">
        <v>37.338200000000001</v>
      </c>
      <c r="IT43" s="167">
        <v>28.3065</v>
      </c>
      <c r="IU43" s="167">
        <v>27.206</v>
      </c>
      <c r="IV43" s="167">
        <v>25.3276</v>
      </c>
      <c r="IW43" s="167">
        <v>154.7159</v>
      </c>
      <c r="IX43" s="165"/>
      <c r="IY43" s="167">
        <v>44.969799999999999</v>
      </c>
      <c r="IZ43" s="167">
        <v>-37.250500000000002</v>
      </c>
      <c r="JA43" s="167">
        <v>-1.1243000000000001</v>
      </c>
      <c r="JB43" s="165"/>
      <c r="JC43" s="167">
        <v>-6</v>
      </c>
      <c r="JD43" s="165"/>
      <c r="JE43" s="165"/>
      <c r="JF43" s="167">
        <v>0.88</v>
      </c>
      <c r="JG43" s="167">
        <v>2.4</v>
      </c>
      <c r="JH43" s="167">
        <v>-3.8792</v>
      </c>
      <c r="JI43" s="167">
        <v>-8.4367000000000001</v>
      </c>
      <c r="JJ43" s="167">
        <v>3.9872000000000001</v>
      </c>
      <c r="JK43" s="167">
        <v>0.99639999999999995</v>
      </c>
      <c r="JL43" s="167">
        <v>4.5</v>
      </c>
      <c r="JM43" s="167">
        <v>0.50800000000000001</v>
      </c>
      <c r="JN43" s="167">
        <v>0.151</v>
      </c>
      <c r="JO43" s="165"/>
      <c r="JP43" s="165"/>
      <c r="JQ43" s="167">
        <v>3.1941000000000002</v>
      </c>
      <c r="JR43" s="167">
        <v>2.7574999999999998</v>
      </c>
      <c r="JS43" s="167">
        <v>3.4695</v>
      </c>
      <c r="JT43" s="165"/>
      <c r="JU43" s="167">
        <v>13</v>
      </c>
      <c r="JV43" s="167">
        <v>7.6383999999999999</v>
      </c>
      <c r="JW43" s="167">
        <v>0.83</v>
      </c>
      <c r="JX43" s="165"/>
      <c r="JY43" s="167">
        <v>-13.041700000000001</v>
      </c>
      <c r="JZ43" s="167">
        <v>-0.95730000000000004</v>
      </c>
      <c r="KA43" s="167">
        <v>-23.662700000000001</v>
      </c>
      <c r="KB43" s="167">
        <v>-10.2987</v>
      </c>
      <c r="KC43" s="167">
        <v>-2.4916999999999998</v>
      </c>
      <c r="KD43" s="167">
        <v>-26.406500000000001</v>
      </c>
      <c r="KE43" s="167">
        <v>0</v>
      </c>
      <c r="KF43" s="167">
        <v>-6.1</v>
      </c>
      <c r="KG43" s="167">
        <v>-9</v>
      </c>
      <c r="KH43" s="167">
        <v>71.270799999999994</v>
      </c>
      <c r="KI43" s="167">
        <v>-133.2003</v>
      </c>
    </row>
    <row r="44" spans="1:295" ht="18" customHeight="1" x14ac:dyDescent="0.3">
      <c r="A44" s="161" t="s">
        <v>65</v>
      </c>
      <c r="B44" s="161" t="s">
        <v>777</v>
      </c>
      <c r="C44" s="167">
        <v>0</v>
      </c>
      <c r="D44" s="167">
        <v>3.4279999999999999</v>
      </c>
      <c r="E44" s="167">
        <v>-8.7978000000000005</v>
      </c>
      <c r="F44" s="167">
        <v>7.9722999999999997</v>
      </c>
      <c r="G44" s="167">
        <v>11.5304</v>
      </c>
      <c r="H44" s="165"/>
      <c r="I44" s="167">
        <v>15.911099999999999</v>
      </c>
      <c r="J44" s="165"/>
      <c r="K44" s="167">
        <v>18.409300000000002</v>
      </c>
      <c r="L44" s="167">
        <v>7.4638</v>
      </c>
      <c r="M44" s="167">
        <v>7.1226000000000003</v>
      </c>
      <c r="N44" s="167">
        <v>-19.98</v>
      </c>
      <c r="O44" s="167">
        <v>-28.6</v>
      </c>
      <c r="P44" s="167">
        <v>4.4000000000000004</v>
      </c>
      <c r="Q44" s="167">
        <v>2.484</v>
      </c>
      <c r="R44" s="167">
        <v>-19.8</v>
      </c>
      <c r="S44" s="167">
        <v>2.6768999999999998</v>
      </c>
      <c r="T44" s="167">
        <v>3.0171000000000001</v>
      </c>
      <c r="U44" s="167">
        <v>4.9787999999999997</v>
      </c>
      <c r="V44" s="167">
        <v>4.9496000000000002</v>
      </c>
      <c r="W44" s="167">
        <v>9.0259999999999998</v>
      </c>
      <c r="X44" s="167">
        <v>1.7526999999999999</v>
      </c>
      <c r="Y44" s="167">
        <v>5.0599999999999999E-2</v>
      </c>
      <c r="Z44" s="167">
        <v>2.0688</v>
      </c>
      <c r="AA44" s="165"/>
      <c r="AB44" s="167">
        <v>-1.3255999999999999</v>
      </c>
      <c r="AC44" s="167">
        <v>-0.247</v>
      </c>
      <c r="AD44" s="167">
        <v>-0.25</v>
      </c>
      <c r="AE44" s="167">
        <v>2.879</v>
      </c>
      <c r="AF44" s="167">
        <v>0</v>
      </c>
      <c r="AG44" s="167">
        <v>-6.6</v>
      </c>
      <c r="AH44" s="167">
        <v>-1.643</v>
      </c>
      <c r="AI44" s="167">
        <v>0.23799999999999999</v>
      </c>
      <c r="AJ44" s="165"/>
      <c r="AK44" s="167">
        <v>-10.92</v>
      </c>
      <c r="AL44" s="165"/>
      <c r="AM44" s="167">
        <v>-11.61</v>
      </c>
      <c r="AN44" s="167">
        <v>-11.77</v>
      </c>
      <c r="AO44" s="167">
        <v>3.1379999999999999</v>
      </c>
      <c r="AP44" s="167">
        <v>3.2014999999999998</v>
      </c>
      <c r="AQ44" s="167">
        <v>21.338899999999999</v>
      </c>
      <c r="AR44" s="167">
        <v>23.449000000000002</v>
      </c>
      <c r="AS44" s="167">
        <v>-15.3812</v>
      </c>
      <c r="AT44" s="167">
        <v>-15.9133</v>
      </c>
      <c r="AU44" s="165"/>
      <c r="AV44" s="167">
        <v>12.7478</v>
      </c>
      <c r="AW44" s="167">
        <v>10.6768</v>
      </c>
      <c r="AX44" s="167">
        <v>-23.4589</v>
      </c>
      <c r="AY44" s="167">
        <v>-21.922499999999999</v>
      </c>
      <c r="AZ44" s="167">
        <v>36.466299999999997</v>
      </c>
      <c r="BA44" s="167">
        <v>38.630499999999998</v>
      </c>
      <c r="BB44" s="167">
        <v>-23.7517</v>
      </c>
      <c r="BC44" s="167">
        <v>22.265499999999999</v>
      </c>
      <c r="BD44" s="167">
        <v>-6.5</v>
      </c>
      <c r="BE44" s="167">
        <v>-6.3</v>
      </c>
      <c r="BF44" s="167">
        <v>-10.7326</v>
      </c>
      <c r="BG44" s="167">
        <v>-36.006399999999999</v>
      </c>
      <c r="BH44" s="167">
        <v>-1.4696</v>
      </c>
      <c r="BI44" s="165"/>
      <c r="BJ44" s="167">
        <v>6.7320000000000002</v>
      </c>
      <c r="BK44" s="167">
        <v>3.9350000000000001</v>
      </c>
      <c r="BL44" s="167">
        <v>6.2180999999999997</v>
      </c>
      <c r="BM44" s="167">
        <v>4.4199000000000002</v>
      </c>
      <c r="BN44" s="167">
        <v>-83.834299999999999</v>
      </c>
      <c r="BO44" s="167">
        <v>97.811800000000005</v>
      </c>
      <c r="BP44" s="167">
        <v>97.842299999999994</v>
      </c>
      <c r="BQ44" s="167">
        <v>-88.818700000000007</v>
      </c>
      <c r="BR44" s="167">
        <v>-92.982399999999998</v>
      </c>
      <c r="BS44" s="165"/>
      <c r="BT44" s="165"/>
      <c r="BU44" s="165"/>
      <c r="BV44" s="167">
        <v>26.156400000000001</v>
      </c>
      <c r="BW44" s="167">
        <v>13.06</v>
      </c>
      <c r="BX44" s="167">
        <v>11.92</v>
      </c>
      <c r="BY44" s="167">
        <v>-4</v>
      </c>
      <c r="BZ44" s="167">
        <v>7.13</v>
      </c>
      <c r="CA44" s="167">
        <v>-5.8898999999999999</v>
      </c>
      <c r="CB44" s="167">
        <v>-5.8898999999999999</v>
      </c>
      <c r="CC44" s="167">
        <v>16.686</v>
      </c>
      <c r="CD44" s="167">
        <v>15.331799999999999</v>
      </c>
      <c r="CE44" s="165"/>
      <c r="CF44" s="167">
        <v>-3.4256000000000002</v>
      </c>
      <c r="CG44" s="167">
        <v>-3.5299</v>
      </c>
      <c r="CH44" s="167">
        <v>5.2648999999999999</v>
      </c>
      <c r="CI44" s="165"/>
      <c r="CJ44" s="165"/>
      <c r="CK44" s="165"/>
      <c r="CL44" s="167">
        <v>-15.5</v>
      </c>
      <c r="CM44" s="167">
        <v>-15</v>
      </c>
      <c r="CN44" s="167">
        <v>-3.07</v>
      </c>
      <c r="CO44" s="167">
        <v>24.209099999999999</v>
      </c>
      <c r="CP44" s="167">
        <v>24.789100000000001</v>
      </c>
      <c r="CQ44" s="167">
        <v>22.592400000000001</v>
      </c>
      <c r="CR44" s="167">
        <v>68.097200000000001</v>
      </c>
      <c r="CS44" s="167">
        <v>68.607100000000003</v>
      </c>
      <c r="CT44" s="167">
        <v>-21.2013</v>
      </c>
      <c r="CU44" s="167">
        <v>-59.188600000000001</v>
      </c>
      <c r="CV44" s="167">
        <v>-17.318100000000001</v>
      </c>
      <c r="CW44" s="167">
        <v>3.5337999999999998</v>
      </c>
      <c r="CX44" s="167">
        <v>30.51</v>
      </c>
      <c r="CY44" s="167">
        <v>11.84</v>
      </c>
      <c r="CZ44" s="167">
        <v>12.504899999999999</v>
      </c>
      <c r="DA44" s="167">
        <v>11.233499999999999</v>
      </c>
      <c r="DB44" s="165"/>
      <c r="DC44" s="165"/>
      <c r="DD44" s="165"/>
      <c r="DE44" s="165"/>
      <c r="DF44" s="167">
        <v>1.3431999999999999</v>
      </c>
      <c r="DG44" s="165"/>
      <c r="DH44" s="167">
        <v>-16.929099999999998</v>
      </c>
      <c r="DI44" s="167">
        <v>-42</v>
      </c>
      <c r="DJ44" s="167">
        <v>-41.8</v>
      </c>
      <c r="DK44" s="167">
        <v>-3.2970999999999999</v>
      </c>
      <c r="DL44" s="167">
        <v>6.5510999999999999</v>
      </c>
      <c r="DM44" s="167">
        <v>15.1456</v>
      </c>
      <c r="DN44" s="167">
        <v>16.519500000000001</v>
      </c>
      <c r="DO44" s="167">
        <v>7.2</v>
      </c>
      <c r="DP44" s="167">
        <v>-3.97</v>
      </c>
      <c r="DQ44" s="167">
        <v>14.3375</v>
      </c>
      <c r="DR44" s="167">
        <v>-2.1514000000000002</v>
      </c>
      <c r="DS44" s="167">
        <v>-3.63</v>
      </c>
      <c r="DT44" s="167">
        <v>-3.78</v>
      </c>
      <c r="DU44" s="167">
        <v>18.38</v>
      </c>
      <c r="DV44" s="167">
        <v>6.17</v>
      </c>
      <c r="DW44" s="167">
        <v>-5.7272999999999996</v>
      </c>
      <c r="DX44" s="167">
        <v>-3.3635999999999999</v>
      </c>
      <c r="DY44" s="167">
        <v>-20.560700000000001</v>
      </c>
      <c r="DZ44" s="167">
        <v>-18.690899999999999</v>
      </c>
      <c r="EA44" s="167">
        <v>31.1556</v>
      </c>
      <c r="EB44" s="167">
        <v>3.3174999999999999</v>
      </c>
      <c r="EC44" s="167">
        <v>-2.1105</v>
      </c>
      <c r="ED44" s="167">
        <v>-2.0891000000000002</v>
      </c>
      <c r="EE44" s="167">
        <v>-18.346499999999999</v>
      </c>
      <c r="EF44" s="167">
        <v>-28.015899999999998</v>
      </c>
      <c r="EG44" s="167">
        <v>-17.102</v>
      </c>
      <c r="EH44" s="167">
        <v>-0.4304</v>
      </c>
      <c r="EI44" s="167">
        <v>-5.8158000000000003</v>
      </c>
      <c r="EJ44" s="165"/>
      <c r="EK44" s="167">
        <v>-7.9832000000000001</v>
      </c>
      <c r="EL44" s="167">
        <v>-7.0221999999999998</v>
      </c>
      <c r="EM44" s="167">
        <v>14.795400000000001</v>
      </c>
      <c r="EN44" s="167">
        <v>0.19289999999999999</v>
      </c>
      <c r="EO44" s="167">
        <v>-0.2407</v>
      </c>
      <c r="EP44" s="167">
        <v>-16.899999999999999</v>
      </c>
      <c r="EQ44" s="167">
        <v>-14.372999999999999</v>
      </c>
      <c r="ER44" s="167">
        <v>-14.152200000000001</v>
      </c>
      <c r="ES44" s="167">
        <v>6.9961000000000002</v>
      </c>
      <c r="ET44" s="167">
        <v>0</v>
      </c>
      <c r="EU44" s="167">
        <v>0</v>
      </c>
      <c r="EV44" s="167">
        <v>0.2</v>
      </c>
      <c r="EW44" s="167">
        <v>5.2037000000000004</v>
      </c>
      <c r="EX44" s="167">
        <v>1.6969000000000001</v>
      </c>
      <c r="EY44" s="167">
        <v>-16.594899999999999</v>
      </c>
      <c r="EZ44" s="167">
        <v>-10.821300000000001</v>
      </c>
      <c r="FA44" s="167">
        <v>9.4022000000000006</v>
      </c>
      <c r="FB44" s="167">
        <v>8.5703999999999994</v>
      </c>
      <c r="FC44" s="167">
        <v>-22.233499999999999</v>
      </c>
      <c r="FD44" s="167">
        <v>5.0514000000000001</v>
      </c>
      <c r="FE44" s="165"/>
      <c r="FF44" s="167">
        <v>4.9123000000000001</v>
      </c>
      <c r="FG44" s="167">
        <v>5.3418000000000001</v>
      </c>
      <c r="FH44" s="167">
        <v>4.8413000000000004</v>
      </c>
      <c r="FI44" s="167">
        <v>3.5596999999999999</v>
      </c>
      <c r="FJ44" s="167">
        <v>-2.6793</v>
      </c>
      <c r="FK44" s="167">
        <v>-3.5165999999999999</v>
      </c>
      <c r="FL44" s="167">
        <v>10.8847</v>
      </c>
      <c r="FM44" s="167">
        <v>5.0541999999999998</v>
      </c>
      <c r="FN44" s="167">
        <v>5.5326000000000004</v>
      </c>
      <c r="FO44" s="167">
        <v>23.4907</v>
      </c>
      <c r="FP44" s="167">
        <v>34.974299999999999</v>
      </c>
      <c r="FQ44" s="167">
        <v>24.215499999999999</v>
      </c>
      <c r="FR44" s="167">
        <v>-13.87</v>
      </c>
      <c r="FS44" s="167">
        <v>-1.4113</v>
      </c>
      <c r="FT44" s="167">
        <v>0.1925</v>
      </c>
      <c r="FU44" s="167">
        <v>0.49</v>
      </c>
      <c r="FV44" s="167">
        <v>-3.66</v>
      </c>
      <c r="FW44" s="167">
        <v>-22.702500000000001</v>
      </c>
      <c r="FX44" s="165"/>
      <c r="FY44" s="167">
        <v>7.2110000000000003</v>
      </c>
      <c r="FZ44" s="167">
        <v>0.96899999999999997</v>
      </c>
      <c r="GA44" s="165"/>
      <c r="GB44" s="167">
        <v>28.36</v>
      </c>
      <c r="GC44" s="167">
        <v>-39.591299999999997</v>
      </c>
      <c r="GD44" s="167">
        <v>-27.885899999999999</v>
      </c>
      <c r="GE44" s="167">
        <v>-1.88</v>
      </c>
      <c r="GF44" s="167">
        <v>21.512499999999999</v>
      </c>
      <c r="GG44" s="165"/>
      <c r="GH44" s="167">
        <v>25.6296</v>
      </c>
      <c r="GI44" s="167">
        <v>-7.5229999999999997</v>
      </c>
      <c r="GJ44" s="167">
        <v>-7.9096000000000002</v>
      </c>
      <c r="GK44" s="167">
        <v>2.7789000000000001</v>
      </c>
      <c r="GL44" s="165"/>
      <c r="GM44" s="165"/>
      <c r="GN44" s="167">
        <v>-9.3765999999999998</v>
      </c>
      <c r="GO44" s="167">
        <v>-30.145399999999999</v>
      </c>
      <c r="GP44" s="167">
        <v>6.8041</v>
      </c>
      <c r="GQ44" s="167">
        <v>-22.2254</v>
      </c>
      <c r="GR44" s="167">
        <v>4.2298</v>
      </c>
      <c r="GS44" s="167">
        <v>3.1101999999999999</v>
      </c>
      <c r="GT44" s="167">
        <v>163.52529999999999</v>
      </c>
      <c r="GU44" s="167">
        <v>-4.7862999999999998</v>
      </c>
      <c r="GV44" s="167">
        <v>-10.289</v>
      </c>
      <c r="GW44" s="167">
        <v>-6.0595999999999997</v>
      </c>
      <c r="GX44" s="165"/>
      <c r="GY44" s="167">
        <v>7.3620000000000001</v>
      </c>
      <c r="GZ44" s="167">
        <v>7.5316999999999998</v>
      </c>
      <c r="HA44" s="165"/>
      <c r="HB44" s="167">
        <v>-9.5886999999999993</v>
      </c>
      <c r="HC44" s="167">
        <v>-7.4936999999999996</v>
      </c>
      <c r="HD44" s="167">
        <v>3.77</v>
      </c>
      <c r="HE44" s="165"/>
      <c r="HF44" s="167">
        <v>39.357900000000001</v>
      </c>
      <c r="HG44" s="167">
        <v>38.889099999999999</v>
      </c>
      <c r="HH44" s="167">
        <v>92.132499999999993</v>
      </c>
      <c r="HI44" s="167">
        <v>-9.3437999999999999</v>
      </c>
      <c r="HJ44" s="167">
        <v>41.5488</v>
      </c>
      <c r="HK44" s="165"/>
      <c r="HL44" s="167">
        <v>0</v>
      </c>
      <c r="HM44" s="167">
        <v>0</v>
      </c>
      <c r="HN44" s="167">
        <v>-13.553800000000001</v>
      </c>
      <c r="HO44" s="165"/>
      <c r="HP44" s="165"/>
      <c r="HQ44" s="167">
        <v>-12.1662</v>
      </c>
      <c r="HR44" s="167">
        <v>-11.4795</v>
      </c>
      <c r="HS44" s="167">
        <v>-10.4612</v>
      </c>
      <c r="HT44" s="167">
        <v>-10.577999999999999</v>
      </c>
      <c r="HU44" s="167">
        <v>19.04</v>
      </c>
      <c r="HV44" s="167">
        <v>19.2</v>
      </c>
      <c r="HW44" s="167">
        <v>-22.6</v>
      </c>
      <c r="HX44" s="167">
        <v>-23.1</v>
      </c>
      <c r="HY44" s="167">
        <v>0.19500000000000001</v>
      </c>
      <c r="HZ44" s="167">
        <v>-5.92</v>
      </c>
      <c r="IA44" s="167">
        <v>66.2423</v>
      </c>
      <c r="IB44" s="167">
        <v>16.6663</v>
      </c>
      <c r="IC44" s="167">
        <v>16.962900000000001</v>
      </c>
      <c r="ID44" s="167">
        <v>-15.7</v>
      </c>
      <c r="IE44" s="167">
        <v>-28.2</v>
      </c>
      <c r="IF44" s="167">
        <v>-3.6</v>
      </c>
      <c r="IG44" s="167">
        <v>-3.8</v>
      </c>
      <c r="IH44" s="165"/>
      <c r="II44" s="165"/>
      <c r="IJ44" s="167">
        <v>-137.3929</v>
      </c>
      <c r="IK44" s="167">
        <v>-36.7044</v>
      </c>
      <c r="IL44" s="167">
        <v>-230.9341</v>
      </c>
      <c r="IM44" s="167">
        <v>-19.291499999999999</v>
      </c>
      <c r="IN44" s="167">
        <v>-45.565100000000001</v>
      </c>
      <c r="IO44" s="167">
        <v>107.85</v>
      </c>
      <c r="IP44" s="167">
        <v>54.223799999999997</v>
      </c>
      <c r="IQ44" s="167">
        <v>73.8934</v>
      </c>
      <c r="IR44" s="167">
        <v>151.03389999999999</v>
      </c>
      <c r="IS44" s="167">
        <v>43.976700000000001</v>
      </c>
      <c r="IT44" s="167">
        <v>29.927</v>
      </c>
      <c r="IU44" s="167">
        <v>28.489799999999999</v>
      </c>
      <c r="IV44" s="167">
        <v>30.9177</v>
      </c>
      <c r="IW44" s="167">
        <v>164.9897</v>
      </c>
      <c r="IX44" s="167">
        <v>-250.13249999999999</v>
      </c>
      <c r="IY44" s="167">
        <v>58.563400000000001</v>
      </c>
      <c r="IZ44" s="167">
        <v>-44.386400000000002</v>
      </c>
      <c r="JA44" s="167">
        <v>-1.2634000000000001</v>
      </c>
      <c r="JB44" s="165"/>
      <c r="JC44" s="167">
        <v>-6.96</v>
      </c>
      <c r="JD44" s="165"/>
      <c r="JE44" s="165"/>
      <c r="JF44" s="167">
        <v>1.44</v>
      </c>
      <c r="JG44" s="167">
        <v>3.36</v>
      </c>
      <c r="JH44" s="167">
        <v>-4.2016999999999998</v>
      </c>
      <c r="JI44" s="167">
        <v>-9.1691000000000003</v>
      </c>
      <c r="JJ44" s="167">
        <v>3.9872000000000001</v>
      </c>
      <c r="JK44" s="167">
        <v>0.79190000000000005</v>
      </c>
      <c r="JL44" s="167">
        <v>4.8</v>
      </c>
      <c r="JM44" s="167">
        <v>0.42</v>
      </c>
      <c r="JN44" s="167">
        <v>0.46800000000000003</v>
      </c>
      <c r="JO44" s="165"/>
      <c r="JP44" s="165"/>
      <c r="JQ44" s="167">
        <v>3.5905</v>
      </c>
      <c r="JR44" s="167">
        <v>3.4314</v>
      </c>
      <c r="JS44" s="167">
        <v>2.9702999999999999</v>
      </c>
      <c r="JT44" s="165"/>
      <c r="JU44" s="167">
        <v>13</v>
      </c>
      <c r="JV44" s="167">
        <v>6.8556999999999997</v>
      </c>
      <c r="JW44" s="167">
        <v>0.65</v>
      </c>
      <c r="JX44" s="165"/>
      <c r="JY44" s="167">
        <v>-14.3222</v>
      </c>
      <c r="JZ44" s="167">
        <v>-1.4331</v>
      </c>
      <c r="KA44" s="167">
        <v>-23.605</v>
      </c>
      <c r="KB44" s="167">
        <v>-11.6036</v>
      </c>
      <c r="KC44" s="167">
        <v>-3.3165</v>
      </c>
      <c r="KD44" s="167">
        <v>-25.944400000000002</v>
      </c>
      <c r="KE44" s="167">
        <v>-2.0621999999999998</v>
      </c>
      <c r="KF44" s="167">
        <v>-6.4</v>
      </c>
      <c r="KG44" s="167">
        <v>-8.6999999999999993</v>
      </c>
      <c r="KH44" s="167">
        <v>74.169700000000006</v>
      </c>
      <c r="KI44" s="167">
        <v>-137.13499999999999</v>
      </c>
    </row>
    <row r="45" spans="1:295" ht="18" customHeight="1" x14ac:dyDescent="0.3">
      <c r="A45" s="161" t="s">
        <v>65</v>
      </c>
      <c r="B45" s="161" t="s">
        <v>778</v>
      </c>
      <c r="C45" s="167">
        <v>0</v>
      </c>
      <c r="D45" s="167">
        <v>3.5684</v>
      </c>
      <c r="E45" s="167">
        <v>-9.1819000000000006</v>
      </c>
      <c r="F45" s="167">
        <v>5.6196000000000002</v>
      </c>
      <c r="G45" s="167">
        <v>10.321300000000001</v>
      </c>
      <c r="H45" s="165"/>
      <c r="I45" s="167">
        <v>16.9773</v>
      </c>
      <c r="J45" s="165"/>
      <c r="K45" s="167">
        <v>18.4955</v>
      </c>
      <c r="L45" s="167">
        <v>7.5388000000000002</v>
      </c>
      <c r="M45" s="167">
        <v>7.194</v>
      </c>
      <c r="N45" s="167">
        <v>-19.98</v>
      </c>
      <c r="O45" s="167">
        <v>-28.6</v>
      </c>
      <c r="P45" s="167">
        <v>2.2000000000000002</v>
      </c>
      <c r="Q45" s="167">
        <v>1.6559999999999999</v>
      </c>
      <c r="R45" s="167">
        <v>-17.600000000000001</v>
      </c>
      <c r="S45" s="167">
        <v>2.6802000000000001</v>
      </c>
      <c r="T45" s="167">
        <v>2.952</v>
      </c>
      <c r="U45" s="167">
        <v>5.0349000000000004</v>
      </c>
      <c r="V45" s="167">
        <v>4.8902999999999999</v>
      </c>
      <c r="W45" s="167">
        <v>8.8346</v>
      </c>
      <c r="X45" s="167">
        <v>0.83260000000000001</v>
      </c>
      <c r="Y45" s="167">
        <v>0.14849999999999999</v>
      </c>
      <c r="Z45" s="167">
        <v>2.0928</v>
      </c>
      <c r="AA45" s="165"/>
      <c r="AB45" s="167">
        <v>-1.2646999999999999</v>
      </c>
      <c r="AC45" s="167">
        <v>-0.17599999999999999</v>
      </c>
      <c r="AD45" s="167">
        <v>-0.19900000000000001</v>
      </c>
      <c r="AE45" s="167">
        <v>3.3570000000000002</v>
      </c>
      <c r="AF45" s="167">
        <v>0</v>
      </c>
      <c r="AG45" s="167">
        <v>-4.4000000000000004</v>
      </c>
      <c r="AH45" s="167">
        <v>-1.7849999999999999</v>
      </c>
      <c r="AI45" s="167">
        <v>0.255</v>
      </c>
      <c r="AJ45" s="165"/>
      <c r="AK45" s="167">
        <v>-10.35</v>
      </c>
      <c r="AL45" s="165"/>
      <c r="AM45" s="167">
        <v>-11.33</v>
      </c>
      <c r="AN45" s="167">
        <v>-11.25</v>
      </c>
      <c r="AO45" s="167">
        <v>1.9982</v>
      </c>
      <c r="AP45" s="167">
        <v>3.0979999999999999</v>
      </c>
      <c r="AQ45" s="167">
        <v>21.642199999999999</v>
      </c>
      <c r="AR45" s="167">
        <v>23.837399999999999</v>
      </c>
      <c r="AS45" s="167">
        <v>-15.127599999999999</v>
      </c>
      <c r="AT45" s="167">
        <v>-15.3552</v>
      </c>
      <c r="AU45" s="165"/>
      <c r="AV45" s="167">
        <v>11.5275</v>
      </c>
      <c r="AW45" s="167">
        <v>10.139200000000001</v>
      </c>
      <c r="AX45" s="167">
        <v>-23.344100000000001</v>
      </c>
      <c r="AY45" s="167">
        <v>-21.952999999999999</v>
      </c>
      <c r="AZ45" s="167">
        <v>34.136800000000001</v>
      </c>
      <c r="BA45" s="167">
        <v>43.691899999999997</v>
      </c>
      <c r="BB45" s="167">
        <v>-21.917300000000001</v>
      </c>
      <c r="BC45" s="167">
        <v>22.5579</v>
      </c>
      <c r="BD45" s="167">
        <v>-6.3</v>
      </c>
      <c r="BE45" s="167">
        <v>-6.2</v>
      </c>
      <c r="BF45" s="167">
        <v>-8.4107000000000003</v>
      </c>
      <c r="BG45" s="167">
        <v>-36.1312</v>
      </c>
      <c r="BH45" s="167">
        <v>-1.2544</v>
      </c>
      <c r="BI45" s="165"/>
      <c r="BJ45" s="167">
        <v>5.4653</v>
      </c>
      <c r="BK45" s="167">
        <v>3.8399000000000001</v>
      </c>
      <c r="BL45" s="167">
        <v>6.1681999999999997</v>
      </c>
      <c r="BM45" s="167">
        <v>4.1996000000000002</v>
      </c>
      <c r="BN45" s="167">
        <v>-76.937100000000001</v>
      </c>
      <c r="BO45" s="167">
        <v>93.997</v>
      </c>
      <c r="BP45" s="167">
        <v>94.668400000000005</v>
      </c>
      <c r="BQ45" s="167">
        <v>-84.324299999999994</v>
      </c>
      <c r="BR45" s="167">
        <v>-91.254400000000004</v>
      </c>
      <c r="BS45" s="165"/>
      <c r="BT45" s="165"/>
      <c r="BU45" s="165"/>
      <c r="BV45" s="167">
        <v>25.0886</v>
      </c>
      <c r="BW45" s="167">
        <v>12.87</v>
      </c>
      <c r="BX45" s="167">
        <v>11.52</v>
      </c>
      <c r="BY45" s="167">
        <v>-4.5999999999999996</v>
      </c>
      <c r="BZ45" s="167">
        <v>6.81</v>
      </c>
      <c r="CA45" s="167">
        <v>-9.2387999999999995</v>
      </c>
      <c r="CB45" s="167">
        <v>-9.1049000000000007</v>
      </c>
      <c r="CC45" s="167">
        <v>20.074300000000001</v>
      </c>
      <c r="CD45" s="167">
        <v>17.6769</v>
      </c>
      <c r="CE45" s="165"/>
      <c r="CF45" s="167">
        <v>0.2888</v>
      </c>
      <c r="CG45" s="167">
        <v>0.17430000000000001</v>
      </c>
      <c r="CH45" s="167">
        <v>5.8680000000000003</v>
      </c>
      <c r="CI45" s="165"/>
      <c r="CJ45" s="165"/>
      <c r="CK45" s="165"/>
      <c r="CL45" s="167">
        <v>-16.8</v>
      </c>
      <c r="CM45" s="167">
        <v>-16.399999999999999</v>
      </c>
      <c r="CN45" s="167">
        <v>-2.89</v>
      </c>
      <c r="CO45" s="167">
        <v>25.178999999999998</v>
      </c>
      <c r="CP45" s="167">
        <v>25.860800000000001</v>
      </c>
      <c r="CQ45" s="167">
        <v>23.720500000000001</v>
      </c>
      <c r="CR45" s="167">
        <v>68.146699999999996</v>
      </c>
      <c r="CS45" s="167">
        <v>68.663899999999998</v>
      </c>
      <c r="CT45" s="167">
        <v>-22.4008</v>
      </c>
      <c r="CU45" s="167">
        <v>-58.852800000000002</v>
      </c>
      <c r="CV45" s="167">
        <v>-18.476600000000001</v>
      </c>
      <c r="CW45" s="167">
        <v>3.6006</v>
      </c>
      <c r="CX45" s="167">
        <v>27.55</v>
      </c>
      <c r="CY45" s="167">
        <v>10.54</v>
      </c>
      <c r="CZ45" s="167">
        <v>12.192399999999999</v>
      </c>
      <c r="DA45" s="167">
        <v>11.0382</v>
      </c>
      <c r="DB45" s="165"/>
      <c r="DC45" s="165"/>
      <c r="DD45" s="165"/>
      <c r="DE45" s="165"/>
      <c r="DF45" s="167">
        <v>10.2713</v>
      </c>
      <c r="DG45" s="165"/>
      <c r="DH45" s="167">
        <v>-16.423300000000001</v>
      </c>
      <c r="DI45" s="165"/>
      <c r="DJ45" s="165"/>
      <c r="DK45" s="167">
        <v>-3.2555999999999998</v>
      </c>
      <c r="DL45" s="167">
        <v>6.5510999999999999</v>
      </c>
      <c r="DM45" s="167">
        <v>12.9375</v>
      </c>
      <c r="DN45" s="167">
        <v>16.519500000000001</v>
      </c>
      <c r="DO45" s="167">
        <v>7.24</v>
      </c>
      <c r="DP45" s="167">
        <v>-3.34</v>
      </c>
      <c r="DQ45" s="167">
        <v>12.6015</v>
      </c>
      <c r="DR45" s="167">
        <v>-11.0306</v>
      </c>
      <c r="DS45" s="167">
        <v>-3.58</v>
      </c>
      <c r="DT45" s="167">
        <v>-3.59</v>
      </c>
      <c r="DU45" s="167">
        <v>17.98</v>
      </c>
      <c r="DV45" s="167">
        <v>6.36</v>
      </c>
      <c r="DW45" s="167">
        <v>-13.836399999999999</v>
      </c>
      <c r="DX45" s="167">
        <v>-6.8090999999999999</v>
      </c>
      <c r="DY45" s="167">
        <v>-26.9223</v>
      </c>
      <c r="DZ45" s="167">
        <v>-25.8</v>
      </c>
      <c r="EA45" s="167">
        <v>25.206399999999999</v>
      </c>
      <c r="EB45" s="167">
        <v>-1.651</v>
      </c>
      <c r="EC45" s="167">
        <v>-8.7116000000000007</v>
      </c>
      <c r="ED45" s="167">
        <v>-8.1379999999999999</v>
      </c>
      <c r="EE45" s="167">
        <v>-17.324999999999999</v>
      </c>
      <c r="EF45" s="167">
        <v>-27.377700000000001</v>
      </c>
      <c r="EG45" s="167">
        <v>-16.341999999999999</v>
      </c>
      <c r="EH45" s="167">
        <v>-2.9266000000000001</v>
      </c>
      <c r="EI45" s="167">
        <v>-5.0641999999999996</v>
      </c>
      <c r="EJ45" s="165"/>
      <c r="EK45" s="167">
        <v>-6.9931999999999999</v>
      </c>
      <c r="EL45" s="167">
        <v>-5.8808999999999996</v>
      </c>
      <c r="EM45" s="167">
        <v>13.888</v>
      </c>
      <c r="EN45" s="167">
        <v>-5.8939000000000004</v>
      </c>
      <c r="EO45" s="167">
        <v>-6.1172000000000004</v>
      </c>
      <c r="EP45" s="167">
        <v>-16.899999999999999</v>
      </c>
      <c r="EQ45" s="167">
        <v>-16.910599999999999</v>
      </c>
      <c r="ER45" s="167">
        <v>-16.603000000000002</v>
      </c>
      <c r="ES45" s="167">
        <v>7.1531000000000002</v>
      </c>
      <c r="ET45" s="165"/>
      <c r="EU45" s="167">
        <v>0</v>
      </c>
      <c r="EV45" s="167">
        <v>0</v>
      </c>
      <c r="EW45" s="167">
        <v>4.7965</v>
      </c>
      <c r="EX45" s="167">
        <v>-8.6760000000000002</v>
      </c>
      <c r="EY45" s="167">
        <v>-15.6831</v>
      </c>
      <c r="EZ45" s="167">
        <v>-9.8588000000000005</v>
      </c>
      <c r="FA45" s="167">
        <v>9.0791000000000004</v>
      </c>
      <c r="FB45" s="167">
        <v>8.2407000000000004</v>
      </c>
      <c r="FC45" s="167">
        <v>-21.6632</v>
      </c>
      <c r="FD45" s="167">
        <v>4.4833999999999996</v>
      </c>
      <c r="FE45" s="165"/>
      <c r="FF45" s="167">
        <v>4.1730999999999998</v>
      </c>
      <c r="FG45" s="167">
        <v>0</v>
      </c>
      <c r="FH45" s="167">
        <v>0</v>
      </c>
      <c r="FI45" s="167">
        <v>0</v>
      </c>
      <c r="FJ45" s="167">
        <v>0</v>
      </c>
      <c r="FK45" s="167">
        <v>-1.0046999999999999</v>
      </c>
      <c r="FL45" s="167">
        <v>6.8657000000000004</v>
      </c>
      <c r="FM45" s="167">
        <v>10.7445</v>
      </c>
      <c r="FN45" s="167">
        <v>9.9464000000000006</v>
      </c>
      <c r="FO45" s="167">
        <v>23.408000000000001</v>
      </c>
      <c r="FP45" s="167">
        <v>34.9756</v>
      </c>
      <c r="FQ45" s="167">
        <v>27.604199999999999</v>
      </c>
      <c r="FR45" s="167">
        <v>-14.29</v>
      </c>
      <c r="FS45" s="167">
        <v>-0.90780000000000005</v>
      </c>
      <c r="FT45" s="167">
        <v>0.20069999999999999</v>
      </c>
      <c r="FU45" s="167">
        <v>0.36</v>
      </c>
      <c r="FV45" s="167">
        <v>-3.7</v>
      </c>
      <c r="FW45" s="167">
        <v>-28.3218</v>
      </c>
      <c r="FX45" s="165"/>
      <c r="FY45" s="167">
        <v>7.032</v>
      </c>
      <c r="FZ45" s="167">
        <v>0.98399999999999999</v>
      </c>
      <c r="GA45" s="165"/>
      <c r="GB45" s="167">
        <v>27.06</v>
      </c>
      <c r="GC45" s="167">
        <v>-40.329099999999997</v>
      </c>
      <c r="GD45" s="167">
        <v>-29.191400000000002</v>
      </c>
      <c r="GE45" s="167">
        <v>-1.97</v>
      </c>
      <c r="GF45" s="167">
        <v>21.076899999999998</v>
      </c>
      <c r="GG45" s="165"/>
      <c r="GH45" s="167">
        <v>25.5901</v>
      </c>
      <c r="GI45" s="167">
        <v>-7.5178000000000003</v>
      </c>
      <c r="GJ45" s="167">
        <v>-8.0048999999999992</v>
      </c>
      <c r="GK45" s="167">
        <v>3.0036999999999998</v>
      </c>
      <c r="GL45" s="165"/>
      <c r="GM45" s="165"/>
      <c r="GN45" s="167">
        <v>-9.2190999999999992</v>
      </c>
      <c r="GO45" s="167">
        <v>-29.504300000000001</v>
      </c>
      <c r="GP45" s="167">
        <v>7.0759999999999996</v>
      </c>
      <c r="GQ45" s="167">
        <v>-20.645499999999998</v>
      </c>
      <c r="GR45" s="167">
        <v>3.5533000000000001</v>
      </c>
      <c r="GS45" s="167">
        <v>3.2122999999999999</v>
      </c>
      <c r="GT45" s="167">
        <v>164.51490000000001</v>
      </c>
      <c r="GU45" s="167">
        <v>-3.6255999999999999</v>
      </c>
      <c r="GV45" s="167">
        <v>-9.9444999999999997</v>
      </c>
      <c r="GW45" s="167">
        <v>-6.8310000000000004</v>
      </c>
      <c r="GX45" s="167">
        <v>3.6522000000000001</v>
      </c>
      <c r="GY45" s="167">
        <v>8.3369999999999997</v>
      </c>
      <c r="GZ45" s="167">
        <v>8.4898000000000007</v>
      </c>
      <c r="HA45" s="167">
        <v>3</v>
      </c>
      <c r="HB45" s="167">
        <v>-8.3941999999999997</v>
      </c>
      <c r="HC45" s="167">
        <v>-6.7350000000000003</v>
      </c>
      <c r="HD45" s="167">
        <v>5.45</v>
      </c>
      <c r="HE45" s="167">
        <v>0</v>
      </c>
      <c r="HF45" s="167">
        <v>41.790599999999998</v>
      </c>
      <c r="HG45" s="167">
        <v>43.222200000000001</v>
      </c>
      <c r="HH45" s="167">
        <v>93.380499999999998</v>
      </c>
      <c r="HI45" s="167">
        <v>-7.8794000000000004</v>
      </c>
      <c r="HJ45" s="167">
        <v>42.7851</v>
      </c>
      <c r="HK45" s="165"/>
      <c r="HL45" s="167">
        <v>0</v>
      </c>
      <c r="HM45" s="167">
        <v>-12.548299999999999</v>
      </c>
      <c r="HN45" s="167">
        <v>-13.7097</v>
      </c>
      <c r="HO45" s="167">
        <v>31.2027</v>
      </c>
      <c r="HP45" s="167">
        <v>31.1511</v>
      </c>
      <c r="HQ45" s="167">
        <v>-13.0451</v>
      </c>
      <c r="HR45" s="167">
        <v>-12.3969</v>
      </c>
      <c r="HS45" s="167">
        <v>-10.8134</v>
      </c>
      <c r="HT45" s="167">
        <v>-10.7957</v>
      </c>
      <c r="HU45" s="167">
        <v>16.239999999999998</v>
      </c>
      <c r="HV45" s="167">
        <v>16.75</v>
      </c>
      <c r="HW45" s="167">
        <v>-23.9</v>
      </c>
      <c r="HX45" s="167">
        <v>-24</v>
      </c>
      <c r="HY45" s="167">
        <v>3.5700000000000003E-2</v>
      </c>
      <c r="HZ45" s="167">
        <v>-4.88</v>
      </c>
      <c r="IA45" s="167">
        <v>73.594899999999996</v>
      </c>
      <c r="IB45" s="167">
        <v>14.5565</v>
      </c>
      <c r="IC45" s="167">
        <v>14.2613</v>
      </c>
      <c r="ID45" s="167">
        <v>-16.100000000000001</v>
      </c>
      <c r="IE45" s="167">
        <v>-28.2</v>
      </c>
      <c r="IF45" s="167">
        <v>-2.9</v>
      </c>
      <c r="IG45" s="167">
        <v>-3.7</v>
      </c>
      <c r="IH45" s="165"/>
      <c r="II45" s="165"/>
      <c r="IJ45" s="167">
        <v>-128.52170000000001</v>
      </c>
      <c r="IK45" s="167">
        <v>-32.312399999999997</v>
      </c>
      <c r="IL45" s="167">
        <v>-231.27699999999999</v>
      </c>
      <c r="IM45" s="167">
        <v>-20.779800000000002</v>
      </c>
      <c r="IN45" s="167">
        <v>-43.072000000000003</v>
      </c>
      <c r="IO45" s="167">
        <v>110.4554</v>
      </c>
      <c r="IP45" s="167">
        <v>50.269599999999997</v>
      </c>
      <c r="IQ45" s="167">
        <v>79.999099999999999</v>
      </c>
      <c r="IR45" s="167">
        <v>156.71780000000001</v>
      </c>
      <c r="IS45" s="167">
        <v>48.026600000000002</v>
      </c>
      <c r="IT45" s="167">
        <v>28.2043</v>
      </c>
      <c r="IU45" s="167">
        <v>27.497699999999998</v>
      </c>
      <c r="IV45" s="167">
        <v>26.165099999999999</v>
      </c>
      <c r="IW45" s="167">
        <v>170.92400000000001</v>
      </c>
      <c r="IX45" s="167">
        <v>-250.72389999999999</v>
      </c>
      <c r="IY45" s="167">
        <v>57.872999999999998</v>
      </c>
      <c r="IZ45" s="167">
        <v>-47.253700000000002</v>
      </c>
      <c r="JA45" s="167">
        <v>-1.4295</v>
      </c>
      <c r="JB45" s="165"/>
      <c r="JC45" s="167">
        <v>-6.8</v>
      </c>
      <c r="JD45" s="165"/>
      <c r="JE45" s="165"/>
      <c r="JF45" s="167">
        <v>1.68</v>
      </c>
      <c r="JG45" s="167">
        <v>2.48</v>
      </c>
      <c r="JH45" s="167">
        <v>-4.5083000000000002</v>
      </c>
      <c r="JI45" s="167">
        <v>-8.9342000000000006</v>
      </c>
      <c r="JJ45" s="167">
        <v>4.9241000000000001</v>
      </c>
      <c r="JK45" s="167">
        <v>1.5E-3</v>
      </c>
      <c r="JL45" s="167">
        <v>4.9000000000000004</v>
      </c>
      <c r="JM45" s="167">
        <v>0.23400000000000001</v>
      </c>
      <c r="JN45" s="167">
        <v>-0.48599999999999999</v>
      </c>
      <c r="JO45" s="167">
        <v>0</v>
      </c>
      <c r="JP45" s="167">
        <v>0</v>
      </c>
      <c r="JQ45" s="167">
        <v>2.9893000000000001</v>
      </c>
      <c r="JR45" s="167">
        <v>3.4171</v>
      </c>
      <c r="JS45" s="167">
        <v>2.1957</v>
      </c>
      <c r="JT45" s="165"/>
      <c r="JU45" s="167">
        <v>14.1</v>
      </c>
      <c r="JV45" s="167">
        <v>6.4455</v>
      </c>
      <c r="JW45" s="167">
        <v>0.65</v>
      </c>
      <c r="JX45" s="165"/>
      <c r="JY45" s="167">
        <v>-14.930199999999999</v>
      </c>
      <c r="JZ45" s="167">
        <v>-0.35499999999999998</v>
      </c>
      <c r="KA45" s="167">
        <v>-22.679200000000002</v>
      </c>
      <c r="KB45" s="167">
        <v>-11.868600000000001</v>
      </c>
      <c r="KC45" s="167">
        <v>-3.2643</v>
      </c>
      <c r="KD45" s="167">
        <v>-25.729299999999999</v>
      </c>
      <c r="KE45" s="167">
        <v>-1.823</v>
      </c>
      <c r="KF45" s="167">
        <v>-6.6</v>
      </c>
      <c r="KG45" s="167">
        <v>-8.6</v>
      </c>
      <c r="KH45" s="167">
        <v>72.503299999999996</v>
      </c>
      <c r="KI45" s="167">
        <v>-137.26429999999999</v>
      </c>
    </row>
    <row r="46" spans="1:295" ht="18" customHeight="1" x14ac:dyDescent="0.3">
      <c r="A46" s="161" t="s">
        <v>65</v>
      </c>
      <c r="B46" s="161" t="s">
        <v>779</v>
      </c>
      <c r="C46" s="167">
        <v>0</v>
      </c>
      <c r="D46" s="167">
        <v>4.2366999999999999</v>
      </c>
      <c r="E46" s="167">
        <v>-9.7319999999999993</v>
      </c>
      <c r="F46" s="167">
        <v>3.3957000000000002</v>
      </c>
      <c r="G46" s="167">
        <v>10.885999999999999</v>
      </c>
      <c r="H46" s="165"/>
      <c r="I46" s="167">
        <v>17.9709</v>
      </c>
      <c r="J46" s="165"/>
      <c r="K46" s="167">
        <v>19.331399999999999</v>
      </c>
      <c r="L46" s="167">
        <v>8.0177999999999994</v>
      </c>
      <c r="M46" s="167">
        <v>7.8235999999999999</v>
      </c>
      <c r="N46" s="167">
        <v>-19.98</v>
      </c>
      <c r="O46" s="167">
        <v>-28.6</v>
      </c>
      <c r="P46" s="167">
        <v>4.4000000000000004</v>
      </c>
      <c r="Q46" s="167">
        <v>1.6559999999999999</v>
      </c>
      <c r="R46" s="167">
        <v>-17.600000000000001</v>
      </c>
      <c r="S46" s="167">
        <v>2.6318000000000001</v>
      </c>
      <c r="T46" s="167">
        <v>1.4957</v>
      </c>
      <c r="U46" s="167">
        <v>7.0872999999999999</v>
      </c>
      <c r="V46" s="167">
        <v>7.0921000000000003</v>
      </c>
      <c r="W46" s="167">
        <v>12.18</v>
      </c>
      <c r="X46" s="167">
        <v>1.8190999999999999</v>
      </c>
      <c r="Y46" s="167">
        <v>-0.15590000000000001</v>
      </c>
      <c r="Z46" s="167">
        <v>2.1126999999999998</v>
      </c>
      <c r="AA46" s="165"/>
      <c r="AB46" s="167">
        <v>-1.3423</v>
      </c>
      <c r="AC46" s="167">
        <v>6.5000000000000002E-2</v>
      </c>
      <c r="AD46" s="167">
        <v>0.192</v>
      </c>
      <c r="AE46" s="167">
        <v>3.3319999999999999</v>
      </c>
      <c r="AF46" s="167">
        <v>0</v>
      </c>
      <c r="AG46" s="167">
        <v>-4.4000000000000004</v>
      </c>
      <c r="AH46" s="167">
        <v>-1.3340000000000001</v>
      </c>
      <c r="AI46" s="167">
        <v>0.24399999999999999</v>
      </c>
      <c r="AJ46" s="165"/>
      <c r="AK46" s="167">
        <v>-8.1999999999999993</v>
      </c>
      <c r="AL46" s="165"/>
      <c r="AM46" s="167">
        <v>-10.64</v>
      </c>
      <c r="AN46" s="167">
        <v>-11</v>
      </c>
      <c r="AO46" s="167">
        <v>2.1798999999999999</v>
      </c>
      <c r="AP46" s="167">
        <v>2.7677</v>
      </c>
      <c r="AQ46" s="167">
        <v>22.194099999999999</v>
      </c>
      <c r="AR46" s="167">
        <v>24.376000000000001</v>
      </c>
      <c r="AS46" s="167">
        <v>-14.283099999999999</v>
      </c>
      <c r="AT46" s="167">
        <v>-13.429500000000001</v>
      </c>
      <c r="AU46" s="165"/>
      <c r="AV46" s="167">
        <v>19.898800000000001</v>
      </c>
      <c r="AW46" s="167">
        <v>19.023900000000001</v>
      </c>
      <c r="AX46" s="167">
        <v>-23.401399999999999</v>
      </c>
      <c r="AY46" s="167">
        <v>-23.0459</v>
      </c>
      <c r="AZ46" s="167">
        <v>38.483899999999998</v>
      </c>
      <c r="BA46" s="167">
        <v>31.580400000000001</v>
      </c>
      <c r="BB46" s="167">
        <v>-13.4389</v>
      </c>
      <c r="BC46" s="167">
        <v>20.715399999999999</v>
      </c>
      <c r="BD46" s="167">
        <v>-5.3</v>
      </c>
      <c r="BE46" s="167">
        <v>-5.3</v>
      </c>
      <c r="BF46" s="167">
        <v>-8.6226000000000003</v>
      </c>
      <c r="BG46" s="167">
        <v>-35.709699999999998</v>
      </c>
      <c r="BH46" s="167">
        <v>-1.0169999999999999</v>
      </c>
      <c r="BI46" s="165"/>
      <c r="BJ46" s="167">
        <v>6.4511000000000003</v>
      </c>
      <c r="BK46" s="167">
        <v>4.3853</v>
      </c>
      <c r="BL46" s="167">
        <v>6.3785999999999996</v>
      </c>
      <c r="BM46" s="167">
        <v>4.3822999999999999</v>
      </c>
      <c r="BN46" s="167">
        <v>-54.384</v>
      </c>
      <c r="BO46" s="167">
        <v>95.034599999999998</v>
      </c>
      <c r="BP46" s="167">
        <v>95.3703</v>
      </c>
      <c r="BQ46" s="167">
        <v>-90.0047</v>
      </c>
      <c r="BR46" s="167">
        <v>-68.742900000000006</v>
      </c>
      <c r="BS46" s="165"/>
      <c r="BT46" s="165"/>
      <c r="BU46" s="165"/>
      <c r="BV46" s="167">
        <v>30.297899999999998</v>
      </c>
      <c r="BW46" s="167">
        <v>13.75</v>
      </c>
      <c r="BX46" s="167">
        <v>13.12</v>
      </c>
      <c r="BY46" s="167">
        <v>-1.83</v>
      </c>
      <c r="BZ46" s="167">
        <v>7.69</v>
      </c>
      <c r="CA46" s="167">
        <v>-9.7746999999999993</v>
      </c>
      <c r="CB46" s="167">
        <v>-9.6407000000000007</v>
      </c>
      <c r="CC46" s="167">
        <v>19.285799999999998</v>
      </c>
      <c r="CD46" s="167">
        <v>17.917000000000002</v>
      </c>
      <c r="CE46" s="165"/>
      <c r="CF46" s="167">
        <v>-3.3411</v>
      </c>
      <c r="CG46" s="167">
        <v>-3.4424999999999999</v>
      </c>
      <c r="CH46" s="167">
        <v>7.2489999999999997</v>
      </c>
      <c r="CI46" s="165"/>
      <c r="CJ46" s="165"/>
      <c r="CK46" s="165"/>
      <c r="CL46" s="167">
        <v>-14.3</v>
      </c>
      <c r="CM46" s="167">
        <v>-14.6</v>
      </c>
      <c r="CN46" s="167">
        <v>-2.93</v>
      </c>
      <c r="CO46" s="167">
        <v>27.387699999999999</v>
      </c>
      <c r="CP46" s="167">
        <v>27.244599999999998</v>
      </c>
      <c r="CQ46" s="167">
        <v>26.1861</v>
      </c>
      <c r="CR46" s="167">
        <v>66.195599999999999</v>
      </c>
      <c r="CS46" s="167">
        <v>65.832599999999999</v>
      </c>
      <c r="CT46" s="167">
        <v>-22.2377</v>
      </c>
      <c r="CU46" s="167">
        <v>-60.125900000000001</v>
      </c>
      <c r="CV46" s="167">
        <v>-18.214300000000001</v>
      </c>
      <c r="CW46" s="167">
        <v>3.7183000000000002</v>
      </c>
      <c r="CX46" s="167">
        <v>30.66</v>
      </c>
      <c r="CY46" s="167">
        <v>11.76</v>
      </c>
      <c r="CZ46" s="167">
        <v>13.129899999999999</v>
      </c>
      <c r="DA46" s="167">
        <v>12.014799999999999</v>
      </c>
      <c r="DB46" s="165"/>
      <c r="DC46" s="165"/>
      <c r="DD46" s="165"/>
      <c r="DE46" s="165"/>
      <c r="DF46" s="167">
        <v>12.0724</v>
      </c>
      <c r="DG46" s="165"/>
      <c r="DH46" s="167">
        <v>-18.0687</v>
      </c>
      <c r="DI46" s="167">
        <v>-44.4</v>
      </c>
      <c r="DJ46" s="167">
        <v>-44.5</v>
      </c>
      <c r="DK46" s="167">
        <v>-3.0053999999999998</v>
      </c>
      <c r="DL46" s="167">
        <v>7.2991999999999999</v>
      </c>
      <c r="DM46" s="167">
        <v>14.6724</v>
      </c>
      <c r="DN46" s="167">
        <v>17.6328</v>
      </c>
      <c r="DO46" s="167">
        <v>8.09</v>
      </c>
      <c r="DP46" s="167">
        <v>-3.31</v>
      </c>
      <c r="DQ46" s="167">
        <v>12.71</v>
      </c>
      <c r="DR46" s="167">
        <v>-13.2958</v>
      </c>
      <c r="DS46" s="167">
        <v>-3.03</v>
      </c>
      <c r="DT46" s="167">
        <v>-3.01</v>
      </c>
      <c r="DU46" s="167">
        <v>20.27</v>
      </c>
      <c r="DV46" s="167">
        <v>8.17</v>
      </c>
      <c r="DW46" s="167">
        <v>-15.690899999999999</v>
      </c>
      <c r="DX46" s="167">
        <v>-8.1818000000000008</v>
      </c>
      <c r="DY46" s="167">
        <v>-28.113700000000001</v>
      </c>
      <c r="DZ46" s="167">
        <v>-26.2</v>
      </c>
      <c r="EA46" s="167">
        <v>28.926300000000001</v>
      </c>
      <c r="EB46" s="167">
        <v>1.3616999999999999</v>
      </c>
      <c r="EC46" s="167">
        <v>-6.0743999999999998</v>
      </c>
      <c r="ED46" s="167">
        <v>-5.7076000000000002</v>
      </c>
      <c r="EE46" s="167">
        <v>-16.330400000000001</v>
      </c>
      <c r="EF46" s="167">
        <v>-27.6496</v>
      </c>
      <c r="EG46" s="167">
        <v>-17.498999999999999</v>
      </c>
      <c r="EH46" s="167">
        <v>1.6291</v>
      </c>
      <c r="EI46" s="167">
        <v>-20.8476</v>
      </c>
      <c r="EJ46" s="165"/>
      <c r="EK46" s="167">
        <v>-7.1939000000000002</v>
      </c>
      <c r="EL46" s="167">
        <v>-6.1574999999999998</v>
      </c>
      <c r="EM46" s="167">
        <v>15.6366</v>
      </c>
      <c r="EN46" s="167">
        <v>-7.4911000000000003</v>
      </c>
      <c r="EO46" s="167">
        <v>-7.0819000000000001</v>
      </c>
      <c r="EP46" s="167">
        <v>-17.411999999999999</v>
      </c>
      <c r="EQ46" s="167">
        <v>-17.712900000000001</v>
      </c>
      <c r="ER46" s="167">
        <v>-17.436599999999999</v>
      </c>
      <c r="ES46" s="167">
        <v>8.8507999999999996</v>
      </c>
      <c r="ET46" s="167">
        <v>0</v>
      </c>
      <c r="EU46" s="167">
        <v>-2.3199999999999998</v>
      </c>
      <c r="EV46" s="167">
        <v>0</v>
      </c>
      <c r="EW46" s="167">
        <v>5.1262999999999996</v>
      </c>
      <c r="EX46" s="167">
        <v>-13.5816</v>
      </c>
      <c r="EY46" s="167">
        <v>-15.7065</v>
      </c>
      <c r="EZ46" s="167">
        <v>-9.8177000000000003</v>
      </c>
      <c r="FA46" s="167">
        <v>8.0902999999999992</v>
      </c>
      <c r="FB46" s="167">
        <v>9.7295999999999996</v>
      </c>
      <c r="FC46" s="167">
        <v>-22.623100000000001</v>
      </c>
      <c r="FD46" s="167">
        <v>4.7285000000000004</v>
      </c>
      <c r="FE46" s="165"/>
      <c r="FF46" s="167">
        <v>4.4257</v>
      </c>
      <c r="FG46" s="167">
        <v>3.8849</v>
      </c>
      <c r="FH46" s="167">
        <v>4.6927000000000003</v>
      </c>
      <c r="FI46" s="167">
        <v>2.8127</v>
      </c>
      <c r="FJ46" s="167">
        <v>-0.50239999999999996</v>
      </c>
      <c r="FK46" s="167">
        <v>-0.66979999999999995</v>
      </c>
      <c r="FL46" s="167">
        <v>11.387</v>
      </c>
      <c r="FM46" s="167">
        <v>10.0564</v>
      </c>
      <c r="FN46" s="167">
        <v>10.6013</v>
      </c>
      <c r="FO46" s="167">
        <v>22.254899999999999</v>
      </c>
      <c r="FP46" s="167">
        <v>33.255400000000002</v>
      </c>
      <c r="FQ46" s="167">
        <v>22.506399999999999</v>
      </c>
      <c r="FR46" s="167">
        <v>-16.97</v>
      </c>
      <c r="FS46" s="167">
        <v>-2.0118999999999998</v>
      </c>
      <c r="FT46" s="167">
        <v>0.28949999999999998</v>
      </c>
      <c r="FU46" s="167">
        <v>1.3</v>
      </c>
      <c r="FV46" s="167">
        <v>-2.57</v>
      </c>
      <c r="FW46" s="167">
        <v>-22.579000000000001</v>
      </c>
      <c r="FX46" s="165"/>
      <c r="FY46" s="167">
        <v>6.8840000000000003</v>
      </c>
      <c r="FZ46" s="167">
        <v>0.69799999999999995</v>
      </c>
      <c r="GA46" s="165"/>
      <c r="GB46" s="167">
        <v>28.24</v>
      </c>
      <c r="GC46" s="167">
        <v>-39.526400000000002</v>
      </c>
      <c r="GD46" s="167">
        <v>-29.0182</v>
      </c>
      <c r="GE46" s="167">
        <v>-2.09</v>
      </c>
      <c r="GF46" s="167">
        <v>22.733799999999999</v>
      </c>
      <c r="GG46" s="165"/>
      <c r="GH46" s="167">
        <v>25.7895</v>
      </c>
      <c r="GI46" s="167">
        <v>-8.9692000000000007</v>
      </c>
      <c r="GJ46" s="167">
        <v>-9.7832000000000008</v>
      </c>
      <c r="GK46" s="167">
        <v>3.3875000000000002</v>
      </c>
      <c r="GL46" s="167">
        <v>2.2499999999999999E-2</v>
      </c>
      <c r="GM46" s="165"/>
      <c r="GN46" s="167">
        <v>-8.3097999999999992</v>
      </c>
      <c r="GO46" s="167">
        <v>-30.3413</v>
      </c>
      <c r="GP46" s="167">
        <v>6.9945000000000004</v>
      </c>
      <c r="GQ46" s="167">
        <v>-18.429099999999998</v>
      </c>
      <c r="GR46" s="167">
        <v>3.6726000000000001</v>
      </c>
      <c r="GS46" s="167">
        <v>4.3289</v>
      </c>
      <c r="GT46" s="167">
        <v>175.52449999999999</v>
      </c>
      <c r="GU46" s="167">
        <v>-1.714</v>
      </c>
      <c r="GV46" s="167">
        <v>-7.5105000000000004</v>
      </c>
      <c r="GW46" s="167">
        <v>-8.5614000000000008</v>
      </c>
      <c r="GX46" s="167">
        <v>1.2357</v>
      </c>
      <c r="GY46" s="167">
        <v>8.4616000000000007</v>
      </c>
      <c r="GZ46" s="167">
        <v>8.5688999999999993</v>
      </c>
      <c r="HA46" s="167">
        <v>0.54320000000000002</v>
      </c>
      <c r="HB46" s="167">
        <v>-6.9047000000000001</v>
      </c>
      <c r="HC46" s="167">
        <v>-5.8697999999999997</v>
      </c>
      <c r="HD46" s="167">
        <v>4.1900000000000004</v>
      </c>
      <c r="HE46" s="167">
        <v>0</v>
      </c>
      <c r="HF46" s="167">
        <v>43.032800000000002</v>
      </c>
      <c r="HG46" s="167">
        <v>43.351700000000001</v>
      </c>
      <c r="HH46" s="167">
        <v>78.228499999999997</v>
      </c>
      <c r="HI46" s="167">
        <v>-6.5823999999999998</v>
      </c>
      <c r="HJ46" s="167">
        <v>45.026200000000003</v>
      </c>
      <c r="HK46" s="165"/>
      <c r="HL46" s="165"/>
      <c r="HM46" s="167">
        <v>-10.527900000000001</v>
      </c>
      <c r="HN46" s="167">
        <v>-12.628500000000001</v>
      </c>
      <c r="HO46" s="165"/>
      <c r="HP46" s="165"/>
      <c r="HQ46" s="167">
        <v>-17.6814</v>
      </c>
      <c r="HR46" s="167">
        <v>-17.132100000000001</v>
      </c>
      <c r="HS46" s="167">
        <v>-18.1358</v>
      </c>
      <c r="HT46" s="167">
        <v>-17.8813</v>
      </c>
      <c r="HU46" s="167">
        <v>17.579999999999998</v>
      </c>
      <c r="HV46" s="167">
        <v>17.760000000000002</v>
      </c>
      <c r="HW46" s="167">
        <v>-22.1</v>
      </c>
      <c r="HX46" s="167">
        <v>-22.2</v>
      </c>
      <c r="HY46" s="167">
        <v>3.5700000000000003E-2</v>
      </c>
      <c r="HZ46" s="167">
        <v>-1.1200000000000001</v>
      </c>
      <c r="IA46" s="167">
        <v>64.221400000000003</v>
      </c>
      <c r="IB46" s="167">
        <v>15.613300000000001</v>
      </c>
      <c r="IC46" s="167">
        <v>15.4168</v>
      </c>
      <c r="ID46" s="167">
        <v>-16.100000000000001</v>
      </c>
      <c r="IE46" s="167">
        <v>-28.2</v>
      </c>
      <c r="IF46" s="167">
        <v>2.2000000000000002</v>
      </c>
      <c r="IG46" s="167">
        <v>1.6</v>
      </c>
      <c r="IH46" s="167">
        <v>-17.938099999999999</v>
      </c>
      <c r="II46" s="167">
        <v>-17.850100000000001</v>
      </c>
      <c r="IJ46" s="167">
        <v>-107.0363</v>
      </c>
      <c r="IK46" s="167">
        <v>-12.641299999999999</v>
      </c>
      <c r="IL46" s="167">
        <v>-272.93389999999999</v>
      </c>
      <c r="IM46" s="167">
        <v>-25.901199999999999</v>
      </c>
      <c r="IN46" s="167">
        <v>-46.205800000000004</v>
      </c>
      <c r="IO46" s="167">
        <v>117.5911</v>
      </c>
      <c r="IP46" s="167">
        <v>44.389200000000002</v>
      </c>
      <c r="IQ46" s="167">
        <v>120.2672</v>
      </c>
      <c r="IR46" s="167">
        <v>110.6339</v>
      </c>
      <c r="IS46" s="167">
        <v>52.9739</v>
      </c>
      <c r="IT46" s="167">
        <v>26.8447</v>
      </c>
      <c r="IU46" s="167">
        <v>26.643699999999999</v>
      </c>
      <c r="IV46" s="167">
        <v>-12.301600000000001</v>
      </c>
      <c r="IW46" s="167">
        <v>216.80170000000001</v>
      </c>
      <c r="IX46" s="167">
        <v>-210.66059999999999</v>
      </c>
      <c r="IY46" s="167">
        <v>5.4941000000000004</v>
      </c>
      <c r="IZ46" s="167">
        <v>4.1517999999999997</v>
      </c>
      <c r="JA46" s="167">
        <v>-0.3967</v>
      </c>
      <c r="JB46" s="165"/>
      <c r="JC46" s="167">
        <v>-5.68</v>
      </c>
      <c r="JD46" s="165"/>
      <c r="JE46" s="165"/>
      <c r="JF46" s="167">
        <v>1.76</v>
      </c>
      <c r="JG46" s="167">
        <v>4.16</v>
      </c>
      <c r="JH46" s="167">
        <v>-4.7983000000000002</v>
      </c>
      <c r="JI46" s="167">
        <v>-10.457000000000001</v>
      </c>
      <c r="JJ46" s="167">
        <v>4.4541000000000004</v>
      </c>
      <c r="JK46" s="167">
        <v>-0.14499999999999999</v>
      </c>
      <c r="JL46" s="167">
        <v>6.8</v>
      </c>
      <c r="JM46" s="167">
        <v>3.843</v>
      </c>
      <c r="JN46" s="167">
        <v>4.3259999999999996</v>
      </c>
      <c r="JO46" s="165"/>
      <c r="JP46" s="165"/>
      <c r="JQ46" s="167">
        <v>3.0139999999999998</v>
      </c>
      <c r="JR46" s="167">
        <v>3.419</v>
      </c>
      <c r="JS46" s="167">
        <v>2.4409999999999998</v>
      </c>
      <c r="JT46" s="165"/>
      <c r="JU46" s="167">
        <v>11</v>
      </c>
      <c r="JV46" s="167">
        <v>6.9352</v>
      </c>
      <c r="JW46" s="167">
        <v>0.65</v>
      </c>
      <c r="JX46" s="165"/>
      <c r="JY46" s="167">
        <v>-14.235099999999999</v>
      </c>
      <c r="JZ46" s="167">
        <v>-0.63690000000000002</v>
      </c>
      <c r="KA46" s="167">
        <v>-22.408200000000001</v>
      </c>
      <c r="KB46" s="167">
        <v>-11.9132</v>
      </c>
      <c r="KC46" s="167">
        <v>-2.9721000000000002</v>
      </c>
      <c r="KD46" s="167">
        <v>-25.173500000000001</v>
      </c>
      <c r="KE46" s="167">
        <v>-2.6631999999999998</v>
      </c>
      <c r="KF46" s="167">
        <v>-4.5999999999999996</v>
      </c>
      <c r="KG46" s="167">
        <v>-11.2</v>
      </c>
      <c r="KH46" s="167">
        <v>58.1721</v>
      </c>
      <c r="KI46" s="167">
        <v>-126.4406</v>
      </c>
    </row>
    <row r="47" spans="1:295" ht="18" customHeight="1" x14ac:dyDescent="0.3">
      <c r="A47" s="161" t="s">
        <v>65</v>
      </c>
      <c r="B47" s="161" t="s">
        <v>780</v>
      </c>
      <c r="C47" s="167">
        <v>0</v>
      </c>
      <c r="D47" s="167">
        <v>4.3723999999999998</v>
      </c>
      <c r="E47" s="167">
        <v>-10.0116</v>
      </c>
      <c r="F47" s="167">
        <v>2.7360000000000002</v>
      </c>
      <c r="G47" s="167">
        <v>10.825699999999999</v>
      </c>
      <c r="H47" s="165"/>
      <c r="I47" s="167">
        <v>18.209900000000001</v>
      </c>
      <c r="J47" s="165"/>
      <c r="K47" s="167">
        <v>20.458100000000002</v>
      </c>
      <c r="L47" s="167">
        <v>8.6006999999999998</v>
      </c>
      <c r="M47" s="167">
        <v>8.2838999999999992</v>
      </c>
      <c r="N47" s="167">
        <v>-19.98</v>
      </c>
      <c r="O47" s="167">
        <v>-26.4</v>
      </c>
      <c r="P47" s="167">
        <v>2.2000000000000002</v>
      </c>
      <c r="Q47" s="167">
        <v>3.3119999999999998</v>
      </c>
      <c r="R47" s="167">
        <v>-15.4</v>
      </c>
      <c r="S47" s="167">
        <v>2.5621999999999998</v>
      </c>
      <c r="T47" s="167">
        <v>1.1853</v>
      </c>
      <c r="U47" s="167">
        <v>7.2496999999999998</v>
      </c>
      <c r="V47" s="167">
        <v>7.2361000000000004</v>
      </c>
      <c r="W47" s="167">
        <v>12.749599999999999</v>
      </c>
      <c r="X47" s="167">
        <v>1.2903</v>
      </c>
      <c r="Y47" s="167">
        <v>-4.1599999999999998E-2</v>
      </c>
      <c r="Z47" s="167">
        <v>2.1095000000000002</v>
      </c>
      <c r="AA47" s="165"/>
      <c r="AB47" s="167">
        <v>-1.4283999999999999</v>
      </c>
      <c r="AC47" s="167">
        <v>0.254</v>
      </c>
      <c r="AD47" s="167">
        <v>0.26900000000000002</v>
      </c>
      <c r="AE47" s="167">
        <v>3.5070000000000001</v>
      </c>
      <c r="AF47" s="167">
        <v>0</v>
      </c>
      <c r="AG47" s="167">
        <v>-4.4000000000000004</v>
      </c>
      <c r="AH47" s="167">
        <v>-1.776</v>
      </c>
      <c r="AI47" s="167">
        <v>0.25700000000000001</v>
      </c>
      <c r="AJ47" s="165"/>
      <c r="AK47" s="167">
        <v>-6.78</v>
      </c>
      <c r="AL47" s="167">
        <v>-10</v>
      </c>
      <c r="AM47" s="167">
        <v>-11.9</v>
      </c>
      <c r="AN47" s="167">
        <v>-11.91</v>
      </c>
      <c r="AO47" s="167">
        <v>3.9861</v>
      </c>
      <c r="AP47" s="167">
        <v>2.9142000000000001</v>
      </c>
      <c r="AQ47" s="167">
        <v>22.473199999999999</v>
      </c>
      <c r="AR47" s="167">
        <v>24.738199999999999</v>
      </c>
      <c r="AS47" s="167">
        <v>-14.0151</v>
      </c>
      <c r="AT47" s="167">
        <v>-6.9694000000000003</v>
      </c>
      <c r="AU47" s="165"/>
      <c r="AV47" s="167">
        <v>-0.14130000000000001</v>
      </c>
      <c r="AW47" s="167">
        <v>-2.3999999999999998E-3</v>
      </c>
      <c r="AX47" s="167">
        <v>-20.773099999999999</v>
      </c>
      <c r="AY47" s="167">
        <v>-19.1251</v>
      </c>
      <c r="AZ47" s="167">
        <v>23.891999999999999</v>
      </c>
      <c r="BA47" s="167">
        <v>25.2973</v>
      </c>
      <c r="BB47" s="167">
        <v>-8.7843999999999998</v>
      </c>
      <c r="BC47" s="167">
        <v>14.76</v>
      </c>
      <c r="BD47" s="167">
        <v>-3.9</v>
      </c>
      <c r="BE47" s="167">
        <v>-3.9</v>
      </c>
      <c r="BF47" s="167">
        <v>-15.024900000000001</v>
      </c>
      <c r="BG47" s="167">
        <v>-35.519399999999997</v>
      </c>
      <c r="BH47" s="167">
        <v>-0.67059999999999997</v>
      </c>
      <c r="BI47" s="165"/>
      <c r="BJ47" s="167">
        <v>-2.7115</v>
      </c>
      <c r="BK47" s="167">
        <v>3.7614999999999998</v>
      </c>
      <c r="BL47" s="167">
        <v>6.3715000000000002</v>
      </c>
      <c r="BM47" s="167">
        <v>4.2214999999999998</v>
      </c>
      <c r="BN47" s="167">
        <v>-58.473399999999998</v>
      </c>
      <c r="BO47" s="167">
        <v>96.194299999999998</v>
      </c>
      <c r="BP47" s="167">
        <v>95.919600000000003</v>
      </c>
      <c r="BQ47" s="167">
        <v>-86.964200000000005</v>
      </c>
      <c r="BR47" s="167">
        <v>-64.392300000000006</v>
      </c>
      <c r="BS47" s="165"/>
      <c r="BT47" s="165"/>
      <c r="BU47" s="165"/>
      <c r="BV47" s="165"/>
      <c r="BW47" s="167">
        <v>13.77</v>
      </c>
      <c r="BX47" s="167">
        <v>13.03</v>
      </c>
      <c r="BY47" s="167">
        <v>-2.72</v>
      </c>
      <c r="BZ47" s="167">
        <v>6.17</v>
      </c>
      <c r="CA47" s="167">
        <v>-9.9085999999999999</v>
      </c>
      <c r="CB47" s="167">
        <v>-9.6407000000000007</v>
      </c>
      <c r="CC47" s="167">
        <v>20.250299999999999</v>
      </c>
      <c r="CD47" s="167">
        <v>18.444800000000001</v>
      </c>
      <c r="CE47" s="165"/>
      <c r="CF47" s="167">
        <v>-2.4605999999999999</v>
      </c>
      <c r="CG47" s="167">
        <v>-2.278</v>
      </c>
      <c r="CH47" s="167">
        <v>-2.5760999999999998</v>
      </c>
      <c r="CI47" s="167">
        <v>0</v>
      </c>
      <c r="CJ47" s="165"/>
      <c r="CK47" s="165"/>
      <c r="CL47" s="167">
        <v>-13.5</v>
      </c>
      <c r="CM47" s="167">
        <v>-13.3</v>
      </c>
      <c r="CN47" s="167">
        <v>-2.92</v>
      </c>
      <c r="CO47" s="167">
        <v>27.7363</v>
      </c>
      <c r="CP47" s="167">
        <v>27.714600000000001</v>
      </c>
      <c r="CQ47" s="167">
        <v>26.5503</v>
      </c>
      <c r="CR47" s="167">
        <v>62.095700000000001</v>
      </c>
      <c r="CS47" s="167">
        <v>62.257199999999997</v>
      </c>
      <c r="CT47" s="167">
        <v>-16.927</v>
      </c>
      <c r="CU47" s="167">
        <v>-60.957000000000001</v>
      </c>
      <c r="CV47" s="167">
        <v>-12.9177</v>
      </c>
      <c r="CW47" s="167">
        <v>3.6438000000000001</v>
      </c>
      <c r="CX47" s="167">
        <v>28.62</v>
      </c>
      <c r="CY47" s="167">
        <v>10.81</v>
      </c>
      <c r="CZ47" s="167">
        <v>12.661099999999999</v>
      </c>
      <c r="DA47" s="167">
        <v>11.5265</v>
      </c>
      <c r="DB47" s="165"/>
      <c r="DC47" s="165"/>
      <c r="DD47" s="165"/>
      <c r="DE47" s="165"/>
      <c r="DF47" s="167">
        <v>16.086400000000001</v>
      </c>
      <c r="DG47" s="165"/>
      <c r="DH47" s="167">
        <v>-17.1632</v>
      </c>
      <c r="DI47" s="167">
        <v>-42.1</v>
      </c>
      <c r="DJ47" s="167">
        <v>-42.2</v>
      </c>
      <c r="DK47" s="167">
        <v>-3.4033000000000002</v>
      </c>
      <c r="DL47" s="167">
        <v>7.2991999999999999</v>
      </c>
      <c r="DM47" s="167">
        <v>14.041499999999999</v>
      </c>
      <c r="DN47" s="167">
        <v>17.261700000000001</v>
      </c>
      <c r="DO47" s="167">
        <v>7.87</v>
      </c>
      <c r="DP47" s="167">
        <v>-2.95</v>
      </c>
      <c r="DQ47" s="167">
        <v>12.5085</v>
      </c>
      <c r="DR47" s="167">
        <v>-17.151</v>
      </c>
      <c r="DS47" s="167">
        <v>-3.43</v>
      </c>
      <c r="DT47" s="167">
        <v>-3.45</v>
      </c>
      <c r="DU47" s="167">
        <v>20.7</v>
      </c>
      <c r="DV47" s="167">
        <v>8.65</v>
      </c>
      <c r="DW47" s="167">
        <v>-17.454499999999999</v>
      </c>
      <c r="DX47" s="167">
        <v>-9.6545000000000005</v>
      </c>
      <c r="DY47" s="167">
        <v>-29.576499999999999</v>
      </c>
      <c r="DZ47" s="167">
        <v>-28.181799999999999</v>
      </c>
      <c r="EA47" s="167">
        <v>28.328099999999999</v>
      </c>
      <c r="EB47" s="167">
        <v>0.89839999999999998</v>
      </c>
      <c r="EC47" s="167">
        <v>-7.2484000000000002</v>
      </c>
      <c r="ED47" s="167">
        <v>-6.9314</v>
      </c>
      <c r="EE47" s="167">
        <v>-16.466100000000001</v>
      </c>
      <c r="EF47" s="167">
        <v>-28.087800000000001</v>
      </c>
      <c r="EG47" s="167">
        <v>-17.661000000000001</v>
      </c>
      <c r="EH47" s="167">
        <v>0.32050000000000001</v>
      </c>
      <c r="EI47" s="167">
        <v>-17.3965</v>
      </c>
      <c r="EJ47" s="165"/>
      <c r="EK47" s="167">
        <v>-6.7590000000000003</v>
      </c>
      <c r="EL47" s="167">
        <v>-5.9797000000000002</v>
      </c>
      <c r="EM47" s="167">
        <v>17.854900000000001</v>
      </c>
      <c r="EN47" s="167">
        <v>-9.2294</v>
      </c>
      <c r="EO47" s="167">
        <v>-8.8016000000000005</v>
      </c>
      <c r="EP47" s="167">
        <v>-18.948</v>
      </c>
      <c r="EQ47" s="167">
        <v>-18.8811</v>
      </c>
      <c r="ER47" s="167">
        <v>-18.392099999999999</v>
      </c>
      <c r="ES47" s="167">
        <v>10.824400000000001</v>
      </c>
      <c r="ET47" s="165"/>
      <c r="EU47" s="167">
        <v>-2.34</v>
      </c>
      <c r="EV47" s="167">
        <v>0</v>
      </c>
      <c r="EW47" s="167">
        <v>4.8849</v>
      </c>
      <c r="EX47" s="167">
        <v>-16.607900000000001</v>
      </c>
      <c r="EY47" s="167">
        <v>-16.036000000000001</v>
      </c>
      <c r="EZ47" s="167">
        <v>-10.2416</v>
      </c>
      <c r="FA47" s="167">
        <v>7.6021000000000001</v>
      </c>
      <c r="FB47" s="167">
        <v>10.5306</v>
      </c>
      <c r="FC47" s="167">
        <v>-24.591699999999999</v>
      </c>
      <c r="FD47" s="167">
        <v>5.1199000000000003</v>
      </c>
      <c r="FE47" s="165"/>
      <c r="FF47" s="167">
        <v>4.8570000000000002</v>
      </c>
      <c r="FG47" s="167">
        <v>3.6103999999999998</v>
      </c>
      <c r="FH47" s="167">
        <v>3.8683000000000001</v>
      </c>
      <c r="FI47" s="167">
        <v>3.9319999999999999</v>
      </c>
      <c r="FJ47" s="167">
        <v>-0.33489999999999998</v>
      </c>
      <c r="FK47" s="167">
        <v>-0.83730000000000004</v>
      </c>
      <c r="FL47" s="167">
        <v>8.3727999999999998</v>
      </c>
      <c r="FM47" s="167">
        <v>11.2318</v>
      </c>
      <c r="FN47" s="167">
        <v>11.438000000000001</v>
      </c>
      <c r="FO47" s="167">
        <v>20.597899999999999</v>
      </c>
      <c r="FP47" s="167">
        <v>33.222900000000003</v>
      </c>
      <c r="FQ47" s="167">
        <v>23.1022</v>
      </c>
      <c r="FR47" s="167">
        <v>-16.95</v>
      </c>
      <c r="FS47" s="167">
        <v>-1.6053999999999999</v>
      </c>
      <c r="FT47" s="167">
        <v>0.26300000000000001</v>
      </c>
      <c r="FU47" s="167">
        <v>1.51</v>
      </c>
      <c r="FV47" s="167">
        <v>-2.2000000000000002</v>
      </c>
      <c r="FW47" s="167">
        <v>-22.2972</v>
      </c>
      <c r="FX47" s="165"/>
      <c r="FY47" s="167">
        <v>6.7709999999999999</v>
      </c>
      <c r="FZ47" s="167">
        <v>0.747</v>
      </c>
      <c r="GA47" s="165"/>
      <c r="GB47" s="167">
        <v>27.88</v>
      </c>
      <c r="GC47" s="167">
        <v>-39.416899999999998</v>
      </c>
      <c r="GD47" s="167">
        <v>-28.124700000000001</v>
      </c>
      <c r="GE47" s="167">
        <v>-1.96</v>
      </c>
      <c r="GF47" s="167">
        <v>21.648499999999999</v>
      </c>
      <c r="GG47" s="165"/>
      <c r="GH47" s="167">
        <v>25.4617</v>
      </c>
      <c r="GI47" s="167">
        <v>-8.5411000000000001</v>
      </c>
      <c r="GJ47" s="167">
        <v>-9.0945999999999998</v>
      </c>
      <c r="GK47" s="167">
        <v>3.5175999999999998</v>
      </c>
      <c r="GL47" s="165"/>
      <c r="GM47" s="165"/>
      <c r="GN47" s="165"/>
      <c r="GO47" s="167">
        <v>-29.858699999999999</v>
      </c>
      <c r="GP47" s="167">
        <v>6.2426000000000004</v>
      </c>
      <c r="GQ47" s="167">
        <v>-18.6325</v>
      </c>
      <c r="GR47" s="167">
        <v>3.7850000000000001</v>
      </c>
      <c r="GS47" s="167">
        <v>4.2374999999999998</v>
      </c>
      <c r="GT47" s="167">
        <v>176.85820000000001</v>
      </c>
      <c r="GU47" s="167">
        <v>-1.8519000000000001</v>
      </c>
      <c r="GV47" s="167">
        <v>-9.8686000000000007</v>
      </c>
      <c r="GW47" s="167">
        <v>-7.2351000000000001</v>
      </c>
      <c r="GX47" s="167">
        <v>1.3072999999999999</v>
      </c>
      <c r="GY47" s="167">
        <v>8.5054999999999996</v>
      </c>
      <c r="GZ47" s="167">
        <v>8.6479999999999997</v>
      </c>
      <c r="HA47" s="167">
        <v>0.43619999999999998</v>
      </c>
      <c r="HB47" s="167">
        <v>-3.5667</v>
      </c>
      <c r="HC47" s="167">
        <v>-2.6215999999999999</v>
      </c>
      <c r="HD47" s="167">
        <v>5.45</v>
      </c>
      <c r="HE47" s="167">
        <v>0</v>
      </c>
      <c r="HF47" s="167">
        <v>40.310400000000001</v>
      </c>
      <c r="HG47" s="167">
        <v>43.017600000000002</v>
      </c>
      <c r="HH47" s="167">
        <v>81.7136</v>
      </c>
      <c r="HI47" s="167">
        <v>-6.6737000000000002</v>
      </c>
      <c r="HJ47" s="167">
        <v>45.0428</v>
      </c>
      <c r="HK47" s="165"/>
      <c r="HL47" s="165"/>
      <c r="HM47" s="167">
        <v>0</v>
      </c>
      <c r="HN47" s="167">
        <v>0</v>
      </c>
      <c r="HO47" s="165"/>
      <c r="HP47" s="165"/>
      <c r="HQ47" s="167">
        <v>-16.829899999999999</v>
      </c>
      <c r="HR47" s="167">
        <v>-16.209199999999999</v>
      </c>
      <c r="HS47" s="167">
        <v>-15.7149</v>
      </c>
      <c r="HT47" s="167">
        <v>-15.6843</v>
      </c>
      <c r="HU47" s="167">
        <v>18.37</v>
      </c>
      <c r="HV47" s="167">
        <v>18.64</v>
      </c>
      <c r="HW47" s="167">
        <v>-23.5</v>
      </c>
      <c r="HX47" s="167">
        <v>-23.9</v>
      </c>
      <c r="HY47" s="167">
        <v>-2.6705999999999999</v>
      </c>
      <c r="HZ47" s="167">
        <v>-1.68</v>
      </c>
      <c r="IA47" s="167">
        <v>60.639200000000002</v>
      </c>
      <c r="IB47" s="167">
        <v>17.180399999999999</v>
      </c>
      <c r="IC47" s="167">
        <v>17.220600000000001</v>
      </c>
      <c r="ID47" s="167">
        <v>-17</v>
      </c>
      <c r="IE47" s="167">
        <v>-28.2</v>
      </c>
      <c r="IF47" s="167">
        <v>0.9</v>
      </c>
      <c r="IG47" s="167">
        <v>0.4</v>
      </c>
      <c r="IH47" s="165"/>
      <c r="II47" s="165"/>
      <c r="IJ47" s="167">
        <v>-102.956</v>
      </c>
      <c r="IK47" s="167">
        <v>-9.2790999999999997</v>
      </c>
      <c r="IL47" s="167">
        <v>-274.7611</v>
      </c>
      <c r="IM47" s="167">
        <v>-26.9055</v>
      </c>
      <c r="IN47" s="167">
        <v>-44.1389</v>
      </c>
      <c r="IO47" s="167">
        <v>120.8155</v>
      </c>
      <c r="IP47" s="167">
        <v>43.912500000000001</v>
      </c>
      <c r="IQ47" s="167">
        <v>118.30119999999999</v>
      </c>
      <c r="IR47" s="167">
        <v>110.07640000000001</v>
      </c>
      <c r="IS47" s="167">
        <v>55.463999999999999</v>
      </c>
      <c r="IT47" s="167">
        <v>29.006599999999999</v>
      </c>
      <c r="IU47" s="167">
        <v>27.384699999999999</v>
      </c>
      <c r="IV47" s="167">
        <v>-5.6824000000000003</v>
      </c>
      <c r="IW47" s="167">
        <v>219.35130000000001</v>
      </c>
      <c r="IX47" s="167">
        <v>-210.7861</v>
      </c>
      <c r="IY47" s="167">
        <v>5.5637999999999996</v>
      </c>
      <c r="IZ47" s="167">
        <v>-1.0279</v>
      </c>
      <c r="JA47" s="167">
        <v>-0.37480000000000002</v>
      </c>
      <c r="JB47" s="165"/>
      <c r="JC47" s="167">
        <v>-5.44</v>
      </c>
      <c r="JD47" s="165"/>
      <c r="JE47" s="165"/>
      <c r="JF47" s="167">
        <v>0.72</v>
      </c>
      <c r="JG47" s="167">
        <v>3.92</v>
      </c>
      <c r="JH47" s="167">
        <v>-4.7308000000000003</v>
      </c>
      <c r="JI47" s="167">
        <v>-10.340999999999999</v>
      </c>
      <c r="JJ47" s="167">
        <v>4.8936000000000002</v>
      </c>
      <c r="JK47" s="167">
        <v>0.441</v>
      </c>
      <c r="JL47" s="167">
        <v>5.0999999999999996</v>
      </c>
      <c r="JM47" s="167">
        <v>0.26400000000000001</v>
      </c>
      <c r="JN47" s="167">
        <v>-0.122</v>
      </c>
      <c r="JO47" s="165"/>
      <c r="JP47" s="165"/>
      <c r="JQ47" s="167">
        <v>3.6193</v>
      </c>
      <c r="JR47" s="167">
        <v>3.5337000000000001</v>
      </c>
      <c r="JS47" s="167">
        <v>5.5735000000000001</v>
      </c>
      <c r="JT47" s="165"/>
      <c r="JU47" s="167">
        <v>12.3</v>
      </c>
      <c r="JV47" s="167">
        <v>7.5932000000000004</v>
      </c>
      <c r="JW47" s="167">
        <v>0.68</v>
      </c>
      <c r="JX47" s="165"/>
      <c r="JY47" s="167">
        <v>-17.215599999999998</v>
      </c>
      <c r="JZ47" s="167">
        <v>0.26900000000000002</v>
      </c>
      <c r="KA47" s="167">
        <v>-21.738199999999999</v>
      </c>
      <c r="KB47" s="167">
        <v>-14.6319</v>
      </c>
      <c r="KC47" s="167">
        <v>-3.718</v>
      </c>
      <c r="KD47" s="167">
        <v>-24.1265</v>
      </c>
      <c r="KE47" s="167">
        <v>-2.7845</v>
      </c>
      <c r="KF47" s="167">
        <v>-5.5</v>
      </c>
      <c r="KG47" s="167">
        <v>-10.6</v>
      </c>
      <c r="KH47" s="167">
        <v>54.767699999999998</v>
      </c>
      <c r="KI47" s="167">
        <v>-127.48139999999999</v>
      </c>
    </row>
    <row r="48" spans="1:295" ht="18" customHeight="1" x14ac:dyDescent="0.3">
      <c r="A48" s="161" t="s">
        <v>65</v>
      </c>
      <c r="B48" s="161" t="s">
        <v>781</v>
      </c>
      <c r="C48" s="170">
        <v>0</v>
      </c>
      <c r="D48" s="170">
        <v>4.0358999999999998</v>
      </c>
      <c r="E48" s="170">
        <v>-9.4770000000000003</v>
      </c>
      <c r="F48" s="170">
        <v>4.3699000000000003</v>
      </c>
      <c r="G48" s="170">
        <v>12.785399999999999</v>
      </c>
      <c r="H48" s="168"/>
      <c r="I48" s="170">
        <v>17.810700000000001</v>
      </c>
      <c r="J48" s="168"/>
      <c r="K48" s="170">
        <v>20.1982</v>
      </c>
      <c r="L48" s="170">
        <v>8.3826999999999998</v>
      </c>
      <c r="M48" s="170">
        <v>8.0457999999999998</v>
      </c>
      <c r="N48" s="170">
        <v>-22.2</v>
      </c>
      <c r="O48" s="168"/>
      <c r="P48" s="170">
        <v>2.2000000000000002</v>
      </c>
      <c r="Q48" s="170">
        <v>3.3119999999999998</v>
      </c>
      <c r="R48" s="170">
        <v>-15.4</v>
      </c>
      <c r="S48" s="170">
        <v>2.5693000000000001</v>
      </c>
      <c r="T48" s="170">
        <v>1.5849</v>
      </c>
      <c r="U48" s="170">
        <v>6.8284000000000002</v>
      </c>
      <c r="V48" s="170">
        <v>6.8228999999999997</v>
      </c>
      <c r="W48" s="170">
        <v>11.901</v>
      </c>
      <c r="X48" s="170">
        <v>2.0217999999999998</v>
      </c>
      <c r="Y48" s="170">
        <v>-0.77580000000000005</v>
      </c>
      <c r="Z48" s="170">
        <v>2.1634000000000002</v>
      </c>
      <c r="AA48" s="168"/>
      <c r="AB48" s="170">
        <v>-1.3157000000000001</v>
      </c>
      <c r="AC48" s="170">
        <v>0.17199999999999999</v>
      </c>
      <c r="AD48" s="170">
        <v>0.183</v>
      </c>
      <c r="AE48" s="170">
        <v>3.319</v>
      </c>
      <c r="AF48" s="170">
        <v>0</v>
      </c>
      <c r="AG48" s="168"/>
      <c r="AH48" s="170">
        <v>-1.675</v>
      </c>
      <c r="AI48" s="170">
        <v>0.246</v>
      </c>
      <c r="AJ48" s="168"/>
      <c r="AK48" s="170">
        <v>-6.91</v>
      </c>
      <c r="AL48" s="170">
        <v>-10</v>
      </c>
      <c r="AM48" s="170">
        <v>-12.55</v>
      </c>
      <c r="AN48" s="170">
        <v>-12.64</v>
      </c>
      <c r="AO48" s="170">
        <v>3.9138000000000002</v>
      </c>
      <c r="AP48" s="170">
        <v>2.8948999999999998</v>
      </c>
      <c r="AQ48" s="170">
        <v>22.624700000000001</v>
      </c>
      <c r="AR48" s="170">
        <v>24.8386</v>
      </c>
      <c r="AS48" s="170">
        <v>-14.4038</v>
      </c>
      <c r="AT48" s="170">
        <v>-6.5301999999999998</v>
      </c>
      <c r="AU48" s="168"/>
      <c r="AV48" s="170">
        <v>-0.73839999999999995</v>
      </c>
      <c r="AW48" s="170">
        <v>-0.60070000000000001</v>
      </c>
      <c r="AX48" s="170">
        <v>-20.779199999999999</v>
      </c>
      <c r="AY48" s="170">
        <v>-18.823399999999999</v>
      </c>
      <c r="AZ48" s="170">
        <v>23.342099999999999</v>
      </c>
      <c r="BA48" s="170">
        <v>24.4984</v>
      </c>
      <c r="BB48" s="170">
        <v>-10.085900000000001</v>
      </c>
      <c r="BC48" s="170">
        <v>9.5235000000000003</v>
      </c>
      <c r="BD48" s="170">
        <v>-2.7</v>
      </c>
      <c r="BE48" s="170">
        <v>-2.7</v>
      </c>
      <c r="BF48" s="170">
        <v>-15.4834</v>
      </c>
      <c r="BG48" s="168"/>
      <c r="BH48" s="170">
        <v>-1.1955</v>
      </c>
      <c r="BI48" s="168"/>
      <c r="BJ48" s="170">
        <v>0.15060000000000001</v>
      </c>
      <c r="BK48" s="170">
        <v>3.6086999999999998</v>
      </c>
      <c r="BL48" s="170">
        <v>6.1738</v>
      </c>
      <c r="BM48" s="170">
        <v>4.3151000000000002</v>
      </c>
      <c r="BN48" s="170">
        <v>-62.532400000000003</v>
      </c>
      <c r="BO48" s="170">
        <v>98.086500000000001</v>
      </c>
      <c r="BP48" s="170">
        <v>98.177999999999997</v>
      </c>
      <c r="BQ48" s="170">
        <v>-84.9499</v>
      </c>
      <c r="BR48" s="170">
        <v>-67.146299999999997</v>
      </c>
      <c r="BS48" s="168"/>
      <c r="BT48" s="168"/>
      <c r="BU48" s="168"/>
      <c r="BV48" s="170">
        <v>29.3</v>
      </c>
      <c r="BW48" s="170">
        <v>13.75</v>
      </c>
      <c r="BX48" s="170">
        <v>13.26</v>
      </c>
      <c r="BY48" s="170">
        <v>-2.4500000000000002</v>
      </c>
      <c r="BZ48" s="170">
        <v>6.6</v>
      </c>
      <c r="CA48" s="170">
        <v>-10.4445</v>
      </c>
      <c r="CB48" s="170">
        <v>-10.310499999999999</v>
      </c>
      <c r="CC48" s="170">
        <v>20.395099999999999</v>
      </c>
      <c r="CD48" s="170">
        <v>18.441700000000001</v>
      </c>
      <c r="CE48" s="168"/>
      <c r="CF48" s="170">
        <v>-1.7502</v>
      </c>
      <c r="CG48" s="170">
        <v>-1.6870000000000001</v>
      </c>
      <c r="CH48" s="170">
        <v>5.74E-2</v>
      </c>
      <c r="CI48" s="168"/>
      <c r="CJ48" s="168"/>
      <c r="CK48" s="168"/>
      <c r="CL48" s="170">
        <v>-13.5</v>
      </c>
      <c r="CM48" s="170">
        <v>-13.7</v>
      </c>
      <c r="CN48" s="170">
        <v>-2.93</v>
      </c>
      <c r="CO48" s="170">
        <v>27.928100000000001</v>
      </c>
      <c r="CP48" s="170">
        <v>27.766400000000001</v>
      </c>
      <c r="CQ48" s="170">
        <v>25.540299999999998</v>
      </c>
      <c r="CR48" s="170">
        <v>61.6952</v>
      </c>
      <c r="CS48" s="170">
        <v>62.010199999999998</v>
      </c>
      <c r="CT48" s="170">
        <v>-15.062799999999999</v>
      </c>
      <c r="CU48" s="170">
        <v>-62.601199999999999</v>
      </c>
      <c r="CV48" s="170">
        <v>-10.6373</v>
      </c>
      <c r="CW48" s="170">
        <v>3.7725</v>
      </c>
      <c r="CX48" s="170">
        <v>28.27</v>
      </c>
      <c r="CY48" s="170">
        <v>11.02</v>
      </c>
      <c r="CZ48" s="170">
        <v>12.348599999999999</v>
      </c>
      <c r="DA48" s="170">
        <v>11.135899999999999</v>
      </c>
      <c r="DB48" s="168"/>
      <c r="DC48" s="168"/>
      <c r="DD48" s="168"/>
      <c r="DE48" s="168"/>
      <c r="DF48" s="170">
        <v>15.5237</v>
      </c>
      <c r="DG48" s="168"/>
      <c r="DH48" s="170">
        <v>-16.9939</v>
      </c>
      <c r="DI48" s="170">
        <v>-42.3</v>
      </c>
      <c r="DJ48" s="170">
        <v>-42.7</v>
      </c>
      <c r="DK48" s="170">
        <v>-3.4424000000000001</v>
      </c>
      <c r="DL48" s="170">
        <v>6.7381000000000002</v>
      </c>
      <c r="DM48" s="170">
        <v>14.041499999999999</v>
      </c>
      <c r="DN48" s="170">
        <v>16.704999999999998</v>
      </c>
      <c r="DO48" s="170">
        <v>7.53</v>
      </c>
      <c r="DP48" s="170">
        <v>-3.15</v>
      </c>
      <c r="DQ48" s="170">
        <v>12.865</v>
      </c>
      <c r="DR48" s="170">
        <v>-16.558399999999999</v>
      </c>
      <c r="DS48" s="170">
        <v>-3.05</v>
      </c>
      <c r="DT48" s="170">
        <v>-3.17</v>
      </c>
      <c r="DU48" s="170">
        <v>20.28</v>
      </c>
      <c r="DV48" s="170">
        <v>8.4</v>
      </c>
      <c r="DW48" s="170">
        <v>-18.2182</v>
      </c>
      <c r="DX48" s="170">
        <v>-8.9454999999999991</v>
      </c>
      <c r="DY48" s="170">
        <v>-29.1553</v>
      </c>
      <c r="DZ48" s="170">
        <v>-28.663599999999999</v>
      </c>
      <c r="EA48" s="170">
        <v>27.949200000000001</v>
      </c>
      <c r="EB48" s="170">
        <v>0.36509999999999998</v>
      </c>
      <c r="EC48" s="170">
        <v>-7.9257999999999997</v>
      </c>
      <c r="ED48" s="170">
        <v>-7.7327000000000004</v>
      </c>
      <c r="EE48" s="170">
        <v>-17.3292</v>
      </c>
      <c r="EF48" s="170">
        <v>-28.437899999999999</v>
      </c>
      <c r="EG48" s="170">
        <v>-17.443999999999999</v>
      </c>
      <c r="EH48" s="170">
        <v>-3.3599999999999998E-2</v>
      </c>
      <c r="EI48" s="170">
        <v>-17.709700000000002</v>
      </c>
      <c r="EJ48" s="168"/>
      <c r="EK48" s="170">
        <v>-6.9044999999999996</v>
      </c>
      <c r="EL48" s="170">
        <v>-6.2104999999999997</v>
      </c>
      <c r="EM48" s="170">
        <v>17.343299999999999</v>
      </c>
      <c r="EN48" s="170">
        <v>-10.228899999999999</v>
      </c>
      <c r="EO48" s="170">
        <v>-9.8417999999999992</v>
      </c>
      <c r="EP48" s="170">
        <v>-17.411999999999999</v>
      </c>
      <c r="EQ48" s="170">
        <v>-18.546299999999999</v>
      </c>
      <c r="ER48" s="170">
        <v>-18.2867</v>
      </c>
      <c r="ES48" s="170">
        <v>11.2691</v>
      </c>
      <c r="ET48" s="168"/>
      <c r="EU48" s="170">
        <v>-1.91</v>
      </c>
      <c r="EV48" s="170">
        <v>0</v>
      </c>
      <c r="EW48" s="170">
        <v>4.8901000000000003</v>
      </c>
      <c r="EX48" s="170">
        <v>-18.5808</v>
      </c>
      <c r="EY48" s="170">
        <v>-16.995699999999999</v>
      </c>
      <c r="EZ48" s="170">
        <v>-11.1867</v>
      </c>
      <c r="FA48" s="170">
        <v>8.9905000000000008</v>
      </c>
      <c r="FB48" s="170">
        <v>11.490500000000001</v>
      </c>
      <c r="FC48" s="170">
        <v>-25.263999999999999</v>
      </c>
      <c r="FD48" s="170">
        <v>5.0053000000000001</v>
      </c>
      <c r="FE48" s="168"/>
      <c r="FF48" s="170">
        <v>4.702</v>
      </c>
      <c r="FG48" s="170">
        <v>0</v>
      </c>
      <c r="FH48" s="170">
        <v>3.7254</v>
      </c>
      <c r="FI48" s="170">
        <v>2.6616</v>
      </c>
      <c r="FJ48" s="170">
        <v>0.16750000000000001</v>
      </c>
      <c r="FK48" s="170">
        <v>-0.16750000000000001</v>
      </c>
      <c r="FL48" s="170">
        <v>10.5497</v>
      </c>
      <c r="FM48" s="170">
        <v>12.704700000000001</v>
      </c>
      <c r="FN48" s="170">
        <v>12.4998</v>
      </c>
      <c r="FO48" s="170">
        <v>21.601800000000001</v>
      </c>
      <c r="FP48" s="170">
        <v>31.440999999999999</v>
      </c>
      <c r="FQ48" s="170">
        <v>20.919499999999999</v>
      </c>
      <c r="FR48" s="170">
        <v>-17.579999999999998</v>
      </c>
      <c r="FS48" s="170">
        <v>-1.8178000000000001</v>
      </c>
      <c r="FT48" s="170">
        <v>0.26300000000000001</v>
      </c>
      <c r="FU48" s="170">
        <v>1.29</v>
      </c>
      <c r="FV48" s="170">
        <v>-0.59</v>
      </c>
      <c r="FW48" s="170">
        <v>-20.1022</v>
      </c>
      <c r="FX48" s="168"/>
      <c r="FY48" s="170">
        <v>6.7480000000000002</v>
      </c>
      <c r="FZ48" s="170">
        <v>0.90200000000000002</v>
      </c>
      <c r="GA48" s="168"/>
      <c r="GB48" s="170">
        <v>28.97</v>
      </c>
      <c r="GC48" s="170">
        <v>-39.479700000000001</v>
      </c>
      <c r="GD48" s="170">
        <v>-29.1431</v>
      </c>
      <c r="GE48" s="170">
        <v>-1.66</v>
      </c>
      <c r="GF48" s="170">
        <v>23.305199999999999</v>
      </c>
      <c r="GG48" s="168"/>
      <c r="GH48" s="170">
        <v>26.860499999999998</v>
      </c>
      <c r="GI48" s="170">
        <v>-8.4164999999999992</v>
      </c>
      <c r="GJ48" s="170">
        <v>-9.1353000000000009</v>
      </c>
      <c r="GK48" s="170">
        <v>3.5649000000000002</v>
      </c>
      <c r="GL48" s="168"/>
      <c r="GM48" s="168"/>
      <c r="GN48" s="170">
        <v>-8.8699999999999992</v>
      </c>
      <c r="GO48" s="170">
        <v>-29.081700000000001</v>
      </c>
      <c r="GP48" s="170">
        <v>6.8255999999999997</v>
      </c>
      <c r="GQ48" s="170">
        <v>-19.09</v>
      </c>
      <c r="GR48" s="170">
        <v>5.3711000000000002</v>
      </c>
      <c r="GS48" s="170">
        <v>5.3002000000000002</v>
      </c>
      <c r="GT48" s="170">
        <v>177.30600000000001</v>
      </c>
      <c r="GU48" s="170">
        <v>-2.0165000000000002</v>
      </c>
      <c r="GV48" s="170">
        <v>-10.2425</v>
      </c>
      <c r="GW48" s="170">
        <v>-6.9459</v>
      </c>
      <c r="GX48" s="168"/>
      <c r="GY48" s="170">
        <v>8.4030000000000005</v>
      </c>
      <c r="GZ48" s="170">
        <v>8.6638999999999999</v>
      </c>
      <c r="HA48" s="168"/>
      <c r="HB48" s="170">
        <v>-3.8788</v>
      </c>
      <c r="HC48" s="170">
        <v>-2.0238</v>
      </c>
      <c r="HD48" s="170">
        <v>5.45</v>
      </c>
      <c r="HE48" s="170">
        <v>0</v>
      </c>
      <c r="HF48" s="170">
        <v>35.225999999999999</v>
      </c>
      <c r="HG48" s="170">
        <v>42.502299999999998</v>
      </c>
      <c r="HH48" s="170">
        <v>78.430899999999994</v>
      </c>
      <c r="HI48" s="170">
        <v>-4.24</v>
      </c>
      <c r="HJ48" s="170">
        <v>45.746899999999997</v>
      </c>
      <c r="HK48" s="170">
        <v>0</v>
      </c>
      <c r="HL48" s="168"/>
      <c r="HM48" s="170">
        <v>0</v>
      </c>
      <c r="HN48" s="170">
        <v>-9.8620999999999999</v>
      </c>
      <c r="HO48" s="170">
        <v>38.9724</v>
      </c>
      <c r="HP48" s="170">
        <v>38.017099999999999</v>
      </c>
      <c r="HQ48" s="170">
        <v>-16.5443</v>
      </c>
      <c r="HR48" s="170">
        <v>-15.863099999999999</v>
      </c>
      <c r="HS48" s="170">
        <v>-17.348099999999999</v>
      </c>
      <c r="HT48" s="170">
        <v>-16.426200000000001</v>
      </c>
      <c r="HU48" s="170">
        <v>17.77</v>
      </c>
      <c r="HV48" s="170">
        <v>17.809999999999999</v>
      </c>
      <c r="HW48" s="170">
        <v>-21.6</v>
      </c>
      <c r="HX48" s="170">
        <v>-23.3</v>
      </c>
      <c r="HY48" s="170">
        <v>0.21149999999999999</v>
      </c>
      <c r="HZ48" s="170">
        <v>-1.76</v>
      </c>
      <c r="IA48" s="170">
        <v>60.215400000000002</v>
      </c>
      <c r="IB48" s="170">
        <v>16.023399999999999</v>
      </c>
      <c r="IC48" s="170">
        <v>15.9176</v>
      </c>
      <c r="ID48" s="170">
        <v>-16.899999999999999</v>
      </c>
      <c r="IE48" s="170">
        <v>-27</v>
      </c>
      <c r="IF48" s="170">
        <v>0.9</v>
      </c>
      <c r="IG48" s="170">
        <v>0.3</v>
      </c>
      <c r="IH48" s="168"/>
      <c r="II48" s="168"/>
      <c r="IJ48" s="170">
        <v>-99.545299999999997</v>
      </c>
      <c r="IK48" s="170">
        <v>-6.2386999999999997</v>
      </c>
      <c r="IL48" s="170">
        <v>-275.42360000000002</v>
      </c>
      <c r="IM48" s="170">
        <v>-28.8826</v>
      </c>
      <c r="IN48" s="170">
        <v>-42.928699999999999</v>
      </c>
      <c r="IO48" s="170">
        <v>119.3292</v>
      </c>
      <c r="IP48" s="170">
        <v>41.377400000000002</v>
      </c>
      <c r="IQ48" s="170">
        <v>117.59099999999999</v>
      </c>
      <c r="IR48" s="170">
        <v>110.6335</v>
      </c>
      <c r="IS48" s="170">
        <v>60.761800000000001</v>
      </c>
      <c r="IT48" s="170">
        <v>25.918299999999999</v>
      </c>
      <c r="IU48" s="170">
        <v>25.6875</v>
      </c>
      <c r="IV48" s="170">
        <v>-5.4743000000000004</v>
      </c>
      <c r="IW48" s="170">
        <v>214.97790000000001</v>
      </c>
      <c r="IX48" s="170">
        <v>-210.68539999999999</v>
      </c>
      <c r="IY48" s="170">
        <v>5.6786000000000003</v>
      </c>
      <c r="IZ48" s="170">
        <v>2.3622999999999998</v>
      </c>
      <c r="JA48" s="170">
        <v>-0.51390000000000002</v>
      </c>
      <c r="JB48" s="168"/>
      <c r="JC48" s="170">
        <v>-5.12</v>
      </c>
      <c r="JD48" s="168"/>
      <c r="JE48" s="168"/>
      <c r="JF48" s="170">
        <v>0.16</v>
      </c>
      <c r="JG48" s="170">
        <v>3.92</v>
      </c>
      <c r="JH48" s="170">
        <v>-4.5446999999999997</v>
      </c>
      <c r="JI48" s="170">
        <v>-10.340999999999999</v>
      </c>
      <c r="JJ48" s="170">
        <v>4.2496</v>
      </c>
      <c r="JK48" s="170">
        <v>0.61799999999999999</v>
      </c>
      <c r="JL48" s="170">
        <v>6.1</v>
      </c>
      <c r="JM48" s="170">
        <v>2.95</v>
      </c>
      <c r="JN48" s="170">
        <v>1.038</v>
      </c>
      <c r="JO48" s="168"/>
      <c r="JP48" s="168"/>
      <c r="JQ48" s="170">
        <v>4.3335999999999997</v>
      </c>
      <c r="JR48" s="170">
        <v>3.0121000000000002</v>
      </c>
      <c r="JS48" s="170">
        <v>2.8050999999999999</v>
      </c>
      <c r="JT48" s="168"/>
      <c r="JU48" s="170">
        <v>11.2</v>
      </c>
      <c r="JV48" s="170">
        <v>8.5332000000000008</v>
      </c>
      <c r="JW48" s="170">
        <v>0.65</v>
      </c>
      <c r="JX48" s="168"/>
      <c r="JY48" s="170">
        <v>-16.726199999999999</v>
      </c>
      <c r="JZ48" s="170">
        <v>0.46189999999999998</v>
      </c>
      <c r="KA48" s="170">
        <v>-21.099599999999999</v>
      </c>
      <c r="KB48" s="170">
        <v>-13.5693</v>
      </c>
      <c r="KC48" s="170">
        <v>-3.8199000000000001</v>
      </c>
      <c r="KD48" s="170">
        <v>-23.432700000000001</v>
      </c>
      <c r="KE48" s="170">
        <v>-3.2210000000000001</v>
      </c>
      <c r="KF48" s="170">
        <v>-5.0999999999999996</v>
      </c>
      <c r="KG48" s="170">
        <v>-11.5</v>
      </c>
      <c r="KH48" s="170">
        <v>57.335500000000003</v>
      </c>
      <c r="KI48" s="170">
        <v>-128.7165</v>
      </c>
    </row>
    <row r="49" spans="1:295" ht="18" customHeight="1" x14ac:dyDescent="0.3">
      <c r="A49" s="161" t="s">
        <v>65</v>
      </c>
      <c r="B49" s="161" t="s">
        <v>782</v>
      </c>
      <c r="C49" s="164">
        <v>0</v>
      </c>
      <c r="D49" s="164">
        <v>3.9260999999999999</v>
      </c>
      <c r="E49" s="164">
        <v>-9.3785000000000007</v>
      </c>
      <c r="F49" s="164">
        <v>5.1520000000000001</v>
      </c>
      <c r="G49" s="164">
        <v>12.457000000000001</v>
      </c>
      <c r="H49" s="162"/>
      <c r="I49" s="164">
        <v>17.496700000000001</v>
      </c>
      <c r="J49" s="162"/>
      <c r="K49" s="164">
        <v>19.683199999999999</v>
      </c>
      <c r="L49" s="164">
        <v>8.0288000000000004</v>
      </c>
      <c r="M49" s="164">
        <v>7.5350000000000001</v>
      </c>
      <c r="N49" s="164">
        <v>-22.2</v>
      </c>
      <c r="O49" s="164">
        <v>-26.4</v>
      </c>
      <c r="P49" s="164">
        <v>4.4000000000000004</v>
      </c>
      <c r="Q49" s="164">
        <v>2.484</v>
      </c>
      <c r="R49" s="164">
        <v>-17.600000000000001</v>
      </c>
      <c r="S49" s="164">
        <v>2.6120999999999999</v>
      </c>
      <c r="T49" s="164">
        <v>1.5435000000000001</v>
      </c>
      <c r="U49" s="164">
        <v>5.8819999999999997</v>
      </c>
      <c r="V49" s="164">
        <v>5.8182999999999998</v>
      </c>
      <c r="W49" s="164">
        <v>10.301500000000001</v>
      </c>
      <c r="X49" s="164">
        <v>1.8466</v>
      </c>
      <c r="Y49" s="164">
        <v>-1.3668</v>
      </c>
      <c r="Z49" s="164">
        <v>2.1516000000000002</v>
      </c>
      <c r="AA49" s="162"/>
      <c r="AB49" s="164">
        <v>-1.2464</v>
      </c>
      <c r="AC49" s="164">
        <v>0.182</v>
      </c>
      <c r="AD49" s="164">
        <v>0.23799999999999999</v>
      </c>
      <c r="AE49" s="164">
        <v>3.37</v>
      </c>
      <c r="AF49" s="164">
        <v>0</v>
      </c>
      <c r="AG49" s="164">
        <v>-4.4000000000000004</v>
      </c>
      <c r="AH49" s="164">
        <v>-1.6120000000000001</v>
      </c>
      <c r="AI49" s="164">
        <v>0.24299999999999999</v>
      </c>
      <c r="AJ49" s="162"/>
      <c r="AK49" s="164">
        <v>-6.89</v>
      </c>
      <c r="AL49" s="162"/>
      <c r="AM49" s="164">
        <v>-11.83</v>
      </c>
      <c r="AN49" s="164">
        <v>-12.24</v>
      </c>
      <c r="AO49" s="164">
        <v>4.2022000000000004</v>
      </c>
      <c r="AP49" s="164">
        <v>2.6251000000000002</v>
      </c>
      <c r="AQ49" s="164">
        <v>21.433700000000002</v>
      </c>
      <c r="AR49" s="164">
        <v>23.534199999999998</v>
      </c>
      <c r="AS49" s="164">
        <v>-15.549799999999999</v>
      </c>
      <c r="AT49" s="164">
        <v>-8.8894000000000002</v>
      </c>
      <c r="AU49" s="162"/>
      <c r="AV49" s="164">
        <v>18.798999999999999</v>
      </c>
      <c r="AW49" s="164">
        <v>19.882000000000001</v>
      </c>
      <c r="AX49" s="164">
        <v>-24.638500000000001</v>
      </c>
      <c r="AY49" s="164">
        <v>-22.029599999999999</v>
      </c>
      <c r="AZ49" s="164">
        <v>45.898099999999999</v>
      </c>
      <c r="BA49" s="164">
        <v>46.989899999999999</v>
      </c>
      <c r="BB49" s="164">
        <v>-18.720099999999999</v>
      </c>
      <c r="BC49" s="164">
        <v>8.6572999999999993</v>
      </c>
      <c r="BD49" s="164">
        <v>-2.6</v>
      </c>
      <c r="BE49" s="164">
        <v>-2.6</v>
      </c>
      <c r="BF49" s="164">
        <v>-13.667199999999999</v>
      </c>
      <c r="BG49" s="164">
        <v>-34.636200000000002</v>
      </c>
      <c r="BH49" s="164">
        <v>-1.0667</v>
      </c>
      <c r="BI49" s="162"/>
      <c r="BJ49" s="164">
        <v>-0.20330000000000001</v>
      </c>
      <c r="BK49" s="164">
        <v>3.5691999999999999</v>
      </c>
      <c r="BL49" s="164">
        <v>6.5568999999999997</v>
      </c>
      <c r="BM49" s="164">
        <v>4.4593999999999996</v>
      </c>
      <c r="BN49" s="164">
        <v>-48.3718</v>
      </c>
      <c r="BO49" s="164">
        <v>94.302199999999999</v>
      </c>
      <c r="BP49" s="164">
        <v>94.668400000000005</v>
      </c>
      <c r="BQ49" s="164">
        <v>-91.297600000000003</v>
      </c>
      <c r="BR49" s="164">
        <v>-66.117800000000003</v>
      </c>
      <c r="BS49" s="162"/>
      <c r="BT49" s="162"/>
      <c r="BU49" s="162"/>
      <c r="BV49" s="162"/>
      <c r="BW49" s="164">
        <v>13.21</v>
      </c>
      <c r="BX49" s="164">
        <v>13.74</v>
      </c>
      <c r="BY49" s="164">
        <v>-2.57</v>
      </c>
      <c r="BZ49" s="164">
        <v>4.26</v>
      </c>
      <c r="CA49" s="164">
        <v>-10.310499999999999</v>
      </c>
      <c r="CB49" s="164">
        <v>-9.9085999999999999</v>
      </c>
      <c r="CC49" s="164">
        <v>19.8416</v>
      </c>
      <c r="CD49" s="164">
        <v>18.1021</v>
      </c>
      <c r="CE49" s="162"/>
      <c r="CF49" s="164">
        <v>0.31909999999999999</v>
      </c>
      <c r="CG49" s="164">
        <v>0.14099999999999999</v>
      </c>
      <c r="CH49" s="164">
        <v>-0.34179999999999999</v>
      </c>
      <c r="CI49" s="162"/>
      <c r="CJ49" s="162"/>
      <c r="CK49" s="162"/>
      <c r="CL49" s="164">
        <v>-14</v>
      </c>
      <c r="CM49" s="164">
        <v>-13.9</v>
      </c>
      <c r="CN49" s="164">
        <v>-2.91</v>
      </c>
      <c r="CO49" s="164">
        <v>27.203399999999998</v>
      </c>
      <c r="CP49" s="164">
        <v>27.8386</v>
      </c>
      <c r="CQ49" s="164">
        <v>25.450500000000002</v>
      </c>
      <c r="CR49" s="164">
        <v>61.810499999999998</v>
      </c>
      <c r="CS49" s="164">
        <v>60.890900000000002</v>
      </c>
      <c r="CT49" s="164">
        <v>-15.502700000000001</v>
      </c>
      <c r="CU49" s="164">
        <v>-61.432600000000001</v>
      </c>
      <c r="CV49" s="164">
        <v>-10.698600000000001</v>
      </c>
      <c r="CW49" s="164">
        <v>3.5339</v>
      </c>
      <c r="CX49" s="164">
        <v>27.44</v>
      </c>
      <c r="CY49" s="164">
        <v>10.4</v>
      </c>
      <c r="CZ49" s="164">
        <v>11.879899999999999</v>
      </c>
      <c r="DA49" s="164">
        <v>10.8429</v>
      </c>
      <c r="DB49" s="162"/>
      <c r="DC49" s="162"/>
      <c r="DD49" s="162"/>
      <c r="DE49" s="162"/>
      <c r="DF49" s="164">
        <v>13.3078</v>
      </c>
      <c r="DG49" s="162"/>
      <c r="DH49" s="164">
        <v>-17.006</v>
      </c>
      <c r="DI49" s="164">
        <v>-42.4</v>
      </c>
      <c r="DJ49" s="164">
        <v>-40.4</v>
      </c>
      <c r="DK49" s="164">
        <v>-3.7719999999999998</v>
      </c>
      <c r="DL49" s="164">
        <v>6.1771000000000003</v>
      </c>
      <c r="DM49" s="164">
        <v>13.883800000000001</v>
      </c>
      <c r="DN49" s="164">
        <v>15.9628</v>
      </c>
      <c r="DO49" s="164">
        <v>6.92</v>
      </c>
      <c r="DP49" s="164">
        <v>-3.08</v>
      </c>
      <c r="DQ49" s="164">
        <v>12.7255</v>
      </c>
      <c r="DR49" s="164">
        <v>-13.8283</v>
      </c>
      <c r="DS49" s="164">
        <v>-3.25</v>
      </c>
      <c r="DT49" s="164">
        <v>-3.27</v>
      </c>
      <c r="DU49" s="164">
        <v>21.33</v>
      </c>
      <c r="DV49" s="164">
        <v>7.76</v>
      </c>
      <c r="DW49" s="164">
        <v>-14.7455</v>
      </c>
      <c r="DX49" s="164">
        <v>-7.7908999999999997</v>
      </c>
      <c r="DY49" s="164">
        <v>-30.114000000000001</v>
      </c>
      <c r="DZ49" s="164">
        <v>-28.390899999999998</v>
      </c>
      <c r="EA49" s="164">
        <v>28.170200000000001</v>
      </c>
      <c r="EB49" s="164">
        <v>0.5121</v>
      </c>
      <c r="EC49" s="164">
        <v>-7.4541000000000004</v>
      </c>
      <c r="ED49" s="164">
        <v>-7.1086</v>
      </c>
      <c r="EE49" s="164">
        <v>-17.897300000000001</v>
      </c>
      <c r="EF49" s="164">
        <v>-28.162199999999999</v>
      </c>
      <c r="EG49" s="164">
        <v>-16.866</v>
      </c>
      <c r="EH49" s="164">
        <v>1.8421000000000001</v>
      </c>
      <c r="EI49" s="164">
        <v>-11.6762</v>
      </c>
      <c r="EJ49" s="162"/>
      <c r="EK49" s="164">
        <v>-6.8307000000000002</v>
      </c>
      <c r="EL49" s="164">
        <v>-6.1322999999999999</v>
      </c>
      <c r="EM49" s="164">
        <v>18.010100000000001</v>
      </c>
      <c r="EN49" s="164">
        <v>-11.2089</v>
      </c>
      <c r="EO49" s="164">
        <v>-10.475199999999999</v>
      </c>
      <c r="EP49" s="164">
        <v>-17.411999999999999</v>
      </c>
      <c r="EQ49" s="164">
        <v>-18.2423</v>
      </c>
      <c r="ER49" s="164">
        <v>-17.974699999999999</v>
      </c>
      <c r="ES49" s="164">
        <v>11.388400000000001</v>
      </c>
      <c r="ET49" s="162"/>
      <c r="EU49" s="164">
        <v>-2.7</v>
      </c>
      <c r="EV49" s="164">
        <v>0.1</v>
      </c>
      <c r="EW49" s="164">
        <v>4.7976000000000001</v>
      </c>
      <c r="EX49" s="164">
        <v>-21.022600000000001</v>
      </c>
      <c r="EY49" s="164">
        <v>-17.388999999999999</v>
      </c>
      <c r="EZ49" s="164">
        <v>-11.6485</v>
      </c>
      <c r="FA49" s="164">
        <v>9.5874000000000006</v>
      </c>
      <c r="FB49" s="164">
        <v>11.775</v>
      </c>
      <c r="FC49" s="164">
        <v>-25.951000000000001</v>
      </c>
      <c r="FD49" s="164">
        <v>5.0511999999999997</v>
      </c>
      <c r="FE49" s="162"/>
      <c r="FF49" s="164">
        <v>4.8067000000000002</v>
      </c>
      <c r="FG49" s="164">
        <v>3.7559999999999998</v>
      </c>
      <c r="FH49" s="164">
        <v>3.7757999999999998</v>
      </c>
      <c r="FI49" s="164">
        <v>0</v>
      </c>
      <c r="FJ49" s="164">
        <v>0</v>
      </c>
      <c r="FK49" s="164">
        <v>-0.16750000000000001</v>
      </c>
      <c r="FL49" s="164">
        <v>7.0331999999999999</v>
      </c>
      <c r="FM49" s="164">
        <v>11.6541</v>
      </c>
      <c r="FN49" s="164">
        <v>11.766999999999999</v>
      </c>
      <c r="FO49" s="164">
        <v>19.911000000000001</v>
      </c>
      <c r="FP49" s="164">
        <v>33.395899999999997</v>
      </c>
      <c r="FQ49" s="164">
        <v>24.2057</v>
      </c>
      <c r="FR49" s="164">
        <v>-15.91</v>
      </c>
      <c r="FS49" s="164">
        <v>-0.3896</v>
      </c>
      <c r="FT49" s="164">
        <v>0.25380000000000003</v>
      </c>
      <c r="FU49" s="164">
        <v>-0.25</v>
      </c>
      <c r="FV49" s="164">
        <v>-0.24</v>
      </c>
      <c r="FW49" s="164">
        <v>-24.604700000000001</v>
      </c>
      <c r="FX49" s="162"/>
      <c r="FY49" s="164">
        <v>6.7469999999999999</v>
      </c>
      <c r="FZ49" s="164">
        <v>1.0269999999999999</v>
      </c>
      <c r="GA49" s="162"/>
      <c r="GB49" s="164">
        <v>28.69</v>
      </c>
      <c r="GC49" s="164">
        <v>-40.034500000000001</v>
      </c>
      <c r="GD49" s="164">
        <v>-28.8611</v>
      </c>
      <c r="GE49" s="164">
        <v>-1.21</v>
      </c>
      <c r="GF49" s="164">
        <v>23.866900000000001</v>
      </c>
      <c r="GG49" s="162"/>
      <c r="GH49" s="164">
        <v>27.052399999999999</v>
      </c>
      <c r="GI49" s="164">
        <v>-8.3672000000000004</v>
      </c>
      <c r="GJ49" s="164">
        <v>-8.8926999999999996</v>
      </c>
      <c r="GK49" s="164">
        <v>3.3952</v>
      </c>
      <c r="GL49" s="162"/>
      <c r="GM49" s="162"/>
      <c r="GN49" s="164">
        <v>-10.0283</v>
      </c>
      <c r="GO49" s="164">
        <v>-28.608499999999999</v>
      </c>
      <c r="GP49" s="164">
        <v>7.3250000000000002</v>
      </c>
      <c r="GQ49" s="164">
        <v>-19.545000000000002</v>
      </c>
      <c r="GR49" s="164">
        <v>3.8704999999999998</v>
      </c>
      <c r="GS49" s="164">
        <v>5.1235999999999997</v>
      </c>
      <c r="GT49" s="164">
        <v>178.02350000000001</v>
      </c>
      <c r="GU49" s="164">
        <v>-2.3744999999999998</v>
      </c>
      <c r="GV49" s="164">
        <v>-10.554399999999999</v>
      </c>
      <c r="GW49" s="164">
        <v>-6.7157</v>
      </c>
      <c r="GX49" s="164">
        <v>1.5432999999999999</v>
      </c>
      <c r="GY49" s="164">
        <v>8.2931000000000008</v>
      </c>
      <c r="GZ49" s="164">
        <v>8.5056999999999992</v>
      </c>
      <c r="HA49" s="164">
        <v>0.87509999999999999</v>
      </c>
      <c r="HB49" s="164">
        <v>-2.9411</v>
      </c>
      <c r="HC49" s="164">
        <v>0</v>
      </c>
      <c r="HD49" s="164">
        <v>6.71</v>
      </c>
      <c r="HE49" s="164">
        <v>-4.6478999999999999</v>
      </c>
      <c r="HF49" s="164">
        <v>35.383600000000001</v>
      </c>
      <c r="HG49" s="164">
        <v>47.755099999999999</v>
      </c>
      <c r="HH49" s="164">
        <v>82.807299999999998</v>
      </c>
      <c r="HI49" s="164">
        <v>-3.6877</v>
      </c>
      <c r="HJ49" s="164">
        <v>47.701099999999997</v>
      </c>
      <c r="HK49" s="164">
        <v>0</v>
      </c>
      <c r="HL49" s="162"/>
      <c r="HM49" s="164">
        <v>0</v>
      </c>
      <c r="HN49" s="164">
        <v>0</v>
      </c>
      <c r="HO49" s="162"/>
      <c r="HP49" s="162"/>
      <c r="HQ49" s="164">
        <v>-16.396000000000001</v>
      </c>
      <c r="HR49" s="164">
        <v>-16.027899999999999</v>
      </c>
      <c r="HS49" s="164">
        <v>-16.0185</v>
      </c>
      <c r="HT49" s="164">
        <v>-15.7913</v>
      </c>
      <c r="HU49" s="164">
        <v>18.38</v>
      </c>
      <c r="HV49" s="164">
        <v>18.48</v>
      </c>
      <c r="HW49" s="164">
        <v>-22.6</v>
      </c>
      <c r="HX49" s="164">
        <v>-22.4</v>
      </c>
      <c r="HY49" s="164">
        <v>0.70409999999999995</v>
      </c>
      <c r="HZ49" s="164">
        <v>-3.12</v>
      </c>
      <c r="IA49" s="164">
        <v>59.4206</v>
      </c>
      <c r="IB49" s="164">
        <v>17.267499999999998</v>
      </c>
      <c r="IC49" s="164">
        <v>17.160900000000002</v>
      </c>
      <c r="ID49" s="164">
        <v>-17.399999999999999</v>
      </c>
      <c r="IE49" s="164">
        <v>-27.3</v>
      </c>
      <c r="IF49" s="164">
        <v>0.5</v>
      </c>
      <c r="IG49" s="164">
        <v>0</v>
      </c>
      <c r="IH49" s="162"/>
      <c r="II49" s="162"/>
      <c r="IJ49" s="164">
        <v>-87.077399999999997</v>
      </c>
      <c r="IK49" s="164">
        <v>-1.63</v>
      </c>
      <c r="IL49" s="164">
        <v>-277.19909999999999</v>
      </c>
      <c r="IM49" s="164">
        <v>-29.741800000000001</v>
      </c>
      <c r="IN49" s="164">
        <v>-39.502000000000002</v>
      </c>
      <c r="IO49" s="164">
        <v>124.7693</v>
      </c>
      <c r="IP49" s="164">
        <v>39.741500000000002</v>
      </c>
      <c r="IQ49" s="164">
        <v>115.8541</v>
      </c>
      <c r="IR49" s="164">
        <v>111.47880000000001</v>
      </c>
      <c r="IS49" s="164">
        <v>59.2393</v>
      </c>
      <c r="IT49" s="164">
        <v>31.229099999999999</v>
      </c>
      <c r="IU49" s="164">
        <v>29.545100000000001</v>
      </c>
      <c r="IV49" s="164">
        <v>-5.4272</v>
      </c>
      <c r="IW49" s="164">
        <v>219.59469999999999</v>
      </c>
      <c r="IX49" s="162"/>
      <c r="IY49" s="164">
        <v>11.1904</v>
      </c>
      <c r="IZ49" s="164">
        <v>1.1862999999999999</v>
      </c>
      <c r="JA49" s="164">
        <v>-0.5383</v>
      </c>
      <c r="JB49" s="162"/>
      <c r="JC49" s="164">
        <v>-4.4800000000000004</v>
      </c>
      <c r="JD49" s="162"/>
      <c r="JE49" s="162"/>
      <c r="JF49" s="164">
        <v>0.16</v>
      </c>
      <c r="JG49" s="164">
        <v>4.16</v>
      </c>
      <c r="JH49" s="164">
        <v>-4.4951999999999996</v>
      </c>
      <c r="JI49" s="164">
        <v>-10.518000000000001</v>
      </c>
      <c r="JJ49" s="164">
        <v>4.8051000000000004</v>
      </c>
      <c r="JK49" s="164">
        <v>0.55700000000000005</v>
      </c>
      <c r="JL49" s="164">
        <v>5.4</v>
      </c>
      <c r="JM49" s="164">
        <v>1.6579999999999999</v>
      </c>
      <c r="JN49" s="164">
        <v>1.52</v>
      </c>
      <c r="JO49" s="162"/>
      <c r="JP49" s="162"/>
      <c r="JQ49" s="164">
        <v>3.0400999999999998</v>
      </c>
      <c r="JR49" s="164">
        <v>3.2418999999999998</v>
      </c>
      <c r="JS49" s="164">
        <v>2.8580999999999999</v>
      </c>
      <c r="JT49" s="162"/>
      <c r="JU49" s="164">
        <v>11.7</v>
      </c>
      <c r="JV49" s="164">
        <v>8.3717000000000006</v>
      </c>
      <c r="JW49" s="164">
        <v>0.56999999999999995</v>
      </c>
      <c r="JX49" s="162"/>
      <c r="JY49" s="164">
        <v>-17.087299999999999</v>
      </c>
      <c r="JZ49" s="164">
        <v>-0.71609999999999996</v>
      </c>
      <c r="KA49" s="164">
        <v>-21.4267</v>
      </c>
      <c r="KB49" s="164">
        <v>-14.263999999999999</v>
      </c>
      <c r="KC49" s="164">
        <v>-3.0358000000000001</v>
      </c>
      <c r="KD49" s="164">
        <v>-23.428000000000001</v>
      </c>
      <c r="KE49" s="164">
        <v>-4.0045999999999999</v>
      </c>
      <c r="KF49" s="164">
        <v>-4.8</v>
      </c>
      <c r="KG49" s="164">
        <v>-11.1</v>
      </c>
      <c r="KH49" s="164">
        <v>54.683999999999997</v>
      </c>
      <c r="KI49" s="164">
        <v>-128.37289999999999</v>
      </c>
    </row>
    <row r="50" spans="1:295" ht="18" customHeight="1" x14ac:dyDescent="0.3">
      <c r="A50" s="161" t="s">
        <v>65</v>
      </c>
      <c r="B50" s="161" t="s">
        <v>783</v>
      </c>
      <c r="C50" s="167">
        <v>0</v>
      </c>
      <c r="D50" s="167">
        <v>3.7101999999999999</v>
      </c>
      <c r="E50" s="167">
        <v>-8.9298000000000002</v>
      </c>
      <c r="F50" s="167">
        <v>5.6886999999999999</v>
      </c>
      <c r="G50" s="167">
        <v>12.716699999999999</v>
      </c>
      <c r="H50" s="165"/>
      <c r="I50" s="167">
        <v>17.072700000000001</v>
      </c>
      <c r="J50" s="165"/>
      <c r="K50" s="167">
        <v>18.574100000000001</v>
      </c>
      <c r="L50" s="167">
        <v>7.6097999999999999</v>
      </c>
      <c r="M50" s="167">
        <v>7.3905000000000003</v>
      </c>
      <c r="N50" s="167">
        <v>-19.98</v>
      </c>
      <c r="O50" s="165"/>
      <c r="P50" s="167">
        <v>2.2000000000000002</v>
      </c>
      <c r="Q50" s="167">
        <v>2.484</v>
      </c>
      <c r="R50" s="167">
        <v>-15.4</v>
      </c>
      <c r="S50" s="167">
        <v>2.3134999999999999</v>
      </c>
      <c r="T50" s="167">
        <v>2.2982999999999998</v>
      </c>
      <c r="U50" s="167">
        <v>5.0438000000000001</v>
      </c>
      <c r="V50" s="167">
        <v>4.9619999999999997</v>
      </c>
      <c r="W50" s="167">
        <v>8.7044999999999995</v>
      </c>
      <c r="X50" s="167">
        <v>1.9164000000000001</v>
      </c>
      <c r="Y50" s="167">
        <v>-1.4080999999999999</v>
      </c>
      <c r="Z50" s="167">
        <v>1.3991</v>
      </c>
      <c r="AA50" s="165"/>
      <c r="AB50" s="167">
        <v>-1.2522</v>
      </c>
      <c r="AC50" s="167">
        <v>0.17100000000000001</v>
      </c>
      <c r="AD50" s="167">
        <v>0.223</v>
      </c>
      <c r="AE50" s="167">
        <v>3.22</v>
      </c>
      <c r="AF50" s="167">
        <v>0</v>
      </c>
      <c r="AG50" s="167">
        <v>-6.6</v>
      </c>
      <c r="AH50" s="167">
        <v>-1.849</v>
      </c>
      <c r="AI50" s="167">
        <v>0.249</v>
      </c>
      <c r="AJ50" s="165"/>
      <c r="AK50" s="167">
        <v>-7.05</v>
      </c>
      <c r="AL50" s="165"/>
      <c r="AM50" s="167">
        <v>-12.69</v>
      </c>
      <c r="AN50" s="167">
        <v>-12.57</v>
      </c>
      <c r="AO50" s="167">
        <v>4.4912999999999998</v>
      </c>
      <c r="AP50" s="167">
        <v>2.7267999999999999</v>
      </c>
      <c r="AQ50" s="167">
        <v>22.0733</v>
      </c>
      <c r="AR50" s="167">
        <v>24.296900000000001</v>
      </c>
      <c r="AS50" s="167">
        <v>-16.7835</v>
      </c>
      <c r="AT50" s="167">
        <v>-7.6703000000000001</v>
      </c>
      <c r="AU50" s="165"/>
      <c r="AV50" s="167">
        <v>10.589499999999999</v>
      </c>
      <c r="AW50" s="167">
        <v>10.4222</v>
      </c>
      <c r="AX50" s="167">
        <v>-23.0806</v>
      </c>
      <c r="AY50" s="167">
        <v>-21.996300000000002</v>
      </c>
      <c r="AZ50" s="167">
        <v>30.949000000000002</v>
      </c>
      <c r="BA50" s="167">
        <v>33.637300000000003</v>
      </c>
      <c r="BB50" s="167">
        <v>-16.7499</v>
      </c>
      <c r="BC50" s="167">
        <v>9.3557000000000006</v>
      </c>
      <c r="BD50" s="167">
        <v>-2.7</v>
      </c>
      <c r="BE50" s="167">
        <v>-2.7</v>
      </c>
      <c r="BF50" s="167">
        <v>-15.0884</v>
      </c>
      <c r="BG50" s="167">
        <v>-34.732199999999999</v>
      </c>
      <c r="BH50" s="167">
        <v>-1.2015</v>
      </c>
      <c r="BI50" s="165"/>
      <c r="BJ50" s="167">
        <v>-0.215</v>
      </c>
      <c r="BK50" s="167">
        <v>3.5217999999999998</v>
      </c>
      <c r="BL50" s="167">
        <v>6.6125999999999996</v>
      </c>
      <c r="BM50" s="167">
        <v>4.1924000000000001</v>
      </c>
      <c r="BN50" s="167">
        <v>-66.621899999999997</v>
      </c>
      <c r="BO50" s="167">
        <v>95.248199999999997</v>
      </c>
      <c r="BP50" s="167">
        <v>96.041700000000006</v>
      </c>
      <c r="BQ50" s="167">
        <v>-88.268699999999995</v>
      </c>
      <c r="BR50" s="167">
        <v>-76.052400000000006</v>
      </c>
      <c r="BS50" s="165"/>
      <c r="BT50" s="165"/>
      <c r="BU50" s="165"/>
      <c r="BV50" s="165"/>
      <c r="BW50" s="167">
        <v>13.36</v>
      </c>
      <c r="BX50" s="167">
        <v>13.54</v>
      </c>
      <c r="BY50" s="167">
        <v>-3.09</v>
      </c>
      <c r="BZ50" s="167">
        <v>4.17</v>
      </c>
      <c r="CA50" s="167">
        <v>-8.9709000000000003</v>
      </c>
      <c r="CB50" s="167">
        <v>-8.9709000000000003</v>
      </c>
      <c r="CC50" s="167">
        <v>19.477799999999998</v>
      </c>
      <c r="CD50" s="167">
        <v>17.616800000000001</v>
      </c>
      <c r="CE50" s="165"/>
      <c r="CF50" s="167">
        <v>0.65380000000000005</v>
      </c>
      <c r="CG50" s="167">
        <v>0.27360000000000001</v>
      </c>
      <c r="CH50" s="167">
        <v>-1.2384999999999999</v>
      </c>
      <c r="CI50" s="165"/>
      <c r="CJ50" s="165"/>
      <c r="CK50" s="165"/>
      <c r="CL50" s="167">
        <v>-15.1</v>
      </c>
      <c r="CM50" s="167">
        <v>-14.7</v>
      </c>
      <c r="CN50" s="167">
        <v>-2.78</v>
      </c>
      <c r="CO50" s="167">
        <v>27.26</v>
      </c>
      <c r="CP50" s="167">
        <v>27.4421</v>
      </c>
      <c r="CQ50" s="167">
        <v>25.133199999999999</v>
      </c>
      <c r="CR50" s="167">
        <v>62.375900000000001</v>
      </c>
      <c r="CS50" s="167">
        <v>61.043199999999999</v>
      </c>
      <c r="CT50" s="167">
        <v>-15.370900000000001</v>
      </c>
      <c r="CU50" s="167">
        <v>-61.837800000000001</v>
      </c>
      <c r="CV50" s="167">
        <v>-11.584099999999999</v>
      </c>
      <c r="CW50" s="167">
        <v>3.484</v>
      </c>
      <c r="CX50" s="167">
        <v>27.73</v>
      </c>
      <c r="CY50" s="167">
        <v>10.49</v>
      </c>
      <c r="CZ50" s="167">
        <v>11.723599999999999</v>
      </c>
      <c r="DA50" s="167">
        <v>10.452299999999999</v>
      </c>
      <c r="DB50" s="165"/>
      <c r="DC50" s="165"/>
      <c r="DD50" s="165"/>
      <c r="DE50" s="165"/>
      <c r="DF50" s="167">
        <v>11.474500000000001</v>
      </c>
      <c r="DG50" s="165"/>
      <c r="DH50" s="167">
        <v>-16.761299999999999</v>
      </c>
      <c r="DI50" s="165"/>
      <c r="DJ50" s="167">
        <v>-40.4</v>
      </c>
      <c r="DK50" s="167">
        <v>-3.8231999999999999</v>
      </c>
      <c r="DL50" s="167">
        <v>5.9901</v>
      </c>
      <c r="DM50" s="167">
        <v>12.9375</v>
      </c>
      <c r="DN50" s="167">
        <v>15.591699999999999</v>
      </c>
      <c r="DO50" s="167">
        <v>6.6</v>
      </c>
      <c r="DP50" s="167">
        <v>-2.88</v>
      </c>
      <c r="DQ50" s="167">
        <v>12.369</v>
      </c>
      <c r="DR50" s="167">
        <v>-12.318199999999999</v>
      </c>
      <c r="DS50" s="167">
        <v>-3.57</v>
      </c>
      <c r="DT50" s="167">
        <v>-3.72</v>
      </c>
      <c r="DU50" s="167">
        <v>20.36</v>
      </c>
      <c r="DV50" s="167">
        <v>7.42</v>
      </c>
      <c r="DW50" s="167">
        <v>-14.690899999999999</v>
      </c>
      <c r="DX50" s="167">
        <v>-7.4545000000000003</v>
      </c>
      <c r="DY50" s="167">
        <v>-29.077200000000001</v>
      </c>
      <c r="DZ50" s="167">
        <v>-27.572700000000001</v>
      </c>
      <c r="EA50" s="167">
        <v>27.320699999999999</v>
      </c>
      <c r="EB50" s="167">
        <v>-0.58209999999999995</v>
      </c>
      <c r="EC50" s="167">
        <v>-8.1004000000000005</v>
      </c>
      <c r="ED50" s="167">
        <v>-7.8585000000000003</v>
      </c>
      <c r="EE50" s="167">
        <v>-16.320499999999999</v>
      </c>
      <c r="EF50" s="167">
        <v>-26.233599999999999</v>
      </c>
      <c r="EG50" s="167">
        <v>-17.109000000000002</v>
      </c>
      <c r="EH50" s="167">
        <v>-2.8243</v>
      </c>
      <c r="EI50" s="167">
        <v>-8.3268000000000004</v>
      </c>
      <c r="EJ50" s="165"/>
      <c r="EK50" s="167">
        <v>-6.7640000000000002</v>
      </c>
      <c r="EL50" s="167">
        <v>-6.2084000000000001</v>
      </c>
      <c r="EM50" s="167">
        <v>17.984300000000001</v>
      </c>
      <c r="EN50" s="167">
        <v>-10.681699999999999</v>
      </c>
      <c r="EO50" s="167">
        <v>-10.002000000000001</v>
      </c>
      <c r="EP50" s="167">
        <v>-17.411999999999999</v>
      </c>
      <c r="EQ50" s="167">
        <v>-17.9054</v>
      </c>
      <c r="ER50" s="167">
        <v>-17.561</v>
      </c>
      <c r="ES50" s="167">
        <v>10.272399999999999</v>
      </c>
      <c r="ET50" s="165"/>
      <c r="EU50" s="167">
        <v>0</v>
      </c>
      <c r="EV50" s="167">
        <v>0</v>
      </c>
      <c r="EW50" s="167">
        <v>4.5178000000000003</v>
      </c>
      <c r="EX50" s="167">
        <v>-19.9741</v>
      </c>
      <c r="EY50" s="167">
        <v>-17.796299999999999</v>
      </c>
      <c r="EZ50" s="167">
        <v>-11.93</v>
      </c>
      <c r="FA50" s="167">
        <v>10.275499999999999</v>
      </c>
      <c r="FB50" s="167">
        <v>10.1965</v>
      </c>
      <c r="FC50" s="167">
        <v>-26.170999999999999</v>
      </c>
      <c r="FD50" s="167">
        <v>5.1177000000000001</v>
      </c>
      <c r="FE50" s="165"/>
      <c r="FF50" s="167">
        <v>4.9096000000000002</v>
      </c>
      <c r="FG50" s="167">
        <v>0</v>
      </c>
      <c r="FH50" s="167">
        <v>3.0503</v>
      </c>
      <c r="FI50" s="167">
        <v>2.6983999999999999</v>
      </c>
      <c r="FJ50" s="167">
        <v>-1.1721999999999999</v>
      </c>
      <c r="FK50" s="167">
        <v>-1.0046999999999999</v>
      </c>
      <c r="FL50" s="167">
        <v>11.554500000000001</v>
      </c>
      <c r="FM50" s="167">
        <v>11.998799999999999</v>
      </c>
      <c r="FN50" s="167">
        <v>11.6608</v>
      </c>
      <c r="FO50" s="167">
        <v>22.4024</v>
      </c>
      <c r="FP50" s="167">
        <v>31.450700000000001</v>
      </c>
      <c r="FQ50" s="167">
        <v>20.128499999999999</v>
      </c>
      <c r="FR50" s="167">
        <v>-17.45</v>
      </c>
      <c r="FS50" s="167">
        <v>-1.7116</v>
      </c>
      <c r="FT50" s="167">
        <v>0.25380000000000003</v>
      </c>
      <c r="FU50" s="167">
        <v>7.0000000000000007E-2</v>
      </c>
      <c r="FV50" s="167">
        <v>-0.42</v>
      </c>
      <c r="FW50" s="167">
        <v>-20.0809</v>
      </c>
      <c r="FX50" s="167">
        <v>2.3734999999999999</v>
      </c>
      <c r="FY50" s="167">
        <v>6.9390000000000001</v>
      </c>
      <c r="FZ50" s="167">
        <v>1.0109999999999999</v>
      </c>
      <c r="GA50" s="167">
        <v>4.3940999999999999</v>
      </c>
      <c r="GB50" s="167">
        <v>29.48</v>
      </c>
      <c r="GC50" s="167">
        <v>-40.2866</v>
      </c>
      <c r="GD50" s="167">
        <v>-29.675599999999999</v>
      </c>
      <c r="GE50" s="167">
        <v>-1.46</v>
      </c>
      <c r="GF50" s="167">
        <v>23.459399999999999</v>
      </c>
      <c r="GG50" s="165"/>
      <c r="GH50" s="167">
        <v>26.023199999999999</v>
      </c>
      <c r="GI50" s="167">
        <v>-9.0302000000000007</v>
      </c>
      <c r="GJ50" s="167">
        <v>-9.5854999999999997</v>
      </c>
      <c r="GK50" s="167">
        <v>3.3452000000000002</v>
      </c>
      <c r="GL50" s="165"/>
      <c r="GM50" s="165"/>
      <c r="GN50" s="167">
        <v>-9.7697000000000003</v>
      </c>
      <c r="GO50" s="167">
        <v>-28.228899999999999</v>
      </c>
      <c r="GP50" s="167">
        <v>7.0376000000000003</v>
      </c>
      <c r="GQ50" s="167">
        <v>-19.395299999999999</v>
      </c>
      <c r="GR50" s="167">
        <v>4.0952000000000002</v>
      </c>
      <c r="GS50" s="167">
        <v>3.9579</v>
      </c>
      <c r="GT50" s="167">
        <v>177.19370000000001</v>
      </c>
      <c r="GU50" s="167">
        <v>-2.3656000000000001</v>
      </c>
      <c r="GV50" s="167">
        <v>-7.7773000000000003</v>
      </c>
      <c r="GW50" s="167">
        <v>-7.6852999999999998</v>
      </c>
      <c r="GX50" s="167">
        <v>1.2967</v>
      </c>
      <c r="GY50" s="167">
        <v>8.1539000000000001</v>
      </c>
      <c r="GZ50" s="167">
        <v>8.2683</v>
      </c>
      <c r="HA50" s="167">
        <v>0.63170000000000004</v>
      </c>
      <c r="HB50" s="167">
        <v>-2.1299000000000001</v>
      </c>
      <c r="HC50" s="167">
        <v>0</v>
      </c>
      <c r="HD50" s="167">
        <v>6.29</v>
      </c>
      <c r="HE50" s="167">
        <v>-4.7553000000000001</v>
      </c>
      <c r="HF50" s="167">
        <v>35.424700000000001</v>
      </c>
      <c r="HG50" s="167">
        <v>48.055300000000003</v>
      </c>
      <c r="HH50" s="167">
        <v>85.453900000000004</v>
      </c>
      <c r="HI50" s="167">
        <v>-2.1214</v>
      </c>
      <c r="HJ50" s="167">
        <v>48.222900000000003</v>
      </c>
      <c r="HK50" s="167">
        <v>0</v>
      </c>
      <c r="HL50" s="165"/>
      <c r="HM50" s="167">
        <v>0</v>
      </c>
      <c r="HN50" s="167">
        <v>0</v>
      </c>
      <c r="HO50" s="165"/>
      <c r="HP50" s="165"/>
      <c r="HQ50" s="167">
        <v>-15.517099999999999</v>
      </c>
      <c r="HR50" s="167">
        <v>-15.286300000000001</v>
      </c>
      <c r="HS50" s="167">
        <v>-15.444699999999999</v>
      </c>
      <c r="HT50" s="167">
        <v>-15.483000000000001</v>
      </c>
      <c r="HU50" s="167">
        <v>16.57</v>
      </c>
      <c r="HV50" s="167">
        <v>17.02</v>
      </c>
      <c r="HW50" s="167">
        <v>-22.3</v>
      </c>
      <c r="HX50" s="167">
        <v>-22.3</v>
      </c>
      <c r="HY50" s="167">
        <v>0.81030000000000002</v>
      </c>
      <c r="HZ50" s="167">
        <v>-3.44</v>
      </c>
      <c r="IA50" s="167">
        <v>55.206899999999997</v>
      </c>
      <c r="IB50" s="167">
        <v>20.2361</v>
      </c>
      <c r="IC50" s="167">
        <v>19.582100000000001</v>
      </c>
      <c r="ID50" s="167">
        <v>-17.399999999999999</v>
      </c>
      <c r="IE50" s="167">
        <v>-27.3</v>
      </c>
      <c r="IF50" s="167">
        <v>-0.3</v>
      </c>
      <c r="IG50" s="167">
        <v>-0.8</v>
      </c>
      <c r="IH50" s="165"/>
      <c r="II50" s="165"/>
      <c r="IJ50" s="167">
        <v>-83.112700000000004</v>
      </c>
      <c r="IK50" s="167">
        <v>-1.0009999999999999</v>
      </c>
      <c r="IL50" s="165"/>
      <c r="IM50" s="167">
        <v>-30.180900000000001</v>
      </c>
      <c r="IN50" s="167">
        <v>-38.832299999999996</v>
      </c>
      <c r="IO50" s="167">
        <v>122.441</v>
      </c>
      <c r="IP50" s="167">
        <v>39.184800000000003</v>
      </c>
      <c r="IQ50" s="167">
        <v>113.3023</v>
      </c>
      <c r="IR50" s="167">
        <v>110.9708</v>
      </c>
      <c r="IS50" s="167">
        <v>60.275700000000001</v>
      </c>
      <c r="IT50" s="167">
        <v>30.331299999999999</v>
      </c>
      <c r="IU50" s="167">
        <v>29.96</v>
      </c>
      <c r="IV50" s="167">
        <v>-1.5623</v>
      </c>
      <c r="IW50" s="167">
        <v>220.19900000000001</v>
      </c>
      <c r="IX50" s="167">
        <v>-208.04050000000001</v>
      </c>
      <c r="IY50" s="167">
        <v>10.229900000000001</v>
      </c>
      <c r="IZ50" s="167">
        <v>-1.54</v>
      </c>
      <c r="JA50" s="167">
        <v>-0.86550000000000005</v>
      </c>
      <c r="JB50" s="165"/>
      <c r="JC50" s="167">
        <v>-4.88</v>
      </c>
      <c r="JD50" s="165"/>
      <c r="JE50" s="165"/>
      <c r="JF50" s="167">
        <v>-0.08</v>
      </c>
      <c r="JG50" s="167">
        <v>4.5599999999999996</v>
      </c>
      <c r="JH50" s="167">
        <v>-4.4070999999999998</v>
      </c>
      <c r="JI50" s="167">
        <v>-10.6645</v>
      </c>
      <c r="JJ50" s="167">
        <v>4.3075999999999999</v>
      </c>
      <c r="JK50" s="167">
        <v>0.61799999999999999</v>
      </c>
      <c r="JL50" s="167">
        <v>5.8</v>
      </c>
      <c r="JM50" s="167">
        <v>1.3440000000000001</v>
      </c>
      <c r="JN50" s="167">
        <v>1.831</v>
      </c>
      <c r="JO50" s="165"/>
      <c r="JP50" s="165"/>
      <c r="JQ50" s="167">
        <v>4.1467000000000001</v>
      </c>
      <c r="JR50" s="167">
        <v>3.7275999999999998</v>
      </c>
      <c r="JS50" s="167">
        <v>4.0176999999999996</v>
      </c>
      <c r="JT50" s="165"/>
      <c r="JU50" s="167">
        <v>11.9</v>
      </c>
      <c r="JV50" s="167">
        <v>8.3751999999999995</v>
      </c>
      <c r="JW50" s="167">
        <v>0.51</v>
      </c>
      <c r="JX50" s="165"/>
      <c r="JY50" s="167">
        <v>-16.9803</v>
      </c>
      <c r="JZ50" s="167">
        <v>0.45</v>
      </c>
      <c r="KA50" s="167">
        <v>-20.416899999999998</v>
      </c>
      <c r="KB50" s="167">
        <v>-14.157400000000001</v>
      </c>
      <c r="KC50" s="167">
        <v>-3.8100999999999998</v>
      </c>
      <c r="KD50" s="167">
        <v>-22.379799999999999</v>
      </c>
      <c r="KE50" s="167">
        <v>-4.2030000000000003</v>
      </c>
      <c r="KF50" s="167">
        <v>-5.4</v>
      </c>
      <c r="KG50" s="167">
        <v>-9.9</v>
      </c>
      <c r="KH50" s="167">
        <v>56.9878</v>
      </c>
      <c r="KI50" s="167">
        <v>-132.96789999999999</v>
      </c>
    </row>
    <row r="51" spans="1:295" ht="18" customHeight="1" x14ac:dyDescent="0.3">
      <c r="A51" s="161" t="s">
        <v>65</v>
      </c>
      <c r="B51" s="161" t="s">
        <v>784</v>
      </c>
      <c r="C51" s="167">
        <v>0</v>
      </c>
      <c r="D51" s="167">
        <v>3.371</v>
      </c>
      <c r="E51" s="167">
        <v>-8.6270000000000007</v>
      </c>
      <c r="F51" s="167">
        <v>6.7060000000000004</v>
      </c>
      <c r="G51" s="167">
        <v>11.9116</v>
      </c>
      <c r="H51" s="165"/>
      <c r="I51" s="167">
        <v>16.182500000000001</v>
      </c>
      <c r="J51" s="165"/>
      <c r="K51" s="167">
        <v>18.319199999999999</v>
      </c>
      <c r="L51" s="167">
        <v>7.4748000000000001</v>
      </c>
      <c r="M51" s="167">
        <v>7.1586999999999996</v>
      </c>
      <c r="N51" s="167">
        <v>-19.98</v>
      </c>
      <c r="O51" s="167">
        <v>-24.2</v>
      </c>
      <c r="P51" s="167">
        <v>-2.2000000000000002</v>
      </c>
      <c r="Q51" s="167">
        <v>1.6559999999999999</v>
      </c>
      <c r="R51" s="167">
        <v>-13.2</v>
      </c>
      <c r="S51" s="167">
        <v>2.2477</v>
      </c>
      <c r="T51" s="167">
        <v>2.4517000000000002</v>
      </c>
      <c r="U51" s="167">
        <v>5.2774000000000001</v>
      </c>
      <c r="V51" s="167">
        <v>5.2606999999999999</v>
      </c>
      <c r="W51" s="167">
        <v>9.3223000000000003</v>
      </c>
      <c r="X51" s="167">
        <v>4.3935000000000004</v>
      </c>
      <c r="Y51" s="167">
        <v>-1.4495</v>
      </c>
      <c r="Z51" s="167">
        <v>1.1913</v>
      </c>
      <c r="AA51" s="165"/>
      <c r="AB51" s="167">
        <v>-1.0891999999999999</v>
      </c>
      <c r="AC51" s="167">
        <v>7.6999999999999999E-2</v>
      </c>
      <c r="AD51" s="167">
        <v>9.5000000000000001E-2</v>
      </c>
      <c r="AE51" s="167">
        <v>3.181</v>
      </c>
      <c r="AF51" s="167">
        <v>0</v>
      </c>
      <c r="AG51" s="167">
        <v>-8.8000000000000007</v>
      </c>
      <c r="AH51" s="167">
        <v>-1.696</v>
      </c>
      <c r="AI51" s="167">
        <v>0.248</v>
      </c>
      <c r="AJ51" s="165"/>
      <c r="AK51" s="167">
        <v>-7.65</v>
      </c>
      <c r="AL51" s="165"/>
      <c r="AM51" s="167">
        <v>-13.05</v>
      </c>
      <c r="AN51" s="167">
        <v>-13.01</v>
      </c>
      <c r="AO51" s="167">
        <v>5.1905999999999999</v>
      </c>
      <c r="AP51" s="167">
        <v>3.1907000000000001</v>
      </c>
      <c r="AQ51" s="167">
        <v>22.3443</v>
      </c>
      <c r="AR51" s="167">
        <v>24.8781</v>
      </c>
      <c r="AS51" s="167">
        <v>-16.188700000000001</v>
      </c>
      <c r="AT51" s="167">
        <v>-7.9634</v>
      </c>
      <c r="AU51" s="165"/>
      <c r="AV51" s="167">
        <v>0.2402</v>
      </c>
      <c r="AW51" s="167">
        <v>0.24329999999999999</v>
      </c>
      <c r="AX51" s="167">
        <v>-21.675699999999999</v>
      </c>
      <c r="AY51" s="167">
        <v>-19.716799999999999</v>
      </c>
      <c r="AZ51" s="167">
        <v>26.094000000000001</v>
      </c>
      <c r="BA51" s="167">
        <v>27.7957</v>
      </c>
      <c r="BB51" s="167">
        <v>-11.8588</v>
      </c>
      <c r="BC51" s="167">
        <v>10.1648</v>
      </c>
      <c r="BD51" s="167">
        <v>-3.2</v>
      </c>
      <c r="BE51" s="167">
        <v>-3.3</v>
      </c>
      <c r="BF51" s="167">
        <v>-16.3386</v>
      </c>
      <c r="BG51" s="167">
        <v>-34.707900000000002</v>
      </c>
      <c r="BH51" s="167">
        <v>-1.1418999999999999</v>
      </c>
      <c r="BI51" s="165"/>
      <c r="BJ51" s="167">
        <v>-0.21190000000000001</v>
      </c>
      <c r="BK51" s="167">
        <v>3.3071000000000002</v>
      </c>
      <c r="BL51" s="167">
        <v>6.1632999999999996</v>
      </c>
      <c r="BM51" s="167">
        <v>4.0998999999999999</v>
      </c>
      <c r="BN51" s="167">
        <v>-75.380700000000004</v>
      </c>
      <c r="BO51" s="167">
        <v>97.201400000000007</v>
      </c>
      <c r="BP51" s="167">
        <v>96.713099999999997</v>
      </c>
      <c r="BQ51" s="167">
        <v>-87.264600000000002</v>
      </c>
      <c r="BR51" s="167">
        <v>-86.797499999999999</v>
      </c>
      <c r="BS51" s="165"/>
      <c r="BT51" s="165"/>
      <c r="BU51" s="165"/>
      <c r="BV51" s="167">
        <v>28.142299999999999</v>
      </c>
      <c r="BW51" s="167">
        <v>13.09</v>
      </c>
      <c r="BX51" s="167">
        <v>13.28</v>
      </c>
      <c r="BY51" s="167">
        <v>-3.32</v>
      </c>
      <c r="BZ51" s="167">
        <v>4.1900000000000004</v>
      </c>
      <c r="CA51" s="167">
        <v>-9.5068000000000001</v>
      </c>
      <c r="CB51" s="167">
        <v>-9.2387999999999995</v>
      </c>
      <c r="CC51" s="167">
        <v>20.406500000000001</v>
      </c>
      <c r="CD51" s="167">
        <v>18.400300000000001</v>
      </c>
      <c r="CE51" s="165"/>
      <c r="CF51" s="167">
        <v>6.7930000000000001</v>
      </c>
      <c r="CG51" s="167">
        <v>6.8350999999999997</v>
      </c>
      <c r="CH51" s="167">
        <v>-0.11609999999999999</v>
      </c>
      <c r="CI51" s="165"/>
      <c r="CJ51" s="165"/>
      <c r="CK51" s="165"/>
      <c r="CL51" s="167">
        <v>-18.600000000000001</v>
      </c>
      <c r="CM51" s="167">
        <v>-17.8</v>
      </c>
      <c r="CN51" s="167">
        <v>-2.66</v>
      </c>
      <c r="CO51" s="167">
        <v>27.9117</v>
      </c>
      <c r="CP51" s="167">
        <v>27.826599999999999</v>
      </c>
      <c r="CQ51" s="167">
        <v>25.933399999999999</v>
      </c>
      <c r="CR51" s="167">
        <v>65.227500000000006</v>
      </c>
      <c r="CS51" s="167">
        <v>64.61</v>
      </c>
      <c r="CT51" s="167">
        <v>-16.589400000000001</v>
      </c>
      <c r="CU51" s="167">
        <v>-62.9069</v>
      </c>
      <c r="CV51" s="167">
        <v>-13.119</v>
      </c>
      <c r="CW51" s="167">
        <v>3.4740000000000002</v>
      </c>
      <c r="CX51" s="167">
        <v>27.13</v>
      </c>
      <c r="CY51" s="167">
        <v>10.210000000000001</v>
      </c>
      <c r="CZ51" s="167">
        <v>11.098599999999999</v>
      </c>
      <c r="DA51" s="167">
        <v>10.0616</v>
      </c>
      <c r="DB51" s="165"/>
      <c r="DC51" s="165"/>
      <c r="DD51" s="165"/>
      <c r="DE51" s="165"/>
      <c r="DF51" s="167">
        <v>9.4944000000000006</v>
      </c>
      <c r="DG51" s="165"/>
      <c r="DH51" s="167">
        <v>-16.232099999999999</v>
      </c>
      <c r="DI51" s="165"/>
      <c r="DJ51" s="167">
        <v>-40.200000000000003</v>
      </c>
      <c r="DK51" s="167">
        <v>-4.3005000000000004</v>
      </c>
      <c r="DL51" s="167">
        <v>5.0551000000000004</v>
      </c>
      <c r="DM51" s="167">
        <v>12.9375</v>
      </c>
      <c r="DN51" s="167">
        <v>14.292899999999999</v>
      </c>
      <c r="DO51" s="167">
        <v>5.66</v>
      </c>
      <c r="DP51" s="167">
        <v>-3.15</v>
      </c>
      <c r="DQ51" s="167">
        <v>12.4</v>
      </c>
      <c r="DR51" s="167">
        <v>-10.050599999999999</v>
      </c>
      <c r="DS51" s="167">
        <v>-3.02</v>
      </c>
      <c r="DT51" s="167">
        <v>-3.08</v>
      </c>
      <c r="DU51" s="167">
        <v>19.68</v>
      </c>
      <c r="DV51" s="167">
        <v>7.49</v>
      </c>
      <c r="DW51" s="167">
        <v>-12.163600000000001</v>
      </c>
      <c r="DX51" s="167">
        <v>-5.9635999999999996</v>
      </c>
      <c r="DY51" s="167">
        <v>-28.089200000000002</v>
      </c>
      <c r="DZ51" s="167">
        <v>-26.9636</v>
      </c>
      <c r="EA51" s="167">
        <v>27.709599999999998</v>
      </c>
      <c r="EB51" s="167">
        <v>-7.6600000000000001E-2</v>
      </c>
      <c r="EC51" s="167">
        <v>-7.6456999999999997</v>
      </c>
      <c r="ED51" s="167">
        <v>-7.1912000000000003</v>
      </c>
      <c r="EE51" s="167">
        <v>-17.448499999999999</v>
      </c>
      <c r="EF51" s="167">
        <v>-26.9496</v>
      </c>
      <c r="EG51" s="167">
        <v>-16.664999999999999</v>
      </c>
      <c r="EH51" s="167">
        <v>-0.70550000000000002</v>
      </c>
      <c r="EI51" s="167">
        <v>-7.5080999999999998</v>
      </c>
      <c r="EJ51" s="165"/>
      <c r="EK51" s="167">
        <v>-6.9377000000000004</v>
      </c>
      <c r="EL51" s="167">
        <v>-6.4397000000000002</v>
      </c>
      <c r="EM51" s="167">
        <v>17.337700000000002</v>
      </c>
      <c r="EN51" s="167">
        <v>-10.2293</v>
      </c>
      <c r="EO51" s="167">
        <v>-9.8748000000000005</v>
      </c>
      <c r="EP51" s="167">
        <v>-16.899999999999999</v>
      </c>
      <c r="EQ51" s="167">
        <v>-17.7639</v>
      </c>
      <c r="ER51" s="167">
        <v>-17.480899999999998</v>
      </c>
      <c r="ES51" s="167">
        <v>9.7181999999999995</v>
      </c>
      <c r="ET51" s="165"/>
      <c r="EU51" s="167">
        <v>0</v>
      </c>
      <c r="EV51" s="167">
        <v>0.1</v>
      </c>
      <c r="EW51" s="167">
        <v>4.5766</v>
      </c>
      <c r="EX51" s="167">
        <v>-19.418199999999999</v>
      </c>
      <c r="EY51" s="167">
        <v>-17.503900000000002</v>
      </c>
      <c r="EZ51" s="167">
        <v>-11.7486</v>
      </c>
      <c r="FA51" s="167">
        <v>9.8721999999999994</v>
      </c>
      <c r="FB51" s="167">
        <v>10.0059</v>
      </c>
      <c r="FC51" s="167">
        <v>-26.244599999999998</v>
      </c>
      <c r="FD51" s="167">
        <v>4.9549000000000003</v>
      </c>
      <c r="FE51" s="165"/>
      <c r="FF51" s="167">
        <v>4.7118000000000002</v>
      </c>
      <c r="FG51" s="167">
        <v>3.5390999999999999</v>
      </c>
      <c r="FH51" s="167">
        <v>3.8391000000000002</v>
      </c>
      <c r="FI51" s="167">
        <v>3.0154999999999998</v>
      </c>
      <c r="FJ51" s="167">
        <v>-0.16750000000000001</v>
      </c>
      <c r="FK51" s="167">
        <v>-0.50239999999999996</v>
      </c>
      <c r="FL51" s="167">
        <v>10.8847</v>
      </c>
      <c r="FM51" s="167">
        <v>9.8713999999999995</v>
      </c>
      <c r="FN51" s="167">
        <v>9.8882999999999992</v>
      </c>
      <c r="FO51" s="167">
        <v>21.487100000000002</v>
      </c>
      <c r="FP51" s="167">
        <v>33.964399999999998</v>
      </c>
      <c r="FQ51" s="167">
        <v>21.295500000000001</v>
      </c>
      <c r="FR51" s="167">
        <v>-16.46</v>
      </c>
      <c r="FS51" s="167">
        <v>-1.1128</v>
      </c>
      <c r="FT51" s="167">
        <v>0.25380000000000003</v>
      </c>
      <c r="FU51" s="167">
        <v>0.68</v>
      </c>
      <c r="FV51" s="167">
        <v>0.16</v>
      </c>
      <c r="FW51" s="167">
        <v>-21.417999999999999</v>
      </c>
      <c r="FX51" s="165"/>
      <c r="FY51" s="167">
        <v>6.9249999999999998</v>
      </c>
      <c r="FZ51" s="167">
        <v>1.0620000000000001</v>
      </c>
      <c r="GA51" s="165"/>
      <c r="GB51" s="167">
        <v>30.53</v>
      </c>
      <c r="GC51" s="167">
        <v>-39.269199999999998</v>
      </c>
      <c r="GD51" s="167">
        <v>-29.247299999999999</v>
      </c>
      <c r="GE51" s="165"/>
      <c r="GF51" s="167">
        <v>24.684899999999999</v>
      </c>
      <c r="GG51" s="165"/>
      <c r="GH51" s="167">
        <v>26.008700000000001</v>
      </c>
      <c r="GI51" s="167">
        <v>-8.7297999999999991</v>
      </c>
      <c r="GJ51" s="167">
        <v>-9.2098999999999993</v>
      </c>
      <c r="GK51" s="167">
        <v>3.2355999999999998</v>
      </c>
      <c r="GL51" s="165"/>
      <c r="GM51" s="165"/>
      <c r="GN51" s="165"/>
      <c r="GO51" s="167">
        <v>-28.680199999999999</v>
      </c>
      <c r="GP51" s="167">
        <v>7.2182000000000004</v>
      </c>
      <c r="GQ51" s="167">
        <v>-20.689699999999998</v>
      </c>
      <c r="GR51" s="167">
        <v>3.9373</v>
      </c>
      <c r="GS51" s="167">
        <v>4.9347000000000003</v>
      </c>
      <c r="GT51" s="167">
        <v>173.14779999999999</v>
      </c>
      <c r="GU51" s="167">
        <v>-3.1135000000000002</v>
      </c>
      <c r="GV51" s="167">
        <v>-8.3869000000000007</v>
      </c>
      <c r="GW51" s="167">
        <v>-7.0568999999999997</v>
      </c>
      <c r="GX51" s="167">
        <v>-0.1769</v>
      </c>
      <c r="GY51" s="167">
        <v>7.7584</v>
      </c>
      <c r="GZ51" s="167">
        <v>7.9429999999999996</v>
      </c>
      <c r="HA51" s="167">
        <v>-0.90100000000000002</v>
      </c>
      <c r="HB51" s="167">
        <v>-2.2435</v>
      </c>
      <c r="HC51" s="167">
        <v>0</v>
      </c>
      <c r="HD51" s="167">
        <v>7.54</v>
      </c>
      <c r="HE51" s="167">
        <v>-4.3239999999999998</v>
      </c>
      <c r="HF51" s="167">
        <v>39.750100000000003</v>
      </c>
      <c r="HG51" s="167">
        <v>45.9114</v>
      </c>
      <c r="HH51" s="167">
        <v>86.317400000000006</v>
      </c>
      <c r="HI51" s="167">
        <v>-3.3452999999999999</v>
      </c>
      <c r="HJ51" s="167">
        <v>47.566200000000002</v>
      </c>
      <c r="HK51" s="167">
        <v>0</v>
      </c>
      <c r="HL51" s="165"/>
      <c r="HM51" s="167">
        <v>0</v>
      </c>
      <c r="HN51" s="167">
        <v>0</v>
      </c>
      <c r="HO51" s="165"/>
      <c r="HP51" s="165"/>
      <c r="HQ51" s="167">
        <v>-15.1106</v>
      </c>
      <c r="HR51" s="167">
        <v>-14.6601</v>
      </c>
      <c r="HS51" s="167">
        <v>-15.5288</v>
      </c>
      <c r="HT51" s="167">
        <v>-14.8741</v>
      </c>
      <c r="HU51" s="167">
        <v>16.66</v>
      </c>
      <c r="HV51" s="167">
        <v>17.149999999999999</v>
      </c>
      <c r="HW51" s="167">
        <v>-21.7</v>
      </c>
      <c r="HX51" s="167">
        <v>-21.6</v>
      </c>
      <c r="HY51" s="167">
        <v>0.81030000000000002</v>
      </c>
      <c r="HZ51" s="167">
        <v>-3.84</v>
      </c>
      <c r="IA51" s="167">
        <v>52.955599999999997</v>
      </c>
      <c r="IB51" s="167">
        <v>21.970600000000001</v>
      </c>
      <c r="IC51" s="167">
        <v>21.8919</v>
      </c>
      <c r="ID51" s="167">
        <v>-17.8</v>
      </c>
      <c r="IE51" s="167">
        <v>-28.5</v>
      </c>
      <c r="IF51" s="167">
        <v>0.5</v>
      </c>
      <c r="IG51" s="167">
        <v>0</v>
      </c>
      <c r="IH51" s="165"/>
      <c r="II51" s="165"/>
      <c r="IJ51" s="167">
        <v>-85.070800000000006</v>
      </c>
      <c r="IK51" s="167">
        <v>-2.4156</v>
      </c>
      <c r="IL51" s="167">
        <v>-272.61419999999998</v>
      </c>
      <c r="IM51" s="167">
        <v>-32.2624</v>
      </c>
      <c r="IN51" s="167">
        <v>-39.509599999999999</v>
      </c>
      <c r="IO51" s="167">
        <v>120.0341</v>
      </c>
      <c r="IP51" s="167">
        <v>41.982199999999999</v>
      </c>
      <c r="IQ51" s="167">
        <v>110.03440000000001</v>
      </c>
      <c r="IR51" s="167">
        <v>109.7773</v>
      </c>
      <c r="IS51" s="167">
        <v>60.1663</v>
      </c>
      <c r="IT51" s="167">
        <v>28.8399</v>
      </c>
      <c r="IU51" s="167">
        <v>27.689</v>
      </c>
      <c r="IV51" s="167">
        <v>-3.5047000000000001</v>
      </c>
      <c r="IW51" s="167">
        <v>218.92869999999999</v>
      </c>
      <c r="IX51" s="167">
        <v>-209.92609999999999</v>
      </c>
      <c r="IY51" s="167">
        <v>10.4244</v>
      </c>
      <c r="IZ51" s="167">
        <v>-2.2717999999999998</v>
      </c>
      <c r="JA51" s="167">
        <v>-1.4978</v>
      </c>
      <c r="JB51" s="165"/>
      <c r="JC51" s="167">
        <v>-4.72</v>
      </c>
      <c r="JD51" s="167">
        <v>-1.371</v>
      </c>
      <c r="JE51" s="165"/>
      <c r="JF51" s="167">
        <v>-0.32</v>
      </c>
      <c r="JG51" s="167">
        <v>4.08</v>
      </c>
      <c r="JH51" s="167">
        <v>-4.3834999999999997</v>
      </c>
      <c r="JI51" s="167">
        <v>-10.8385</v>
      </c>
      <c r="JJ51" s="167">
        <v>4.5121000000000002</v>
      </c>
      <c r="JK51" s="167">
        <v>0.41049999999999998</v>
      </c>
      <c r="JL51" s="167">
        <v>5.8</v>
      </c>
      <c r="JM51" s="167">
        <v>1.593</v>
      </c>
      <c r="JN51" s="167">
        <v>1.526</v>
      </c>
      <c r="JO51" s="165"/>
      <c r="JP51" s="165"/>
      <c r="JQ51" s="167">
        <v>3.7660999999999998</v>
      </c>
      <c r="JR51" s="167">
        <v>3.6349999999999998</v>
      </c>
      <c r="JS51" s="167">
        <v>4.7035</v>
      </c>
      <c r="JT51" s="165"/>
      <c r="JU51" s="167">
        <v>12.5</v>
      </c>
      <c r="JV51" s="167">
        <v>8.6969999999999992</v>
      </c>
      <c r="JW51" s="167">
        <v>0.45</v>
      </c>
      <c r="JX51" s="165"/>
      <c r="JY51" s="167">
        <v>-17.139299999999999</v>
      </c>
      <c r="JZ51" s="167">
        <v>4.07E-2</v>
      </c>
      <c r="KA51" s="167">
        <v>-20.664100000000001</v>
      </c>
      <c r="KB51" s="167">
        <v>-14.1937</v>
      </c>
      <c r="KC51" s="167">
        <v>-3.4039000000000001</v>
      </c>
      <c r="KD51" s="167">
        <v>-23.2227</v>
      </c>
      <c r="KE51" s="167">
        <v>-3.8957000000000002</v>
      </c>
      <c r="KF51" s="167">
        <v>-5</v>
      </c>
      <c r="KG51" s="167">
        <v>-10.3</v>
      </c>
      <c r="KH51" s="167">
        <v>57.721600000000002</v>
      </c>
      <c r="KI51" s="167">
        <v>-133.62459999999999</v>
      </c>
    </row>
    <row r="52" spans="1:295" ht="18" customHeight="1" x14ac:dyDescent="0.3">
      <c r="A52" s="161" t="s">
        <v>65</v>
      </c>
      <c r="B52" s="161" t="s">
        <v>785</v>
      </c>
      <c r="C52" s="167">
        <v>0</v>
      </c>
      <c r="D52" s="167">
        <v>3.2065999999999999</v>
      </c>
      <c r="E52" s="167">
        <v>-8.3876000000000008</v>
      </c>
      <c r="F52" s="167">
        <v>6.6856</v>
      </c>
      <c r="G52" s="167">
        <v>11.803900000000001</v>
      </c>
      <c r="H52" s="165"/>
      <c r="I52" s="167">
        <v>15.0259</v>
      </c>
      <c r="J52" s="165"/>
      <c r="K52" s="167">
        <v>17.225899999999999</v>
      </c>
      <c r="L52" s="167">
        <v>6.8907999999999996</v>
      </c>
      <c r="M52" s="167">
        <v>6.5621</v>
      </c>
      <c r="N52" s="167">
        <v>-19.98</v>
      </c>
      <c r="O52" s="167">
        <v>-22</v>
      </c>
      <c r="P52" s="167">
        <v>-2.2000000000000002</v>
      </c>
      <c r="Q52" s="167">
        <v>1.6559999999999999</v>
      </c>
      <c r="R52" s="167">
        <v>-13.2</v>
      </c>
      <c r="S52" s="167">
        <v>2.5274999999999999</v>
      </c>
      <c r="T52" s="167">
        <v>2.3942000000000001</v>
      </c>
      <c r="U52" s="167">
        <v>5.0385999999999997</v>
      </c>
      <c r="V52" s="167">
        <v>4.8700999999999999</v>
      </c>
      <c r="W52" s="167">
        <v>8.7840000000000007</v>
      </c>
      <c r="X52" s="167">
        <v>4.3943000000000003</v>
      </c>
      <c r="Y52" s="167">
        <v>-1.4594</v>
      </c>
      <c r="Z52" s="167">
        <v>1.5518000000000001</v>
      </c>
      <c r="AA52" s="165"/>
      <c r="AB52" s="167">
        <v>-1.3156000000000001</v>
      </c>
      <c r="AC52" s="167">
        <v>3.7999999999999999E-2</v>
      </c>
      <c r="AD52" s="167">
        <v>5.5E-2</v>
      </c>
      <c r="AE52" s="167">
        <v>3.5840000000000001</v>
      </c>
      <c r="AF52" s="167">
        <v>0</v>
      </c>
      <c r="AG52" s="167">
        <v>-11</v>
      </c>
      <c r="AH52" s="167">
        <v>-1.6</v>
      </c>
      <c r="AI52" s="167">
        <v>0.249</v>
      </c>
      <c r="AJ52" s="165"/>
      <c r="AK52" s="167">
        <v>-7.49</v>
      </c>
      <c r="AL52" s="165"/>
      <c r="AM52" s="167">
        <v>-12.97</v>
      </c>
      <c r="AN52" s="167">
        <v>-12.76</v>
      </c>
      <c r="AO52" s="167">
        <v>4.5749000000000004</v>
      </c>
      <c r="AP52" s="167">
        <v>3.3050000000000002</v>
      </c>
      <c r="AQ52" s="167">
        <v>21.4406</v>
      </c>
      <c r="AR52" s="167">
        <v>23.580100000000002</v>
      </c>
      <c r="AS52" s="167">
        <v>-16.994299999999999</v>
      </c>
      <c r="AT52" s="167">
        <v>-8.0361999999999991</v>
      </c>
      <c r="AU52" s="165"/>
      <c r="AV52" s="167">
        <v>8.1502999999999997</v>
      </c>
      <c r="AW52" s="167">
        <v>11.848599999999999</v>
      </c>
      <c r="AX52" s="167">
        <v>-23.139299999999999</v>
      </c>
      <c r="AY52" s="167">
        <v>-22.226500000000001</v>
      </c>
      <c r="AZ52" s="167">
        <v>33.715800000000002</v>
      </c>
      <c r="BA52" s="167">
        <v>34.720300000000002</v>
      </c>
      <c r="BB52" s="167">
        <v>-14.4033</v>
      </c>
      <c r="BC52" s="167">
        <v>10.0473</v>
      </c>
      <c r="BD52" s="167">
        <v>-3.5</v>
      </c>
      <c r="BE52" s="167">
        <v>-3.4</v>
      </c>
      <c r="BF52" s="167">
        <v>-15.8085</v>
      </c>
      <c r="BG52" s="165"/>
      <c r="BH52" s="167">
        <v>-1.0739000000000001</v>
      </c>
      <c r="BI52" s="165"/>
      <c r="BJ52" s="167">
        <v>-1.1134999999999999</v>
      </c>
      <c r="BK52" s="167">
        <v>3.2673999999999999</v>
      </c>
      <c r="BL52" s="167">
        <v>5.7370999999999999</v>
      </c>
      <c r="BM52" s="167">
        <v>3.8586999999999998</v>
      </c>
      <c r="BN52" s="167">
        <v>-73.091800000000006</v>
      </c>
      <c r="BO52" s="167">
        <v>96.438500000000005</v>
      </c>
      <c r="BP52" s="167">
        <v>96.224800000000002</v>
      </c>
      <c r="BQ52" s="167">
        <v>-87.660200000000003</v>
      </c>
      <c r="BR52" s="167">
        <v>-86.807299999999998</v>
      </c>
      <c r="BS52" s="165"/>
      <c r="BT52" s="165"/>
      <c r="BU52" s="165"/>
      <c r="BV52" s="167">
        <v>27.164300000000001</v>
      </c>
      <c r="BW52" s="167">
        <v>13</v>
      </c>
      <c r="BX52" s="167">
        <v>12.58</v>
      </c>
      <c r="BY52" s="167">
        <v>-4.28</v>
      </c>
      <c r="BZ52" s="167">
        <v>5.84</v>
      </c>
      <c r="CA52" s="167">
        <v>-8.9709000000000003</v>
      </c>
      <c r="CB52" s="167">
        <v>-8.9709000000000003</v>
      </c>
      <c r="CC52" s="167">
        <v>20.288</v>
      </c>
      <c r="CD52" s="167">
        <v>18.128699999999998</v>
      </c>
      <c r="CE52" s="165"/>
      <c r="CF52" s="167">
        <v>5.6380999999999997</v>
      </c>
      <c r="CG52" s="167">
        <v>5.9279999999999999</v>
      </c>
      <c r="CH52" s="167">
        <v>-0.79200000000000004</v>
      </c>
      <c r="CI52" s="165"/>
      <c r="CJ52" s="165"/>
      <c r="CK52" s="165"/>
      <c r="CL52" s="167">
        <v>-18.5</v>
      </c>
      <c r="CM52" s="167">
        <v>-18.100000000000001</v>
      </c>
      <c r="CN52" s="167">
        <v>-2.69</v>
      </c>
      <c r="CO52" s="167">
        <v>27.256599999999999</v>
      </c>
      <c r="CP52" s="167">
        <v>27.306999999999999</v>
      </c>
      <c r="CQ52" s="167">
        <v>25.472899999999999</v>
      </c>
      <c r="CR52" s="167">
        <v>64.989699999999999</v>
      </c>
      <c r="CS52" s="167">
        <v>65.588499999999996</v>
      </c>
      <c r="CT52" s="167">
        <v>-15.909000000000001</v>
      </c>
      <c r="CU52" s="167">
        <v>-62.517699999999998</v>
      </c>
      <c r="CV52" s="167">
        <v>-12.9245</v>
      </c>
      <c r="CW52" s="167">
        <v>3.2128000000000001</v>
      </c>
      <c r="CX52" s="167">
        <v>26.65</v>
      </c>
      <c r="CY52" s="167">
        <v>9.89</v>
      </c>
      <c r="CZ52" s="167">
        <v>10.786099999999999</v>
      </c>
      <c r="DA52" s="167">
        <v>9.7687000000000008</v>
      </c>
      <c r="DB52" s="165"/>
      <c r="DC52" s="165"/>
      <c r="DD52" s="165"/>
      <c r="DE52" s="165"/>
      <c r="DF52" s="167">
        <v>7.7744999999999997</v>
      </c>
      <c r="DG52" s="165"/>
      <c r="DH52" s="167">
        <v>-15.656599999999999</v>
      </c>
      <c r="DI52" s="167">
        <v>-40.200000000000003</v>
      </c>
      <c r="DJ52" s="165"/>
      <c r="DK52" s="167">
        <v>-4.0894000000000004</v>
      </c>
      <c r="DL52" s="167">
        <v>4.12</v>
      </c>
      <c r="DM52" s="167">
        <v>12.306699999999999</v>
      </c>
      <c r="DN52" s="167">
        <v>12.9941</v>
      </c>
      <c r="DO52" s="167">
        <v>4.6399999999999997</v>
      </c>
      <c r="DP52" s="167">
        <v>-2.86</v>
      </c>
      <c r="DQ52" s="167">
        <v>12.2605</v>
      </c>
      <c r="DR52" s="167">
        <v>-8.3454999999999995</v>
      </c>
      <c r="DS52" s="167">
        <v>-3.2</v>
      </c>
      <c r="DT52" s="167">
        <v>-3.24</v>
      </c>
      <c r="DU52" s="167">
        <v>17.97</v>
      </c>
      <c r="DV52" s="167">
        <v>6.37</v>
      </c>
      <c r="DW52" s="167">
        <v>-10.5273</v>
      </c>
      <c r="DX52" s="167">
        <v>-5.3909000000000002</v>
      </c>
      <c r="DY52" s="167">
        <v>-27.5366</v>
      </c>
      <c r="DZ52" s="167">
        <v>-25.872699999999998</v>
      </c>
      <c r="EA52" s="167">
        <v>25.394200000000001</v>
      </c>
      <c r="EB52" s="167">
        <v>-1.4547000000000001</v>
      </c>
      <c r="EC52" s="167">
        <v>-8.6987000000000005</v>
      </c>
      <c r="ED52" s="167">
        <v>-8.6390999999999991</v>
      </c>
      <c r="EE52" s="167">
        <v>-16.767499999999998</v>
      </c>
      <c r="EF52" s="167">
        <v>-25.883600000000001</v>
      </c>
      <c r="EG52" s="167">
        <v>-16.236999999999998</v>
      </c>
      <c r="EH52" s="167">
        <v>-0.66669999999999996</v>
      </c>
      <c r="EI52" s="167">
        <v>-10.0085</v>
      </c>
      <c r="EJ52" s="165"/>
      <c r="EK52" s="167">
        <v>-9.8564000000000007</v>
      </c>
      <c r="EL52" s="167">
        <v>-9.3953000000000007</v>
      </c>
      <c r="EM52" s="167">
        <v>15.3352</v>
      </c>
      <c r="EN52" s="167">
        <v>-11.1607</v>
      </c>
      <c r="EO52" s="167">
        <v>-10.901300000000001</v>
      </c>
      <c r="EP52" s="167">
        <v>-15.875999999999999</v>
      </c>
      <c r="EQ52" s="167">
        <v>-17.593499999999999</v>
      </c>
      <c r="ER52" s="167">
        <v>-17.271000000000001</v>
      </c>
      <c r="ES52" s="167">
        <v>8.1052999999999997</v>
      </c>
      <c r="ET52" s="165"/>
      <c r="EU52" s="167">
        <v>0</v>
      </c>
      <c r="EV52" s="167">
        <v>0</v>
      </c>
      <c r="EW52" s="167">
        <v>4.1557000000000004</v>
      </c>
      <c r="EX52" s="167">
        <v>-19.128399999999999</v>
      </c>
      <c r="EY52" s="167">
        <v>-17.013999999999999</v>
      </c>
      <c r="EZ52" s="167">
        <v>-11.429399999999999</v>
      </c>
      <c r="FA52" s="167">
        <v>9.5976999999999997</v>
      </c>
      <c r="FB52" s="167">
        <v>9.4875000000000007</v>
      </c>
      <c r="FC52" s="167">
        <v>-24.135999999999999</v>
      </c>
      <c r="FD52" s="167">
        <v>4.3659999999999997</v>
      </c>
      <c r="FE52" s="165"/>
      <c r="FF52" s="167">
        <v>4.1246</v>
      </c>
      <c r="FG52" s="167">
        <v>3.2412999999999998</v>
      </c>
      <c r="FH52" s="167">
        <v>3.0480999999999998</v>
      </c>
      <c r="FI52" s="167">
        <v>0</v>
      </c>
      <c r="FJ52" s="167">
        <v>-1.0046999999999999</v>
      </c>
      <c r="FK52" s="167">
        <v>-0.50239999999999996</v>
      </c>
      <c r="FL52" s="167">
        <v>11.387</v>
      </c>
      <c r="FM52" s="167">
        <v>8.8986000000000001</v>
      </c>
      <c r="FN52" s="167">
        <v>9.6282999999999994</v>
      </c>
      <c r="FO52" s="167">
        <v>22.0778</v>
      </c>
      <c r="FP52" s="167">
        <v>33.9283</v>
      </c>
      <c r="FQ52" s="167">
        <v>21.149000000000001</v>
      </c>
      <c r="FR52" s="167">
        <v>-16.170000000000002</v>
      </c>
      <c r="FS52" s="167">
        <v>-0.79610000000000003</v>
      </c>
      <c r="FT52" s="167">
        <v>0.219</v>
      </c>
      <c r="FU52" s="167">
        <v>0.28999999999999998</v>
      </c>
      <c r="FV52" s="167">
        <v>0.46</v>
      </c>
      <c r="FW52" s="167">
        <v>-21.064699999999998</v>
      </c>
      <c r="FX52" s="167">
        <v>0</v>
      </c>
      <c r="FY52" s="167">
        <v>6.9219999999999997</v>
      </c>
      <c r="FZ52" s="167">
        <v>1.079</v>
      </c>
      <c r="GA52" s="165"/>
      <c r="GB52" s="167">
        <v>30.4</v>
      </c>
      <c r="GC52" s="167">
        <v>-39.539900000000003</v>
      </c>
      <c r="GD52" s="167">
        <v>-29.6419</v>
      </c>
      <c r="GE52" s="167">
        <v>-1.34</v>
      </c>
      <c r="GF52" s="167">
        <v>24.4345</v>
      </c>
      <c r="GG52" s="165"/>
      <c r="GH52" s="167">
        <v>25.809899999999999</v>
      </c>
      <c r="GI52" s="167">
        <v>-8.5257000000000005</v>
      </c>
      <c r="GJ52" s="167">
        <v>-9.0912000000000006</v>
      </c>
      <c r="GK52" s="167">
        <v>3.1019999999999999</v>
      </c>
      <c r="GL52" s="165"/>
      <c r="GM52" s="165"/>
      <c r="GN52" s="167">
        <v>-9.3696000000000002</v>
      </c>
      <c r="GO52" s="167">
        <v>-26.879899999999999</v>
      </c>
      <c r="GP52" s="167">
        <v>7.8329000000000004</v>
      </c>
      <c r="GQ52" s="167">
        <v>-21.6435</v>
      </c>
      <c r="GR52" s="167">
        <v>5.1703999999999999</v>
      </c>
      <c r="GS52" s="167">
        <v>4.5701000000000001</v>
      </c>
      <c r="GT52" s="167">
        <v>169.50700000000001</v>
      </c>
      <c r="GU52" s="167">
        <v>-3.9634999999999998</v>
      </c>
      <c r="GV52" s="167">
        <v>-8.6082000000000001</v>
      </c>
      <c r="GW52" s="167">
        <v>-6.5629999999999997</v>
      </c>
      <c r="GX52" s="165"/>
      <c r="GY52" s="167">
        <v>7.4499000000000004</v>
      </c>
      <c r="GZ52" s="167">
        <v>7.6502999999999997</v>
      </c>
      <c r="HA52" s="165"/>
      <c r="HB52" s="167">
        <v>-3.1669</v>
      </c>
      <c r="HC52" s="167">
        <v>0</v>
      </c>
      <c r="HD52" s="167">
        <v>6.29</v>
      </c>
      <c r="HE52" s="167">
        <v>-2.9066999999999998</v>
      </c>
      <c r="HF52" s="167">
        <v>38.651699999999998</v>
      </c>
      <c r="HG52" s="167">
        <v>46.155299999999997</v>
      </c>
      <c r="HH52" s="167">
        <v>84.681100000000001</v>
      </c>
      <c r="HI52" s="167">
        <v>-3.3254000000000001</v>
      </c>
      <c r="HJ52" s="167">
        <v>46.497199999999999</v>
      </c>
      <c r="HK52" s="167">
        <v>-4.8170999999999999</v>
      </c>
      <c r="HL52" s="165"/>
      <c r="HM52" s="167">
        <v>0</v>
      </c>
      <c r="HN52" s="167">
        <v>0</v>
      </c>
      <c r="HO52" s="165"/>
      <c r="HP52" s="165"/>
      <c r="HQ52" s="167">
        <v>-15.951000000000001</v>
      </c>
      <c r="HR52" s="167">
        <v>-15.357699999999999</v>
      </c>
      <c r="HS52" s="167">
        <v>-14.580299999999999</v>
      </c>
      <c r="HT52" s="167">
        <v>-14.5815</v>
      </c>
      <c r="HU52" s="167">
        <v>17.04</v>
      </c>
      <c r="HV52" s="167">
        <v>16.940000000000001</v>
      </c>
      <c r="HW52" s="167">
        <v>-23.6</v>
      </c>
      <c r="HX52" s="167">
        <v>-23.8</v>
      </c>
      <c r="HY52" s="167">
        <v>0.68569999999999998</v>
      </c>
      <c r="HZ52" s="167">
        <v>-4.96</v>
      </c>
      <c r="IA52" s="167">
        <v>55.917200000000001</v>
      </c>
      <c r="IB52" s="167">
        <v>21.3752</v>
      </c>
      <c r="IC52" s="167">
        <v>20.677199999999999</v>
      </c>
      <c r="ID52" s="167">
        <v>-18.100000000000001</v>
      </c>
      <c r="IE52" s="167">
        <v>-27.3</v>
      </c>
      <c r="IF52" s="167">
        <v>0</v>
      </c>
      <c r="IG52" s="167">
        <v>-0.8</v>
      </c>
      <c r="IH52" s="165"/>
      <c r="II52" s="167">
        <v>-17.9907</v>
      </c>
      <c r="IJ52" s="167">
        <v>-84.652000000000001</v>
      </c>
      <c r="IK52" s="167">
        <v>-4.7008000000000001</v>
      </c>
      <c r="IL52" s="167">
        <v>-272.4049</v>
      </c>
      <c r="IM52" s="167">
        <v>-28.7806</v>
      </c>
      <c r="IN52" s="167">
        <v>-39.925800000000002</v>
      </c>
      <c r="IO52" s="167">
        <v>120.35339999999999</v>
      </c>
      <c r="IP52" s="167">
        <v>40.954000000000001</v>
      </c>
      <c r="IQ52" s="167">
        <v>115.7747</v>
      </c>
      <c r="IR52" s="167">
        <v>108.285</v>
      </c>
      <c r="IS52" s="167">
        <v>56.127000000000002</v>
      </c>
      <c r="IT52" s="167">
        <v>29.288399999999999</v>
      </c>
      <c r="IU52" s="167">
        <v>28.463699999999999</v>
      </c>
      <c r="IV52" s="167">
        <v>-7.8796999999999997</v>
      </c>
      <c r="IW52" s="167">
        <v>217.90219999999999</v>
      </c>
      <c r="IX52" s="165"/>
      <c r="IY52" s="167">
        <v>6.2698</v>
      </c>
      <c r="IZ52" s="167">
        <v>-0.6179</v>
      </c>
      <c r="JA52" s="167">
        <v>-1.3806</v>
      </c>
      <c r="JB52" s="165"/>
      <c r="JC52" s="167">
        <v>-4.32</v>
      </c>
      <c r="JD52" s="167">
        <v>-1.1719999999999999</v>
      </c>
      <c r="JE52" s="165"/>
      <c r="JF52" s="167">
        <v>-0.56000000000000005</v>
      </c>
      <c r="JG52" s="167">
        <v>4.16</v>
      </c>
      <c r="JH52" s="167">
        <v>-4.0540000000000003</v>
      </c>
      <c r="JI52" s="167">
        <v>-10.0481</v>
      </c>
      <c r="JJ52" s="167">
        <v>4.6585999999999999</v>
      </c>
      <c r="JK52" s="167">
        <v>0.47149999999999997</v>
      </c>
      <c r="JL52" s="167">
        <v>4.7</v>
      </c>
      <c r="JM52" s="167">
        <v>-0.41799999999999998</v>
      </c>
      <c r="JN52" s="167">
        <v>0.88800000000000001</v>
      </c>
      <c r="JO52" s="167">
        <v>0.84570000000000001</v>
      </c>
      <c r="JP52" s="167">
        <v>0.85509999999999997</v>
      </c>
      <c r="JQ52" s="167">
        <v>4.5439999999999996</v>
      </c>
      <c r="JR52" s="167">
        <v>3.1444999999999999</v>
      </c>
      <c r="JS52" s="167">
        <v>3.5430000000000001</v>
      </c>
      <c r="JT52" s="165"/>
      <c r="JU52" s="167">
        <v>12.6</v>
      </c>
      <c r="JV52" s="167">
        <v>8.8598999999999997</v>
      </c>
      <c r="JW52" s="167">
        <v>0.36</v>
      </c>
      <c r="JX52" s="165"/>
      <c r="JY52" s="167">
        <v>-16.655100000000001</v>
      </c>
      <c r="JZ52" s="167">
        <v>-0.3891</v>
      </c>
      <c r="KA52" s="167">
        <v>-21.140999999999998</v>
      </c>
      <c r="KB52" s="167">
        <v>-13.6206</v>
      </c>
      <c r="KC52" s="167">
        <v>-3.8574999999999999</v>
      </c>
      <c r="KD52" s="167">
        <v>-23.0123</v>
      </c>
      <c r="KE52" s="167">
        <v>-3.8153000000000001</v>
      </c>
      <c r="KF52" s="167">
        <v>-6</v>
      </c>
      <c r="KG52" s="167">
        <v>-9.5</v>
      </c>
      <c r="KH52" s="167">
        <v>58.283000000000001</v>
      </c>
      <c r="KI52" s="167">
        <v>-132.9485</v>
      </c>
    </row>
    <row r="53" spans="1:295" ht="18" customHeight="1" x14ac:dyDescent="0.3">
      <c r="A53" s="161" t="s">
        <v>65</v>
      </c>
      <c r="B53" s="161" t="s">
        <v>786</v>
      </c>
      <c r="C53" s="167">
        <v>0</v>
      </c>
      <c r="D53" s="167">
        <v>2.5636999999999999</v>
      </c>
      <c r="E53" s="167">
        <v>-7.6169000000000002</v>
      </c>
      <c r="F53" s="167">
        <v>9.1876999999999995</v>
      </c>
      <c r="G53" s="167">
        <v>10.127000000000001</v>
      </c>
      <c r="H53" s="165"/>
      <c r="I53" s="167">
        <v>14.156700000000001</v>
      </c>
      <c r="J53" s="165"/>
      <c r="K53" s="167">
        <v>15.789099999999999</v>
      </c>
      <c r="L53" s="167">
        <v>6.2838000000000003</v>
      </c>
      <c r="M53" s="167">
        <v>5.8712999999999997</v>
      </c>
      <c r="N53" s="167">
        <v>-19.98</v>
      </c>
      <c r="O53" s="165"/>
      <c r="P53" s="165"/>
      <c r="Q53" s="167">
        <v>2.484</v>
      </c>
      <c r="R53" s="165"/>
      <c r="S53" s="167">
        <v>2.831</v>
      </c>
      <c r="T53" s="167">
        <v>3.2</v>
      </c>
      <c r="U53" s="167">
        <v>4.4268000000000001</v>
      </c>
      <c r="V53" s="167">
        <v>4.351</v>
      </c>
      <c r="W53" s="167">
        <v>7.6879999999999997</v>
      </c>
      <c r="X53" s="167">
        <v>3.5714000000000001</v>
      </c>
      <c r="Y53" s="167">
        <v>-1.4493</v>
      </c>
      <c r="Z53" s="167">
        <v>2.1099000000000001</v>
      </c>
      <c r="AA53" s="165"/>
      <c r="AB53" s="167">
        <v>-1.3957999999999999</v>
      </c>
      <c r="AC53" s="167">
        <v>-0.161</v>
      </c>
      <c r="AD53" s="167">
        <v>-0.111</v>
      </c>
      <c r="AE53" s="167">
        <v>3.2650000000000001</v>
      </c>
      <c r="AF53" s="167">
        <v>0</v>
      </c>
      <c r="AG53" s="167">
        <v>-11</v>
      </c>
      <c r="AH53" s="167">
        <v>-1.4610000000000001</v>
      </c>
      <c r="AI53" s="167">
        <v>0.24</v>
      </c>
      <c r="AJ53" s="165"/>
      <c r="AK53" s="167">
        <v>-8.4700000000000006</v>
      </c>
      <c r="AL53" s="165"/>
      <c r="AM53" s="167">
        <v>-13.47</v>
      </c>
      <c r="AN53" s="167">
        <v>-13.48</v>
      </c>
      <c r="AO53" s="167">
        <v>4.8636999999999997</v>
      </c>
      <c r="AP53" s="167">
        <v>3.6225999999999998</v>
      </c>
      <c r="AQ53" s="167">
        <v>20.048300000000001</v>
      </c>
      <c r="AR53" s="167">
        <v>22.427199999999999</v>
      </c>
      <c r="AS53" s="167">
        <v>-16.709900000000001</v>
      </c>
      <c r="AT53" s="167">
        <v>-8.4253</v>
      </c>
      <c r="AU53" s="165"/>
      <c r="AV53" s="167">
        <v>2.3428</v>
      </c>
      <c r="AW53" s="167">
        <v>1.9803999999999999</v>
      </c>
      <c r="AX53" s="167">
        <v>-22.944500000000001</v>
      </c>
      <c r="AY53" s="167">
        <v>-20.994499999999999</v>
      </c>
      <c r="AZ53" s="167">
        <v>29.566099999999999</v>
      </c>
      <c r="BA53" s="167">
        <v>30.715699999999998</v>
      </c>
      <c r="BB53" s="167">
        <v>-17.3843</v>
      </c>
      <c r="BC53" s="167">
        <v>13.1233</v>
      </c>
      <c r="BD53" s="167">
        <v>-3.6</v>
      </c>
      <c r="BE53" s="167">
        <v>-3.8</v>
      </c>
      <c r="BF53" s="167">
        <v>-17.522600000000001</v>
      </c>
      <c r="BG53" s="165"/>
      <c r="BH53" s="167">
        <v>-1.0121</v>
      </c>
      <c r="BI53" s="165"/>
      <c r="BJ53" s="167">
        <v>-1.6646000000000001</v>
      </c>
      <c r="BK53" s="167">
        <v>3.2780999999999998</v>
      </c>
      <c r="BL53" s="167">
        <v>5.2172999999999998</v>
      </c>
      <c r="BM53" s="167">
        <v>3.5979000000000001</v>
      </c>
      <c r="BN53" s="167">
        <v>-84.963499999999996</v>
      </c>
      <c r="BO53" s="167">
        <v>96.377399999999994</v>
      </c>
      <c r="BP53" s="167">
        <v>96.621600000000001</v>
      </c>
      <c r="BQ53" s="167">
        <v>-75.136799999999994</v>
      </c>
      <c r="BR53" s="167">
        <v>-102.82550000000001</v>
      </c>
      <c r="BS53" s="165"/>
      <c r="BT53" s="165"/>
      <c r="BU53" s="165"/>
      <c r="BV53" s="167">
        <v>25.1784</v>
      </c>
      <c r="BW53" s="167">
        <v>12.66</v>
      </c>
      <c r="BX53" s="167">
        <v>12.02</v>
      </c>
      <c r="BY53" s="167">
        <v>-5.71</v>
      </c>
      <c r="BZ53" s="167">
        <v>5.03</v>
      </c>
      <c r="CA53" s="167">
        <v>-8.0332000000000008</v>
      </c>
      <c r="CB53" s="167">
        <v>-8.3011999999999997</v>
      </c>
      <c r="CC53" s="167">
        <v>19.959299999999999</v>
      </c>
      <c r="CD53" s="167">
        <v>18.697399999999998</v>
      </c>
      <c r="CE53" s="165"/>
      <c r="CF53" s="167">
        <v>5.8071999999999999</v>
      </c>
      <c r="CG53" s="167">
        <v>6.2187000000000001</v>
      </c>
      <c r="CH53" s="167">
        <v>-3.1379999999999999</v>
      </c>
      <c r="CI53" s="165"/>
      <c r="CJ53" s="165"/>
      <c r="CK53" s="165"/>
      <c r="CL53" s="167">
        <v>-22.7</v>
      </c>
      <c r="CM53" s="167">
        <v>-21.4</v>
      </c>
      <c r="CN53" s="167">
        <v>-2.59</v>
      </c>
      <c r="CO53" s="167">
        <v>24.816099999999999</v>
      </c>
      <c r="CP53" s="167">
        <v>25.045500000000001</v>
      </c>
      <c r="CQ53" s="167">
        <v>22.952400000000001</v>
      </c>
      <c r="CR53" s="167">
        <v>68.122799999999998</v>
      </c>
      <c r="CS53" s="167">
        <v>68.101200000000006</v>
      </c>
      <c r="CT53" s="167">
        <v>-16.262699999999999</v>
      </c>
      <c r="CU53" s="167">
        <v>-63.933799999999998</v>
      </c>
      <c r="CV53" s="167">
        <v>-14.4321</v>
      </c>
      <c r="CW53" s="167">
        <v>3.1606000000000001</v>
      </c>
      <c r="CX53" s="167">
        <v>24.95</v>
      </c>
      <c r="CY53" s="167">
        <v>9.1199999999999992</v>
      </c>
      <c r="CZ53" s="167">
        <v>9.8485999999999994</v>
      </c>
      <c r="DA53" s="167">
        <v>8.7920999999999996</v>
      </c>
      <c r="DB53" s="165"/>
      <c r="DC53" s="165"/>
      <c r="DD53" s="165"/>
      <c r="DE53" s="165"/>
      <c r="DF53" s="167">
        <v>12.2255</v>
      </c>
      <c r="DG53" s="165"/>
      <c r="DH53" s="167">
        <v>-15.263400000000001</v>
      </c>
      <c r="DI53" s="165"/>
      <c r="DJ53" s="167">
        <v>-38</v>
      </c>
      <c r="DK53" s="167">
        <v>-4.0747</v>
      </c>
      <c r="DL53" s="167">
        <v>2.6240000000000001</v>
      </c>
      <c r="DM53" s="167">
        <v>9.9410000000000007</v>
      </c>
      <c r="DN53" s="167">
        <v>10.953099999999999</v>
      </c>
      <c r="DO53" s="167">
        <v>3.19</v>
      </c>
      <c r="DP53" s="167">
        <v>-2.31</v>
      </c>
      <c r="DQ53" s="167">
        <v>11.16</v>
      </c>
      <c r="DR53" s="167">
        <v>-12.835699999999999</v>
      </c>
      <c r="DS53" s="167">
        <v>-5.54</v>
      </c>
      <c r="DT53" s="167">
        <v>-5.63</v>
      </c>
      <c r="DU53" s="167">
        <v>21.25</v>
      </c>
      <c r="DV53" s="167">
        <v>5.88</v>
      </c>
      <c r="DW53" s="167">
        <v>-14.7636</v>
      </c>
      <c r="DX53" s="167">
        <v>-8</v>
      </c>
      <c r="DY53" s="167">
        <v>-27.997199999999999</v>
      </c>
      <c r="DZ53" s="167">
        <v>-25.818200000000001</v>
      </c>
      <c r="EA53" s="167">
        <v>22.730799999999999</v>
      </c>
      <c r="EB53" s="167">
        <v>-3.7054</v>
      </c>
      <c r="EC53" s="167">
        <v>-11.5814</v>
      </c>
      <c r="ED53" s="167">
        <v>-11.4086</v>
      </c>
      <c r="EE53" s="167">
        <v>-18.709</v>
      </c>
      <c r="EF53" s="167">
        <v>-26.7315</v>
      </c>
      <c r="EG53" s="167">
        <v>-15.506</v>
      </c>
      <c r="EH53" s="167">
        <v>-15.0548</v>
      </c>
      <c r="EI53" s="167">
        <v>-3.3359999999999999</v>
      </c>
      <c r="EJ53" s="165"/>
      <c r="EK53" s="167">
        <v>-10.337999999999999</v>
      </c>
      <c r="EL53" s="167">
        <v>-9.6917000000000009</v>
      </c>
      <c r="EM53" s="167">
        <v>19.206399999999999</v>
      </c>
      <c r="EN53" s="167">
        <v>-11.452999999999999</v>
      </c>
      <c r="EO53" s="167">
        <v>-11.222200000000001</v>
      </c>
      <c r="EP53" s="167">
        <v>-29.187999999999999</v>
      </c>
      <c r="EQ53" s="167">
        <v>-15.4991</v>
      </c>
      <c r="ER53" s="167">
        <v>-15.2057</v>
      </c>
      <c r="ES53" s="167">
        <v>9.4457000000000004</v>
      </c>
      <c r="ET53" s="167">
        <v>12.9</v>
      </c>
      <c r="EU53" s="167">
        <v>0</v>
      </c>
      <c r="EV53" s="167">
        <v>-0.9</v>
      </c>
      <c r="EW53" s="167">
        <v>3.9775</v>
      </c>
      <c r="EX53" s="167">
        <v>-19.372499999999999</v>
      </c>
      <c r="EY53" s="167">
        <v>-17.044799999999999</v>
      </c>
      <c r="EZ53" s="167">
        <v>-11.3948</v>
      </c>
      <c r="FA53" s="167">
        <v>9.2942</v>
      </c>
      <c r="FB53" s="167">
        <v>11.9488</v>
      </c>
      <c r="FC53" s="167">
        <v>-27.798300000000001</v>
      </c>
      <c r="FD53" s="167">
        <v>4.7618</v>
      </c>
      <c r="FE53" s="165"/>
      <c r="FF53" s="167">
        <v>4.4120999999999997</v>
      </c>
      <c r="FG53" s="167">
        <v>2.9398</v>
      </c>
      <c r="FH53" s="167">
        <v>3.8582000000000001</v>
      </c>
      <c r="FI53" s="167">
        <v>2.8069000000000002</v>
      </c>
      <c r="FJ53" s="167">
        <v>-0.50239999999999996</v>
      </c>
      <c r="FK53" s="167">
        <v>-2.1768999999999998</v>
      </c>
      <c r="FL53" s="167">
        <v>11.8894</v>
      </c>
      <c r="FM53" s="167">
        <v>8.2563999999999993</v>
      </c>
      <c r="FN53" s="167">
        <v>7.5913000000000004</v>
      </c>
      <c r="FO53" s="167">
        <v>23.7957</v>
      </c>
      <c r="FP53" s="167">
        <v>35.616599999999998</v>
      </c>
      <c r="FQ53" s="167">
        <v>23.273099999999999</v>
      </c>
      <c r="FR53" s="167">
        <v>-13.4</v>
      </c>
      <c r="FS53" s="167">
        <v>0.73470000000000002</v>
      </c>
      <c r="FT53" s="167">
        <v>0.20069999999999999</v>
      </c>
      <c r="FU53" s="167">
        <v>-0.08</v>
      </c>
      <c r="FV53" s="167">
        <v>0.73</v>
      </c>
      <c r="FW53" s="167">
        <v>-23.161100000000001</v>
      </c>
      <c r="FX53" s="167">
        <v>2.4262999999999999</v>
      </c>
      <c r="FY53" s="167">
        <v>7.1539999999999999</v>
      </c>
      <c r="FZ53" s="167">
        <v>1.117</v>
      </c>
      <c r="GA53" s="165"/>
      <c r="GB53" s="167">
        <v>30.21</v>
      </c>
      <c r="GC53" s="167">
        <v>-41.52</v>
      </c>
      <c r="GD53" s="167">
        <v>-29.324200000000001</v>
      </c>
      <c r="GE53" s="165"/>
      <c r="GF53" s="167">
        <v>23.933499999999999</v>
      </c>
      <c r="GG53" s="165"/>
      <c r="GH53" s="167">
        <v>25.427499999999998</v>
      </c>
      <c r="GI53" s="167">
        <v>-8.0480999999999998</v>
      </c>
      <c r="GJ53" s="167">
        <v>-8.6677</v>
      </c>
      <c r="GK53" s="167">
        <v>2.9056000000000002</v>
      </c>
      <c r="GL53" s="167">
        <v>5.4800000000000001E-2</v>
      </c>
      <c r="GM53" s="165"/>
      <c r="GN53" s="167">
        <v>-9.5067000000000004</v>
      </c>
      <c r="GO53" s="167">
        <v>-25.900300000000001</v>
      </c>
      <c r="GP53" s="167">
        <v>8.1942000000000004</v>
      </c>
      <c r="GQ53" s="167">
        <v>-22.6219</v>
      </c>
      <c r="GR53" s="167">
        <v>4.8292000000000002</v>
      </c>
      <c r="GS53" s="167">
        <v>3.9314</v>
      </c>
      <c r="GT53" s="167">
        <v>165.07660000000001</v>
      </c>
      <c r="GU53" s="167">
        <v>-5.0999999999999996</v>
      </c>
      <c r="GV53" s="167">
        <v>-8.4102999999999994</v>
      </c>
      <c r="GW53" s="167">
        <v>-5.7256</v>
      </c>
      <c r="GX53" s="167">
        <v>0.77429999999999999</v>
      </c>
      <c r="GY53" s="167">
        <v>6.9737999999999998</v>
      </c>
      <c r="GZ53" s="167">
        <v>7.1757</v>
      </c>
      <c r="HA53" s="167">
        <v>0</v>
      </c>
      <c r="HB53" s="167">
        <v>-1.9944</v>
      </c>
      <c r="HC53" s="167">
        <v>0</v>
      </c>
      <c r="HD53" s="167">
        <v>0.84</v>
      </c>
      <c r="HE53" s="167">
        <v>0</v>
      </c>
      <c r="HF53" s="167">
        <v>46.584899999999998</v>
      </c>
      <c r="HG53" s="167">
        <v>38.136499999999998</v>
      </c>
      <c r="HH53" s="167">
        <v>85.639099999999999</v>
      </c>
      <c r="HI53" s="167">
        <v>-3.2982999999999998</v>
      </c>
      <c r="HJ53" s="167">
        <v>46.6614</v>
      </c>
      <c r="HK53" s="167">
        <v>-5.5387000000000004</v>
      </c>
      <c r="HL53" s="165"/>
      <c r="HM53" s="167">
        <v>0</v>
      </c>
      <c r="HN53" s="167">
        <v>0</v>
      </c>
      <c r="HO53" s="165"/>
      <c r="HP53" s="165"/>
      <c r="HQ53" s="167">
        <v>-16.390499999999999</v>
      </c>
      <c r="HR53" s="167">
        <v>-16.027899999999999</v>
      </c>
      <c r="HS53" s="167">
        <v>-13.5289</v>
      </c>
      <c r="HT53" s="167">
        <v>-13.7179</v>
      </c>
      <c r="HU53" s="167">
        <v>19.02</v>
      </c>
      <c r="HV53" s="167">
        <v>18.63</v>
      </c>
      <c r="HW53" s="167">
        <v>-24.6</v>
      </c>
      <c r="HX53" s="167">
        <v>-22.2</v>
      </c>
      <c r="HY53" s="167">
        <v>0.81030000000000002</v>
      </c>
      <c r="HZ53" s="167">
        <v>-5.84</v>
      </c>
      <c r="IA53" s="167">
        <v>55.68</v>
      </c>
      <c r="IB53" s="167">
        <v>20.760999999999999</v>
      </c>
      <c r="IC53" s="167">
        <v>21.013500000000001</v>
      </c>
      <c r="ID53" s="167">
        <v>-18.600000000000001</v>
      </c>
      <c r="IE53" s="167">
        <v>-27.7</v>
      </c>
      <c r="IF53" s="167">
        <v>0.9</v>
      </c>
      <c r="IG53" s="167">
        <v>0</v>
      </c>
      <c r="IH53" s="165"/>
      <c r="II53" s="167">
        <v>-17.972300000000001</v>
      </c>
      <c r="IJ53" s="167">
        <v>-86.220600000000005</v>
      </c>
      <c r="IK53" s="167">
        <v>-1.6476999999999999</v>
      </c>
      <c r="IL53" s="167">
        <v>-274.98320000000001</v>
      </c>
      <c r="IM53" s="167">
        <v>-29.532599999999999</v>
      </c>
      <c r="IN53" s="167">
        <v>-38.621099999999998</v>
      </c>
      <c r="IO53" s="167">
        <v>120.6379</v>
      </c>
      <c r="IP53" s="167">
        <v>47.925800000000002</v>
      </c>
      <c r="IQ53" s="167">
        <v>114.2851</v>
      </c>
      <c r="IR53" s="167">
        <v>108.2081</v>
      </c>
      <c r="IS53" s="167">
        <v>52.322800000000001</v>
      </c>
      <c r="IT53" s="167">
        <v>29.256399999999999</v>
      </c>
      <c r="IU53" s="167">
        <v>27.9697</v>
      </c>
      <c r="IV53" s="167">
        <v>-7.0629</v>
      </c>
      <c r="IW53" s="167">
        <v>209.45339999999999</v>
      </c>
      <c r="IX53" s="167">
        <v>-206.88749999999999</v>
      </c>
      <c r="IY53" s="167">
        <v>1.2044999999999999</v>
      </c>
      <c r="IZ53" s="167">
        <v>5.4246999999999996</v>
      </c>
      <c r="JA53" s="167">
        <v>-1.0535000000000001</v>
      </c>
      <c r="JB53" s="165"/>
      <c r="JC53" s="167">
        <v>-4.32</v>
      </c>
      <c r="JD53" s="167">
        <v>-0.99099999999999999</v>
      </c>
      <c r="JE53" s="165"/>
      <c r="JF53" s="167">
        <v>-0.96</v>
      </c>
      <c r="JG53" s="167">
        <v>4.16</v>
      </c>
      <c r="JH53" s="167">
        <v>-3.8508</v>
      </c>
      <c r="JI53" s="167">
        <v>-10.340999999999999</v>
      </c>
      <c r="JJ53" s="167">
        <v>4.1917</v>
      </c>
      <c r="JK53" s="167">
        <v>0.41049999999999998</v>
      </c>
      <c r="JL53" s="167">
        <v>5.0999999999999996</v>
      </c>
      <c r="JM53" s="167">
        <v>1.548</v>
      </c>
      <c r="JN53" s="167">
        <v>1.734</v>
      </c>
      <c r="JO53" s="167">
        <v>3.6934999999999998</v>
      </c>
      <c r="JP53" s="167">
        <v>4.0949</v>
      </c>
      <c r="JQ53" s="167">
        <v>4.3087</v>
      </c>
      <c r="JR53" s="167">
        <v>4.3902999999999999</v>
      </c>
      <c r="JS53" s="167">
        <v>3.24</v>
      </c>
      <c r="JT53" s="165"/>
      <c r="JU53" s="167">
        <v>11.9</v>
      </c>
      <c r="JV53" s="167">
        <v>7.9390999999999998</v>
      </c>
      <c r="JW53" s="167">
        <v>0.26</v>
      </c>
      <c r="JX53" s="165"/>
      <c r="JY53" s="167">
        <v>-16.868300000000001</v>
      </c>
      <c r="JZ53" s="167">
        <v>0.47199999999999998</v>
      </c>
      <c r="KA53" s="167">
        <v>-21.379000000000001</v>
      </c>
      <c r="KB53" s="167">
        <v>-13.9207</v>
      </c>
      <c r="KC53" s="167">
        <v>-4.4055</v>
      </c>
      <c r="KD53" s="167">
        <v>-22.9755</v>
      </c>
      <c r="KE53" s="167">
        <v>-2.9841000000000002</v>
      </c>
      <c r="KF53" s="167">
        <v>-5.7</v>
      </c>
      <c r="KG53" s="167">
        <v>-10.1</v>
      </c>
      <c r="KH53" s="167">
        <v>63.973399999999998</v>
      </c>
      <c r="KI53" s="167">
        <v>-140.59700000000001</v>
      </c>
    </row>
    <row r="54" spans="1:295" ht="18" customHeight="1" x14ac:dyDescent="0.3">
      <c r="A54" s="161" t="s">
        <v>65</v>
      </c>
      <c r="B54" s="161" t="s">
        <v>787</v>
      </c>
      <c r="C54" s="167">
        <v>0</v>
      </c>
      <c r="D54" s="167">
        <v>2.4887000000000001</v>
      </c>
      <c r="E54" s="167">
        <v>-7.3608000000000002</v>
      </c>
      <c r="F54" s="167">
        <v>8.9137000000000004</v>
      </c>
      <c r="G54" s="167">
        <v>9.5998999999999999</v>
      </c>
      <c r="H54" s="165"/>
      <c r="I54" s="167">
        <v>12.738300000000001</v>
      </c>
      <c r="J54" s="165"/>
      <c r="K54" s="165"/>
      <c r="L54" s="167">
        <v>5.6787999999999998</v>
      </c>
      <c r="M54" s="167">
        <v>5.3705999999999996</v>
      </c>
      <c r="N54" s="167">
        <v>-8.8800000000000008</v>
      </c>
      <c r="O54" s="167">
        <v>-17.600000000000001</v>
      </c>
      <c r="P54" s="167">
        <v>-4.4000000000000004</v>
      </c>
      <c r="Q54" s="167">
        <v>1.6559999999999999</v>
      </c>
      <c r="R54" s="165"/>
      <c r="S54" s="167">
        <v>3.2124999999999999</v>
      </c>
      <c r="T54" s="167">
        <v>3.6701000000000001</v>
      </c>
      <c r="U54" s="167">
        <v>3.9171999999999998</v>
      </c>
      <c r="V54" s="167">
        <v>3.7826</v>
      </c>
      <c r="W54" s="167">
        <v>7.0884999999999998</v>
      </c>
      <c r="X54" s="167">
        <v>3.5078999999999998</v>
      </c>
      <c r="Y54" s="167">
        <v>-1.3266</v>
      </c>
      <c r="Z54" s="167">
        <v>2.1436999999999999</v>
      </c>
      <c r="AA54" s="165"/>
      <c r="AB54" s="167">
        <v>-1.2517</v>
      </c>
      <c r="AC54" s="167">
        <v>-0.51500000000000001</v>
      </c>
      <c r="AD54" s="167">
        <v>-0.499</v>
      </c>
      <c r="AE54" s="167">
        <v>3.1789999999999998</v>
      </c>
      <c r="AF54" s="167">
        <v>-13.32</v>
      </c>
      <c r="AG54" s="167">
        <v>-15.4</v>
      </c>
      <c r="AH54" s="167">
        <v>-1.0920000000000001</v>
      </c>
      <c r="AI54" s="167">
        <v>0.23499999999999999</v>
      </c>
      <c r="AJ54" s="165"/>
      <c r="AK54" s="167">
        <v>-11</v>
      </c>
      <c r="AL54" s="165"/>
      <c r="AM54" s="167">
        <v>-12.01</v>
      </c>
      <c r="AN54" s="167">
        <v>-12.1</v>
      </c>
      <c r="AO54" s="167">
        <v>4.5533000000000001</v>
      </c>
      <c r="AP54" s="167">
        <v>3.3380999999999998</v>
      </c>
      <c r="AQ54" s="167">
        <v>18.9407</v>
      </c>
      <c r="AR54" s="167">
        <v>21.244199999999999</v>
      </c>
      <c r="AS54" s="167">
        <v>-16.329599999999999</v>
      </c>
      <c r="AT54" s="167">
        <v>-8.6920000000000002</v>
      </c>
      <c r="AU54" s="165"/>
      <c r="AV54" s="167">
        <v>0.3972</v>
      </c>
      <c r="AW54" s="167">
        <v>0.54459999999999997</v>
      </c>
      <c r="AX54" s="167">
        <v>-22.340599999999998</v>
      </c>
      <c r="AY54" s="167">
        <v>-20.430800000000001</v>
      </c>
      <c r="AZ54" s="167">
        <v>30.035699999999999</v>
      </c>
      <c r="BA54" s="167">
        <v>31.9316</v>
      </c>
      <c r="BB54" s="167">
        <v>-24.8277</v>
      </c>
      <c r="BC54" s="167">
        <v>12.992800000000001</v>
      </c>
      <c r="BD54" s="167">
        <v>-5.4</v>
      </c>
      <c r="BE54" s="167">
        <v>-5.4</v>
      </c>
      <c r="BF54" s="167">
        <v>-20.013500000000001</v>
      </c>
      <c r="BG54" s="167">
        <v>-35.134999999999998</v>
      </c>
      <c r="BH54" s="167">
        <v>-0.88929999999999998</v>
      </c>
      <c r="BI54" s="165"/>
      <c r="BJ54" s="167">
        <v>-0.23619999999999999</v>
      </c>
      <c r="BK54" s="167">
        <v>2.7149000000000001</v>
      </c>
      <c r="BL54" s="167">
        <v>4.7756999999999996</v>
      </c>
      <c r="BM54" s="167">
        <v>3.4346999999999999</v>
      </c>
      <c r="BN54" s="167">
        <v>-91.585999999999999</v>
      </c>
      <c r="BO54" s="167">
        <v>63.020699999999998</v>
      </c>
      <c r="BP54" s="167">
        <v>63.081699999999998</v>
      </c>
      <c r="BQ54" s="167">
        <v>-52.8367</v>
      </c>
      <c r="BR54" s="167">
        <v>-148.1534</v>
      </c>
      <c r="BS54" s="165"/>
      <c r="BT54" s="165"/>
      <c r="BU54" s="165"/>
      <c r="BV54" s="167">
        <v>20.927099999999999</v>
      </c>
      <c r="BW54" s="167">
        <v>12.77</v>
      </c>
      <c r="BX54" s="167">
        <v>11.87</v>
      </c>
      <c r="BY54" s="167">
        <v>-6.48</v>
      </c>
      <c r="BZ54" s="167">
        <v>4.3600000000000003</v>
      </c>
      <c r="CA54" s="167">
        <v>-6.8276000000000003</v>
      </c>
      <c r="CB54" s="167">
        <v>-6.5597000000000003</v>
      </c>
      <c r="CC54" s="167">
        <v>19.959599999999998</v>
      </c>
      <c r="CD54" s="167">
        <v>17.779399999999999</v>
      </c>
      <c r="CE54" s="165"/>
      <c r="CF54" s="167">
        <v>-6.3731999999999998</v>
      </c>
      <c r="CG54" s="167">
        <v>-6.4947999999999997</v>
      </c>
      <c r="CH54" s="167">
        <v>-0.38269999999999998</v>
      </c>
      <c r="CI54" s="165"/>
      <c r="CJ54" s="165"/>
      <c r="CK54" s="165"/>
      <c r="CL54" s="167">
        <v>-17.7</v>
      </c>
      <c r="CM54" s="167">
        <v>-17.2</v>
      </c>
      <c r="CN54" s="167">
        <v>-2.1</v>
      </c>
      <c r="CO54" s="167">
        <v>19.1844</v>
      </c>
      <c r="CP54" s="167">
        <v>19.065100000000001</v>
      </c>
      <c r="CQ54" s="167">
        <v>17.684100000000001</v>
      </c>
      <c r="CR54" s="167">
        <v>52.081800000000001</v>
      </c>
      <c r="CS54" s="167">
        <v>52.285400000000003</v>
      </c>
      <c r="CT54" s="167">
        <v>-18.354399999999998</v>
      </c>
      <c r="CU54" s="167">
        <v>-43.947600000000001</v>
      </c>
      <c r="CV54" s="167">
        <v>-15.881399999999999</v>
      </c>
      <c r="CW54" s="167">
        <v>3.0175999999999998</v>
      </c>
      <c r="CX54" s="167">
        <v>24.32</v>
      </c>
      <c r="CY54" s="167">
        <v>8.99</v>
      </c>
      <c r="CZ54" s="167">
        <v>9.0673999999999992</v>
      </c>
      <c r="DA54" s="167">
        <v>7.9131999999999998</v>
      </c>
      <c r="DB54" s="165"/>
      <c r="DC54" s="165"/>
      <c r="DD54" s="165"/>
      <c r="DE54" s="165"/>
      <c r="DF54" s="167">
        <v>21.6873</v>
      </c>
      <c r="DG54" s="165"/>
      <c r="DH54" s="167">
        <v>-14.0976</v>
      </c>
      <c r="DI54" s="167">
        <v>-35.4</v>
      </c>
      <c r="DJ54" s="167">
        <v>-35.200000000000003</v>
      </c>
      <c r="DK54" s="167">
        <v>-3.4289999999999998</v>
      </c>
      <c r="DL54" s="167">
        <v>1.8758999999999999</v>
      </c>
      <c r="DM54" s="167">
        <v>9.3101000000000003</v>
      </c>
      <c r="DN54" s="167">
        <v>9.8398000000000003</v>
      </c>
      <c r="DO54" s="167">
        <v>2.4</v>
      </c>
      <c r="DP54" s="167">
        <v>-2.15</v>
      </c>
      <c r="DQ54" s="167">
        <v>10.6175</v>
      </c>
      <c r="DR54" s="167">
        <v>-22.773800000000001</v>
      </c>
      <c r="DS54" s="167">
        <v>-5.38</v>
      </c>
      <c r="DT54" s="167">
        <v>-5.58</v>
      </c>
      <c r="DU54" s="167">
        <v>20.12</v>
      </c>
      <c r="DV54" s="167">
        <v>5.09</v>
      </c>
      <c r="DW54" s="167">
        <v>-22.618200000000002</v>
      </c>
      <c r="DX54" s="167">
        <v>-11.654500000000001</v>
      </c>
      <c r="DY54" s="167">
        <v>-28.336600000000001</v>
      </c>
      <c r="DZ54" s="167">
        <v>-26.790900000000001</v>
      </c>
      <c r="EA54" s="167">
        <v>15.001300000000001</v>
      </c>
      <c r="EB54" s="167">
        <v>-11.518800000000001</v>
      </c>
      <c r="EC54" s="167">
        <v>-18.568899999999999</v>
      </c>
      <c r="ED54" s="167">
        <v>-18.460899999999999</v>
      </c>
      <c r="EE54" s="167">
        <v>-20.427199999999999</v>
      </c>
      <c r="EF54" s="167">
        <v>-27.741399999999999</v>
      </c>
      <c r="EG54" s="167">
        <v>-15.101000000000001</v>
      </c>
      <c r="EH54" s="167">
        <v>-36.748199999999997</v>
      </c>
      <c r="EI54" s="167">
        <v>-4.3577000000000004</v>
      </c>
      <c r="EJ54" s="165"/>
      <c r="EK54" s="167">
        <v>-10.331200000000001</v>
      </c>
      <c r="EL54" s="167">
        <v>-9.6155000000000008</v>
      </c>
      <c r="EM54" s="167">
        <v>18.076499999999999</v>
      </c>
      <c r="EN54" s="167">
        <v>-12.658200000000001</v>
      </c>
      <c r="EO54" s="167">
        <v>-12.0314</v>
      </c>
      <c r="EP54" s="167">
        <v>-24.068000000000001</v>
      </c>
      <c r="EQ54" s="167">
        <v>-17.439</v>
      </c>
      <c r="ER54" s="167">
        <v>-17.037199999999999</v>
      </c>
      <c r="ES54" s="167">
        <v>10.008900000000001</v>
      </c>
      <c r="ET54" s="167">
        <v>12.81</v>
      </c>
      <c r="EU54" s="167">
        <v>-2.5499999999999998</v>
      </c>
      <c r="EV54" s="167">
        <v>0</v>
      </c>
      <c r="EW54" s="167">
        <v>3.7642000000000002</v>
      </c>
      <c r="EX54" s="167">
        <v>-20.2987</v>
      </c>
      <c r="EY54" s="167">
        <v>-17.002300000000002</v>
      </c>
      <c r="EZ54" s="167">
        <v>-11.055</v>
      </c>
      <c r="FA54" s="167">
        <v>8.9596999999999998</v>
      </c>
      <c r="FB54" s="167">
        <v>11.6342</v>
      </c>
      <c r="FC54" s="167">
        <v>-27.555199999999999</v>
      </c>
      <c r="FD54" s="167">
        <v>5.0548999999999999</v>
      </c>
      <c r="FE54" s="165"/>
      <c r="FF54" s="167">
        <v>4.7100999999999997</v>
      </c>
      <c r="FG54" s="167">
        <v>3.6545999999999998</v>
      </c>
      <c r="FH54" s="167">
        <v>3.6976</v>
      </c>
      <c r="FI54" s="167">
        <v>0</v>
      </c>
      <c r="FJ54" s="167">
        <v>-2.0095000000000001</v>
      </c>
      <c r="FK54" s="167">
        <v>-2.3443999999999998</v>
      </c>
      <c r="FL54" s="167">
        <v>10.7172</v>
      </c>
      <c r="FM54" s="167">
        <v>10.258900000000001</v>
      </c>
      <c r="FN54" s="167">
        <v>11.003299999999999</v>
      </c>
      <c r="FO54" s="167">
        <v>24.494900000000001</v>
      </c>
      <c r="FP54" s="167">
        <v>37.877699999999997</v>
      </c>
      <c r="FQ54" s="167">
        <v>25.343399999999999</v>
      </c>
      <c r="FR54" s="167">
        <v>-14.57</v>
      </c>
      <c r="FS54" s="167">
        <v>-0.49580000000000002</v>
      </c>
      <c r="FT54" s="167">
        <v>0.20069999999999999</v>
      </c>
      <c r="FU54" s="167">
        <v>0.11</v>
      </c>
      <c r="FV54" s="167">
        <v>-1.71</v>
      </c>
      <c r="FW54" s="167">
        <v>-24.2819</v>
      </c>
      <c r="FX54" s="165"/>
      <c r="FY54" s="167">
        <v>6.9870000000000001</v>
      </c>
      <c r="FZ54" s="167">
        <v>0.82599999999999996</v>
      </c>
      <c r="GA54" s="165"/>
      <c r="GB54" s="167">
        <v>29.08</v>
      </c>
      <c r="GC54" s="167">
        <v>-40.6066</v>
      </c>
      <c r="GD54" s="167">
        <v>-29.599799999999998</v>
      </c>
      <c r="GE54" s="167">
        <v>-1.21</v>
      </c>
      <c r="GF54" s="167">
        <v>23.3659</v>
      </c>
      <c r="GG54" s="165"/>
      <c r="GH54" s="167">
        <v>25.068000000000001</v>
      </c>
      <c r="GI54" s="167">
        <v>-7.7870999999999997</v>
      </c>
      <c r="GJ54" s="167">
        <v>-8.2103999999999999</v>
      </c>
      <c r="GK54" s="167">
        <v>2.7536999999999998</v>
      </c>
      <c r="GL54" s="165"/>
      <c r="GM54" s="165"/>
      <c r="GN54" s="167">
        <v>-9.2062000000000008</v>
      </c>
      <c r="GO54" s="167">
        <v>-25.797000000000001</v>
      </c>
      <c r="GP54" s="167">
        <v>9.1229999999999993</v>
      </c>
      <c r="GQ54" s="167">
        <v>-23.4602</v>
      </c>
      <c r="GR54" s="167">
        <v>5.3148</v>
      </c>
      <c r="GS54" s="167">
        <v>3.4121999999999999</v>
      </c>
      <c r="GT54" s="167">
        <v>156.92410000000001</v>
      </c>
      <c r="GU54" s="167">
        <v>-5.6989000000000001</v>
      </c>
      <c r="GV54" s="167">
        <v>-9.1104000000000003</v>
      </c>
      <c r="GW54" s="167">
        <v>-5.4626000000000001</v>
      </c>
      <c r="GX54" s="167">
        <v>-0.05</v>
      </c>
      <c r="GY54" s="167">
        <v>6.9078999999999997</v>
      </c>
      <c r="GZ54" s="167">
        <v>6.883</v>
      </c>
      <c r="HA54" s="167">
        <v>-0.73350000000000004</v>
      </c>
      <c r="HB54" s="167">
        <v>-1.0799000000000001</v>
      </c>
      <c r="HC54" s="167">
        <v>0</v>
      </c>
      <c r="HD54" s="167">
        <v>4.1900000000000004</v>
      </c>
      <c r="HE54" s="167">
        <v>0</v>
      </c>
      <c r="HF54" s="167">
        <v>46.514099999999999</v>
      </c>
      <c r="HG54" s="167">
        <v>38.499699999999997</v>
      </c>
      <c r="HH54" s="167">
        <v>87.345100000000002</v>
      </c>
      <c r="HI54" s="167">
        <v>-4.0758999999999999</v>
      </c>
      <c r="HJ54" s="167">
        <v>45.463099999999997</v>
      </c>
      <c r="HK54" s="167">
        <v>0</v>
      </c>
      <c r="HL54" s="165"/>
      <c r="HM54" s="167">
        <v>0</v>
      </c>
      <c r="HN54" s="167">
        <v>0</v>
      </c>
      <c r="HO54" s="165"/>
      <c r="HP54" s="167">
        <v>39.721400000000003</v>
      </c>
      <c r="HQ54" s="167">
        <v>-17.187000000000001</v>
      </c>
      <c r="HR54" s="167">
        <v>-16.6267</v>
      </c>
      <c r="HS54" s="167">
        <v>-13.6928</v>
      </c>
      <c r="HT54" s="167">
        <v>-13.468299999999999</v>
      </c>
      <c r="HU54" s="167">
        <v>16.63</v>
      </c>
      <c r="HV54" s="167">
        <v>16.37</v>
      </c>
      <c r="HW54" s="167">
        <v>-23.3</v>
      </c>
      <c r="HX54" s="167">
        <v>-23.3</v>
      </c>
      <c r="HY54" s="167">
        <v>1.9199999999999998E-2</v>
      </c>
      <c r="HZ54" s="167">
        <v>-6</v>
      </c>
      <c r="IA54" s="167">
        <v>51.1526</v>
      </c>
      <c r="IB54" s="167">
        <v>21.038499999999999</v>
      </c>
      <c r="IC54" s="167">
        <v>20.9253</v>
      </c>
      <c r="ID54" s="167">
        <v>-18.600000000000001</v>
      </c>
      <c r="IE54" s="167">
        <v>-26.8</v>
      </c>
      <c r="IF54" s="167">
        <v>0.9</v>
      </c>
      <c r="IG54" s="167">
        <v>0.3</v>
      </c>
      <c r="IH54" s="165"/>
      <c r="II54" s="167">
        <v>-18.031199999999998</v>
      </c>
      <c r="IJ54" s="167">
        <v>-84.281899999999993</v>
      </c>
      <c r="IK54" s="167">
        <v>-2.181</v>
      </c>
      <c r="IL54" s="167">
        <v>-273.81240000000003</v>
      </c>
      <c r="IM54" s="167">
        <v>-29.357099999999999</v>
      </c>
      <c r="IN54" s="167">
        <v>-38.186999999999998</v>
      </c>
      <c r="IO54" s="167">
        <v>117.9276</v>
      </c>
      <c r="IP54" s="167">
        <v>45.520699999999998</v>
      </c>
      <c r="IQ54" s="167">
        <v>116.0872</v>
      </c>
      <c r="IR54" s="167">
        <v>106.63330000000001</v>
      </c>
      <c r="IS54" s="167">
        <v>45.805</v>
      </c>
      <c r="IT54" s="167">
        <v>26.4878</v>
      </c>
      <c r="IU54" s="167">
        <v>26.437000000000001</v>
      </c>
      <c r="IV54" s="167">
        <v>-8.4745000000000008</v>
      </c>
      <c r="IW54" s="167">
        <v>207.44309999999999</v>
      </c>
      <c r="IX54" s="167">
        <v>-207.1824</v>
      </c>
      <c r="IY54" s="167">
        <v>-1.2575000000000001</v>
      </c>
      <c r="IZ54" s="167">
        <v>7.6073000000000004</v>
      </c>
      <c r="JA54" s="167">
        <v>-1.0999000000000001</v>
      </c>
      <c r="JB54" s="165"/>
      <c r="JC54" s="167">
        <v>-3.92</v>
      </c>
      <c r="JD54" s="167">
        <v>-0.90200000000000002</v>
      </c>
      <c r="JE54" s="165"/>
      <c r="JF54" s="167">
        <v>-1.36</v>
      </c>
      <c r="JG54" s="167">
        <v>4.8</v>
      </c>
      <c r="JH54" s="167">
        <v>-3.5082</v>
      </c>
      <c r="JI54" s="167">
        <v>-10.487500000000001</v>
      </c>
      <c r="JJ54" s="167">
        <v>5.4215</v>
      </c>
      <c r="JK54" s="167">
        <v>0.76449999999999996</v>
      </c>
      <c r="JL54" s="167">
        <v>4.7</v>
      </c>
      <c r="JM54" s="167">
        <v>0.94099999999999995</v>
      </c>
      <c r="JN54" s="167">
        <v>0.80700000000000005</v>
      </c>
      <c r="JO54" s="167">
        <v>2.6846000000000001</v>
      </c>
      <c r="JP54" s="167">
        <v>3.1137000000000001</v>
      </c>
      <c r="JQ54" s="167">
        <v>3.8119999999999998</v>
      </c>
      <c r="JR54" s="167">
        <v>3.0316999999999998</v>
      </c>
      <c r="JS54" s="167">
        <v>2.7995999999999999</v>
      </c>
      <c r="JT54" s="165"/>
      <c r="JU54" s="167">
        <v>12.6</v>
      </c>
      <c r="JV54" s="167">
        <v>9.1753999999999998</v>
      </c>
      <c r="JW54" s="167">
        <v>0.25</v>
      </c>
      <c r="JX54" s="165"/>
      <c r="JY54" s="167">
        <v>-17.207799999999999</v>
      </c>
      <c r="JZ54" s="167">
        <v>-0.27489999999999998</v>
      </c>
      <c r="KA54" s="167">
        <v>-20.2073</v>
      </c>
      <c r="KB54" s="167">
        <v>-14.2425</v>
      </c>
      <c r="KC54" s="167">
        <v>-4.1412000000000004</v>
      </c>
      <c r="KD54" s="167">
        <v>-23.27</v>
      </c>
      <c r="KE54" s="167">
        <v>-3.3069000000000002</v>
      </c>
      <c r="KF54" s="167">
        <v>-5.9</v>
      </c>
      <c r="KG54" s="167">
        <v>-9.1</v>
      </c>
      <c r="KH54" s="167">
        <v>68.425200000000004</v>
      </c>
      <c r="KI54" s="167">
        <v>-147.63640000000001</v>
      </c>
    </row>
    <row r="55" spans="1:295" ht="18" customHeight="1" x14ac:dyDescent="0.3">
      <c r="A55" s="161" t="s">
        <v>65</v>
      </c>
      <c r="B55" s="161" t="s">
        <v>788</v>
      </c>
      <c r="C55" s="167">
        <v>0</v>
      </c>
      <c r="D55" s="167">
        <v>2.3591000000000002</v>
      </c>
      <c r="E55" s="167">
        <v>-7.3102</v>
      </c>
      <c r="F55" s="167">
        <v>10.018800000000001</v>
      </c>
      <c r="G55" s="167">
        <v>9.2053999999999991</v>
      </c>
      <c r="H55" s="165"/>
      <c r="I55" s="167">
        <v>12.212199999999999</v>
      </c>
      <c r="J55" s="165"/>
      <c r="K55" s="167">
        <v>13.7118</v>
      </c>
      <c r="L55" s="167">
        <v>5.1727999999999996</v>
      </c>
      <c r="M55" s="167">
        <v>4.9340999999999999</v>
      </c>
      <c r="N55" s="167">
        <v>-4.4400000000000004</v>
      </c>
      <c r="O55" s="167">
        <v>-22</v>
      </c>
      <c r="P55" s="167">
        <v>0</v>
      </c>
      <c r="Q55" s="167">
        <v>1.6559999999999999</v>
      </c>
      <c r="R55" s="167">
        <v>-15.4</v>
      </c>
      <c r="S55" s="167">
        <v>3.5108999999999999</v>
      </c>
      <c r="T55" s="167">
        <v>3.2623000000000002</v>
      </c>
      <c r="U55" s="167">
        <v>3.7698999999999998</v>
      </c>
      <c r="V55" s="167">
        <v>3.6027</v>
      </c>
      <c r="W55" s="167">
        <v>6.4981</v>
      </c>
      <c r="X55" s="167">
        <v>3.4376000000000002</v>
      </c>
      <c r="Y55" s="167">
        <v>-1.3050999999999999</v>
      </c>
      <c r="Z55" s="167">
        <v>2.2458999999999998</v>
      </c>
      <c r="AA55" s="165"/>
      <c r="AB55" s="167">
        <v>-1.3671</v>
      </c>
      <c r="AC55" s="167">
        <v>-0.60699999999999998</v>
      </c>
      <c r="AD55" s="167">
        <v>-0.52700000000000002</v>
      </c>
      <c r="AE55" s="167">
        <v>3.3820000000000001</v>
      </c>
      <c r="AF55" s="167">
        <v>-15.54</v>
      </c>
      <c r="AG55" s="167">
        <v>-13.2</v>
      </c>
      <c r="AH55" s="167">
        <v>-1.091</v>
      </c>
      <c r="AI55" s="167">
        <v>0.23400000000000001</v>
      </c>
      <c r="AJ55" s="165"/>
      <c r="AK55" s="167">
        <v>-10.75</v>
      </c>
      <c r="AL55" s="165"/>
      <c r="AM55" s="167">
        <v>-11.86</v>
      </c>
      <c r="AN55" s="167">
        <v>-12.41</v>
      </c>
      <c r="AO55" s="167">
        <v>3.8858000000000001</v>
      </c>
      <c r="AP55" s="167">
        <v>3.0282</v>
      </c>
      <c r="AQ55" s="167">
        <v>18.0046</v>
      </c>
      <c r="AR55" s="167">
        <v>19.818300000000001</v>
      </c>
      <c r="AS55" s="167">
        <v>-17.5733</v>
      </c>
      <c r="AT55" s="167">
        <v>-8.4750999999999994</v>
      </c>
      <c r="AU55" s="165"/>
      <c r="AV55" s="167">
        <v>7.4165999999999999</v>
      </c>
      <c r="AW55" s="167">
        <v>7.0274000000000001</v>
      </c>
      <c r="AX55" s="167">
        <v>-22.957799999999999</v>
      </c>
      <c r="AY55" s="167">
        <v>-21.366499999999998</v>
      </c>
      <c r="AZ55" s="167">
        <v>32.2121</v>
      </c>
      <c r="BA55" s="167">
        <v>34.8401</v>
      </c>
      <c r="BB55" s="167">
        <v>-32.180599999999998</v>
      </c>
      <c r="BC55" s="167">
        <v>14.430999999999999</v>
      </c>
      <c r="BD55" s="167">
        <v>-4.7</v>
      </c>
      <c r="BE55" s="167">
        <v>-4.5999999999999996</v>
      </c>
      <c r="BF55" s="167">
        <v>-14.906700000000001</v>
      </c>
      <c r="BG55" s="167">
        <v>-35.576500000000003</v>
      </c>
      <c r="BH55" s="167">
        <v>-0.88080000000000003</v>
      </c>
      <c r="BI55" s="165"/>
      <c r="BJ55" s="167">
        <v>-0.98540000000000005</v>
      </c>
      <c r="BK55" s="167">
        <v>2.5600999999999998</v>
      </c>
      <c r="BL55" s="167">
        <v>4.5037000000000003</v>
      </c>
      <c r="BM55" s="167">
        <v>3.1566000000000001</v>
      </c>
      <c r="BN55" s="167">
        <v>-88.595200000000006</v>
      </c>
      <c r="BO55" s="167">
        <v>61.525300000000001</v>
      </c>
      <c r="BP55" s="167">
        <v>61.9831</v>
      </c>
      <c r="BQ55" s="167">
        <v>-56.049700000000001</v>
      </c>
      <c r="BR55" s="167">
        <v>-150.59690000000001</v>
      </c>
      <c r="BS55" s="165"/>
      <c r="BT55" s="165"/>
      <c r="BU55" s="165"/>
      <c r="BV55" s="167">
        <v>19.9192</v>
      </c>
      <c r="BW55" s="167">
        <v>12.79</v>
      </c>
      <c r="BX55" s="167">
        <v>11.6</v>
      </c>
      <c r="BY55" s="167">
        <v>-7.25</v>
      </c>
      <c r="BZ55" s="167">
        <v>3.58</v>
      </c>
      <c r="CA55" s="167">
        <v>-5.6219999999999999</v>
      </c>
      <c r="CB55" s="167">
        <v>-5.6219999999999999</v>
      </c>
      <c r="CC55" s="167">
        <v>17.765000000000001</v>
      </c>
      <c r="CD55" s="167">
        <v>15.4085</v>
      </c>
      <c r="CE55" s="165"/>
      <c r="CF55" s="167">
        <v>-7.5415999999999999</v>
      </c>
      <c r="CG55" s="167">
        <v>-7.3444000000000003</v>
      </c>
      <c r="CH55" s="167">
        <v>-1.7767999999999999</v>
      </c>
      <c r="CI55" s="165"/>
      <c r="CJ55" s="165"/>
      <c r="CK55" s="165"/>
      <c r="CL55" s="167">
        <v>-19.2</v>
      </c>
      <c r="CM55" s="167">
        <v>-18.399999999999999</v>
      </c>
      <c r="CN55" s="167">
        <v>-2.27</v>
      </c>
      <c r="CO55" s="167">
        <v>17.2013</v>
      </c>
      <c r="CP55" s="167">
        <v>17.017800000000001</v>
      </c>
      <c r="CQ55" s="167">
        <v>15.5297</v>
      </c>
      <c r="CR55" s="167">
        <v>50.732799999999997</v>
      </c>
      <c r="CS55" s="167">
        <v>49.860999999999997</v>
      </c>
      <c r="CT55" s="167">
        <v>-15.2271</v>
      </c>
      <c r="CU55" s="167">
        <v>-44.9636</v>
      </c>
      <c r="CV55" s="167">
        <v>-11.4377</v>
      </c>
      <c r="CW55" s="167">
        <v>2.6309</v>
      </c>
      <c r="CX55" s="167">
        <v>23.85</v>
      </c>
      <c r="CY55" s="167">
        <v>8.59</v>
      </c>
      <c r="CZ55" s="167">
        <v>8.2860999999999994</v>
      </c>
      <c r="DA55" s="167">
        <v>7.1319999999999997</v>
      </c>
      <c r="DB55" s="165"/>
      <c r="DC55" s="165"/>
      <c r="DD55" s="165"/>
      <c r="DE55" s="165"/>
      <c r="DF55" s="167">
        <v>24.479700000000001</v>
      </c>
      <c r="DG55" s="165"/>
      <c r="DH55" s="167">
        <v>-13.1084</v>
      </c>
      <c r="DI55" s="167">
        <v>-28.3</v>
      </c>
      <c r="DJ55" s="167">
        <v>-28</v>
      </c>
      <c r="DK55" s="167">
        <v>-3.5070999999999999</v>
      </c>
      <c r="DL55" s="167">
        <v>0.56689999999999996</v>
      </c>
      <c r="DM55" s="167">
        <v>7.8906999999999998</v>
      </c>
      <c r="DN55" s="167">
        <v>7.9843000000000002</v>
      </c>
      <c r="DO55" s="167">
        <v>1.1100000000000001</v>
      </c>
      <c r="DP55" s="167">
        <v>-1.96</v>
      </c>
      <c r="DQ55" s="167">
        <v>9.2844999999999995</v>
      </c>
      <c r="DR55" s="167">
        <v>-24.143899999999999</v>
      </c>
      <c r="DS55" s="167">
        <v>-5.89</v>
      </c>
      <c r="DT55" s="167">
        <v>-6.03</v>
      </c>
      <c r="DU55" s="167">
        <v>18.8</v>
      </c>
      <c r="DV55" s="167">
        <v>3.59</v>
      </c>
      <c r="DW55" s="167">
        <v>-24.7455</v>
      </c>
      <c r="DX55" s="167">
        <v>-12.4727</v>
      </c>
      <c r="DY55" s="167">
        <v>-25.599499999999999</v>
      </c>
      <c r="DZ55" s="167">
        <v>-24.409099999999999</v>
      </c>
      <c r="EA55" s="167">
        <v>11.525</v>
      </c>
      <c r="EB55" s="167">
        <v>-17.338799999999999</v>
      </c>
      <c r="EC55" s="167">
        <v>-23.424900000000001</v>
      </c>
      <c r="ED55" s="167">
        <v>-23.134699999999999</v>
      </c>
      <c r="EE55" s="167">
        <v>-14.648999999999999</v>
      </c>
      <c r="EF55" s="167">
        <v>-19.533999999999999</v>
      </c>
      <c r="EG55" s="167">
        <v>-13.121</v>
      </c>
      <c r="EH55" s="167">
        <v>-36.220599999999997</v>
      </c>
      <c r="EI55" s="167">
        <v>2.1833999999999998</v>
      </c>
      <c r="EJ55" s="165"/>
      <c r="EK55" s="167">
        <v>-10.2433</v>
      </c>
      <c r="EL55" s="167">
        <v>-9.9017999999999997</v>
      </c>
      <c r="EM55" s="167">
        <v>15.701000000000001</v>
      </c>
      <c r="EN55" s="167">
        <v>-15.859</v>
      </c>
      <c r="EO55" s="167">
        <v>-16.5091</v>
      </c>
      <c r="EP55" s="167">
        <v>-22.532</v>
      </c>
      <c r="EQ55" s="167">
        <v>-14.924099999999999</v>
      </c>
      <c r="ER55" s="167">
        <v>-14.2044</v>
      </c>
      <c r="ES55" s="167">
        <v>7.7145999999999999</v>
      </c>
      <c r="ET55" s="167">
        <v>0</v>
      </c>
      <c r="EU55" s="167">
        <v>0</v>
      </c>
      <c r="EV55" s="167">
        <v>1.5</v>
      </c>
      <c r="EW55" s="167">
        <v>3.7378999999999998</v>
      </c>
      <c r="EX55" s="167">
        <v>-27.313400000000001</v>
      </c>
      <c r="EY55" s="167">
        <v>-17.038799999999998</v>
      </c>
      <c r="EZ55" s="167">
        <v>-11.3218</v>
      </c>
      <c r="FA55" s="167">
        <v>8.9450000000000003</v>
      </c>
      <c r="FB55" s="167">
        <v>8.9400999999999993</v>
      </c>
      <c r="FC55" s="167">
        <v>-25.388400000000001</v>
      </c>
      <c r="FD55" s="167">
        <v>5.0578000000000003</v>
      </c>
      <c r="FE55" s="165"/>
      <c r="FF55" s="167">
        <v>4.9168000000000003</v>
      </c>
      <c r="FG55" s="167">
        <v>0</v>
      </c>
      <c r="FH55" s="167">
        <v>0</v>
      </c>
      <c r="FI55" s="167">
        <v>0</v>
      </c>
      <c r="FJ55" s="167">
        <v>-3.5165999999999999</v>
      </c>
      <c r="FK55" s="167">
        <v>-4.6887999999999996</v>
      </c>
      <c r="FL55" s="167">
        <v>19.759799999999998</v>
      </c>
      <c r="FM55" s="167">
        <v>9.3880999999999997</v>
      </c>
      <c r="FN55" s="167">
        <v>9.1318999999999999</v>
      </c>
      <c r="FO55" s="167">
        <v>28.398599999999998</v>
      </c>
      <c r="FP55" s="167">
        <v>40.324399999999997</v>
      </c>
      <c r="FQ55" s="167">
        <v>20.221299999999999</v>
      </c>
      <c r="FR55" s="167">
        <v>-16.16</v>
      </c>
      <c r="FS55" s="167">
        <v>-1.8178000000000001</v>
      </c>
      <c r="FT55" s="167">
        <v>0.21540000000000001</v>
      </c>
      <c r="FU55" s="167">
        <v>1.1299999999999999</v>
      </c>
      <c r="FV55" s="167">
        <v>-1.49</v>
      </c>
      <c r="FW55" s="167">
        <v>-19.450399999999998</v>
      </c>
      <c r="FX55" s="165"/>
      <c r="FY55" s="167">
        <v>7.1210000000000004</v>
      </c>
      <c r="FZ55" s="167">
        <v>1.022</v>
      </c>
      <c r="GA55" s="165"/>
      <c r="GB55" s="167">
        <v>29.5</v>
      </c>
      <c r="GC55" s="167">
        <v>-42.3994</v>
      </c>
      <c r="GD55" s="167">
        <v>-32.325299999999999</v>
      </c>
      <c r="GE55" s="167">
        <v>-1.5</v>
      </c>
      <c r="GF55" s="167">
        <v>24.0379</v>
      </c>
      <c r="GG55" s="165"/>
      <c r="GH55" s="167">
        <v>25.711200000000002</v>
      </c>
      <c r="GI55" s="167">
        <v>-8.1445000000000007</v>
      </c>
      <c r="GJ55" s="167">
        <v>-8.7227999999999994</v>
      </c>
      <c r="GK55" s="167">
        <v>2.5362</v>
      </c>
      <c r="GL55" s="165"/>
      <c r="GM55" s="165"/>
      <c r="GN55" s="165"/>
      <c r="GO55" s="167">
        <v>-23.179400000000001</v>
      </c>
      <c r="GP55" s="167">
        <v>8.3431999999999995</v>
      </c>
      <c r="GQ55" s="167">
        <v>-23.542200000000001</v>
      </c>
      <c r="GR55" s="167">
        <v>4.9591000000000003</v>
      </c>
      <c r="GS55" s="167">
        <v>4.8324999999999996</v>
      </c>
      <c r="GT55" s="167">
        <v>161.64089999999999</v>
      </c>
      <c r="GU55" s="167">
        <v>-5.9272</v>
      </c>
      <c r="GV55" s="167">
        <v>-9.3135999999999992</v>
      </c>
      <c r="GW55" s="167">
        <v>-5.4340999999999999</v>
      </c>
      <c r="GX55" s="167">
        <v>0.57669999999999999</v>
      </c>
      <c r="GY55" s="167">
        <v>6.3952</v>
      </c>
      <c r="GZ55" s="167">
        <v>6.4321000000000002</v>
      </c>
      <c r="HA55" s="167">
        <v>-0.1343</v>
      </c>
      <c r="HB55" s="167">
        <v>-2.4327000000000001</v>
      </c>
      <c r="HC55" s="167">
        <v>0</v>
      </c>
      <c r="HD55" s="167">
        <v>4.6100000000000003</v>
      </c>
      <c r="HE55" s="167">
        <v>0</v>
      </c>
      <c r="HF55" s="167">
        <v>48.223799999999997</v>
      </c>
      <c r="HG55" s="167">
        <v>36.591200000000001</v>
      </c>
      <c r="HH55" s="167">
        <v>89.312700000000007</v>
      </c>
      <c r="HI55" s="167">
        <v>-5.1898</v>
      </c>
      <c r="HJ55" s="167">
        <v>44.617400000000004</v>
      </c>
      <c r="HK55" s="165"/>
      <c r="HL55" s="165"/>
      <c r="HM55" s="167">
        <v>0</v>
      </c>
      <c r="HN55" s="167">
        <v>0</v>
      </c>
      <c r="HO55" s="165"/>
      <c r="HP55" s="165"/>
      <c r="HQ55" s="167">
        <v>-16.808</v>
      </c>
      <c r="HR55" s="167">
        <v>-16.220199999999998</v>
      </c>
      <c r="HS55" s="167">
        <v>-14.139699999999999</v>
      </c>
      <c r="HT55" s="167">
        <v>-14.3756</v>
      </c>
      <c r="HU55" s="167">
        <v>15.41</v>
      </c>
      <c r="HV55" s="167">
        <v>15.42</v>
      </c>
      <c r="HW55" s="167">
        <v>-21.5</v>
      </c>
      <c r="HX55" s="167">
        <v>-21.1</v>
      </c>
      <c r="HY55" s="167">
        <v>0.19500000000000001</v>
      </c>
      <c r="HZ55" s="167">
        <v>-6.08</v>
      </c>
      <c r="IA55" s="167">
        <v>47.048999999999999</v>
      </c>
      <c r="IB55" s="167">
        <v>19.9695</v>
      </c>
      <c r="IC55" s="167">
        <v>19.705400000000001</v>
      </c>
      <c r="ID55" s="167">
        <v>-19.2</v>
      </c>
      <c r="IE55" s="167">
        <v>-25.2</v>
      </c>
      <c r="IF55" s="167">
        <v>0.9</v>
      </c>
      <c r="IG55" s="167">
        <v>0.3</v>
      </c>
      <c r="IH55" s="165"/>
      <c r="II55" s="167">
        <v>-18.0565</v>
      </c>
      <c r="IJ55" s="167">
        <v>-78.348799999999997</v>
      </c>
      <c r="IK55" s="167">
        <v>-4.9718</v>
      </c>
      <c r="IL55" s="167">
        <v>-275.07580000000002</v>
      </c>
      <c r="IM55" s="167">
        <v>-30.5809</v>
      </c>
      <c r="IN55" s="167">
        <v>-37.9148</v>
      </c>
      <c r="IO55" s="167">
        <v>115.4297</v>
      </c>
      <c r="IP55" s="167">
        <v>50.7226</v>
      </c>
      <c r="IQ55" s="167">
        <v>113.07940000000001</v>
      </c>
      <c r="IR55" s="167">
        <v>106.91079999999999</v>
      </c>
      <c r="IS55" s="167">
        <v>48.680300000000003</v>
      </c>
      <c r="IT55" s="167">
        <v>26.909500000000001</v>
      </c>
      <c r="IU55" s="167">
        <v>24.555499999999999</v>
      </c>
      <c r="IV55" s="167">
        <v>-5.8003999999999998</v>
      </c>
      <c r="IW55" s="167">
        <v>207.89959999999999</v>
      </c>
      <c r="IX55" s="167">
        <v>-206.68119999999999</v>
      </c>
      <c r="IY55" s="167">
        <v>-0.28899999999999998</v>
      </c>
      <c r="IZ55" s="167">
        <v>7.8338000000000001</v>
      </c>
      <c r="JA55" s="167">
        <v>-0.98270000000000002</v>
      </c>
      <c r="JB55" s="165"/>
      <c r="JC55" s="167">
        <v>-3.6</v>
      </c>
      <c r="JD55" s="167">
        <v>-0.79900000000000004</v>
      </c>
      <c r="JE55" s="165"/>
      <c r="JF55" s="167">
        <v>-1.44</v>
      </c>
      <c r="JG55" s="167">
        <v>4.4000000000000004</v>
      </c>
      <c r="JH55" s="167">
        <v>-3.7545999999999999</v>
      </c>
      <c r="JI55" s="167">
        <v>-10.576000000000001</v>
      </c>
      <c r="JJ55" s="167">
        <v>5.6840000000000002</v>
      </c>
      <c r="JK55" s="167">
        <v>1.2039</v>
      </c>
      <c r="JL55" s="167">
        <v>4.5</v>
      </c>
      <c r="JM55" s="167">
        <v>1.716</v>
      </c>
      <c r="JN55" s="167">
        <v>1.2849999999999999</v>
      </c>
      <c r="JO55" s="165"/>
      <c r="JP55" s="165"/>
      <c r="JQ55" s="167">
        <v>3.9841000000000002</v>
      </c>
      <c r="JR55" s="167">
        <v>3.004</v>
      </c>
      <c r="JS55" s="167">
        <v>3.4438</v>
      </c>
      <c r="JT55" s="165"/>
      <c r="JU55" s="167">
        <v>11.5</v>
      </c>
      <c r="JV55" s="167">
        <v>9.4053000000000004</v>
      </c>
      <c r="JW55" s="167">
        <v>0.1</v>
      </c>
      <c r="JX55" s="165"/>
      <c r="JY55" s="167">
        <v>-16.151700000000002</v>
      </c>
      <c r="JZ55" s="167">
        <v>-0.99170000000000003</v>
      </c>
      <c r="KA55" s="167">
        <v>-21.337900000000001</v>
      </c>
      <c r="KB55" s="167">
        <v>-12.628500000000001</v>
      </c>
      <c r="KC55" s="167">
        <v>-2.8771</v>
      </c>
      <c r="KD55" s="167">
        <v>-23.250599999999999</v>
      </c>
      <c r="KE55" s="167">
        <v>-3.4903</v>
      </c>
      <c r="KF55" s="167">
        <v>-4.0999999999999996</v>
      </c>
      <c r="KG55" s="167">
        <v>-9.6999999999999993</v>
      </c>
      <c r="KH55" s="167">
        <v>76.766599999999997</v>
      </c>
      <c r="KI55" s="167">
        <v>-153.3938</v>
      </c>
    </row>
    <row r="56" spans="1:295" ht="18" customHeight="1" x14ac:dyDescent="0.3">
      <c r="A56" s="161" t="s">
        <v>789</v>
      </c>
      <c r="B56" s="161" t="s">
        <v>66</v>
      </c>
      <c r="C56" s="170">
        <v>0</v>
      </c>
      <c r="D56" s="170">
        <v>1.9888999999999999</v>
      </c>
      <c r="E56" s="170">
        <v>-6.8430999999999997</v>
      </c>
      <c r="F56" s="170">
        <v>10.7578</v>
      </c>
      <c r="G56" s="170">
        <v>8.4063999999999997</v>
      </c>
      <c r="H56" s="168"/>
      <c r="I56" s="170">
        <v>11.6249</v>
      </c>
      <c r="J56" s="168"/>
      <c r="K56" s="170">
        <v>12.8528</v>
      </c>
      <c r="L56" s="170">
        <v>4.8689</v>
      </c>
      <c r="M56" s="170">
        <v>4.5674999999999999</v>
      </c>
      <c r="N56" s="170">
        <v>-4.4400000000000004</v>
      </c>
      <c r="O56" s="170">
        <v>-22</v>
      </c>
      <c r="P56" s="170">
        <v>-2.2000000000000002</v>
      </c>
      <c r="Q56" s="170">
        <v>1.6559999999999999</v>
      </c>
      <c r="R56" s="168"/>
      <c r="S56" s="170">
        <v>3.5632000000000001</v>
      </c>
      <c r="T56" s="170">
        <v>4.2995999999999999</v>
      </c>
      <c r="U56" s="170">
        <v>3.4792999999999998</v>
      </c>
      <c r="V56" s="170">
        <v>3.3591000000000002</v>
      </c>
      <c r="W56" s="170">
        <v>6.1151</v>
      </c>
      <c r="X56" s="170">
        <v>3.8353000000000002</v>
      </c>
      <c r="Y56" s="170">
        <v>-1.3132999999999999</v>
      </c>
      <c r="Z56" s="170">
        <v>2.2059000000000002</v>
      </c>
      <c r="AA56" s="168"/>
      <c r="AB56" s="170">
        <v>-1.2494000000000001</v>
      </c>
      <c r="AC56" s="170">
        <v>-0.66</v>
      </c>
      <c r="AD56" s="170">
        <v>-0.63900000000000001</v>
      </c>
      <c r="AE56" s="170">
        <v>3.609</v>
      </c>
      <c r="AF56" s="170">
        <v>-15.54</v>
      </c>
      <c r="AG56" s="170">
        <v>-15.4</v>
      </c>
      <c r="AH56" s="170">
        <v>-0.79600000000000004</v>
      </c>
      <c r="AI56" s="170">
        <v>0.22900000000000001</v>
      </c>
      <c r="AJ56" s="168"/>
      <c r="AK56" s="170">
        <v>-11.41</v>
      </c>
      <c r="AL56" s="168"/>
      <c r="AM56" s="170">
        <v>-12.09</v>
      </c>
      <c r="AN56" s="170">
        <v>-12.19</v>
      </c>
      <c r="AO56" s="170">
        <v>3.9096000000000002</v>
      </c>
      <c r="AP56" s="170">
        <v>3.1972999999999998</v>
      </c>
      <c r="AQ56" s="170">
        <v>16.874600000000001</v>
      </c>
      <c r="AR56" s="170">
        <v>18.895399999999999</v>
      </c>
      <c r="AS56" s="170">
        <v>-16.8599</v>
      </c>
      <c r="AT56" s="170">
        <v>-8.7380999999999993</v>
      </c>
      <c r="AU56" s="168"/>
      <c r="AV56" s="170">
        <v>10.064299999999999</v>
      </c>
      <c r="AW56" s="170">
        <v>11.21</v>
      </c>
      <c r="AX56" s="170">
        <v>-24.585699999999999</v>
      </c>
      <c r="AY56" s="170">
        <v>-23.001899999999999</v>
      </c>
      <c r="AZ56" s="170">
        <v>40.689100000000003</v>
      </c>
      <c r="BA56" s="170">
        <v>46.040599999999998</v>
      </c>
      <c r="BB56" s="170">
        <v>-35.679299999999998</v>
      </c>
      <c r="BC56" s="170">
        <v>15.090400000000001</v>
      </c>
      <c r="BD56" s="170">
        <v>-5.0999999999999996</v>
      </c>
      <c r="BE56" s="170">
        <v>-5</v>
      </c>
      <c r="BF56" s="170">
        <v>-19.8978</v>
      </c>
      <c r="BG56" s="170">
        <v>-35.541600000000003</v>
      </c>
      <c r="BH56" s="170">
        <v>-0.77339999999999998</v>
      </c>
      <c r="BI56" s="168"/>
      <c r="BJ56" s="170">
        <v>-3.1516999999999999</v>
      </c>
      <c r="BK56" s="170">
        <v>2.3529</v>
      </c>
      <c r="BL56" s="170">
        <v>4.5252999999999997</v>
      </c>
      <c r="BM56" s="170">
        <v>3.1255000000000002</v>
      </c>
      <c r="BN56" s="170">
        <v>-92.104799999999997</v>
      </c>
      <c r="BO56" s="170">
        <v>61.647399999999998</v>
      </c>
      <c r="BP56" s="170">
        <v>61.342199999999998</v>
      </c>
      <c r="BQ56" s="170">
        <v>-49.8613</v>
      </c>
      <c r="BR56" s="170">
        <v>-157.7362</v>
      </c>
      <c r="BS56" s="168"/>
      <c r="BT56" s="168"/>
      <c r="BU56" s="168"/>
      <c r="BV56" s="170">
        <v>18.7715</v>
      </c>
      <c r="BW56" s="170">
        <v>12.78</v>
      </c>
      <c r="BX56" s="170">
        <v>11.38</v>
      </c>
      <c r="BY56" s="170">
        <v>-8.0299999999999994</v>
      </c>
      <c r="BZ56" s="170">
        <v>3.17</v>
      </c>
      <c r="CA56" s="170">
        <v>-2.8089</v>
      </c>
      <c r="CB56" s="170">
        <v>-2.8089</v>
      </c>
      <c r="CC56" s="170">
        <v>16.4343</v>
      </c>
      <c r="CD56" s="170">
        <v>14.339600000000001</v>
      </c>
      <c r="CE56" s="168"/>
      <c r="CF56" s="170">
        <v>-10.5785</v>
      </c>
      <c r="CG56" s="170">
        <v>-10.510300000000001</v>
      </c>
      <c r="CH56" s="170">
        <v>-3.0295999999999998</v>
      </c>
      <c r="CI56" s="168"/>
      <c r="CJ56" s="168"/>
      <c r="CK56" s="168"/>
      <c r="CL56" s="170">
        <v>-20.3</v>
      </c>
      <c r="CM56" s="170">
        <v>-19.3</v>
      </c>
      <c r="CN56" s="170">
        <v>-2.31</v>
      </c>
      <c r="CO56" s="170">
        <v>14.750999999999999</v>
      </c>
      <c r="CP56" s="170">
        <v>14.881</v>
      </c>
      <c r="CQ56" s="170">
        <v>12.908200000000001</v>
      </c>
      <c r="CR56" s="170">
        <v>52.195700000000002</v>
      </c>
      <c r="CS56" s="170">
        <v>52.613399999999999</v>
      </c>
      <c r="CT56" s="170">
        <v>-16.564299999999999</v>
      </c>
      <c r="CU56" s="170">
        <v>-45.393300000000004</v>
      </c>
      <c r="CV56" s="170">
        <v>-13.4359</v>
      </c>
      <c r="CW56" s="170">
        <v>2.5693000000000001</v>
      </c>
      <c r="CX56" s="170">
        <v>23.49</v>
      </c>
      <c r="CY56" s="170">
        <v>8.49</v>
      </c>
      <c r="CZ56" s="170">
        <v>7.8174000000000001</v>
      </c>
      <c r="DA56" s="170">
        <v>6.6436999999999999</v>
      </c>
      <c r="DB56" s="168"/>
      <c r="DC56" s="168"/>
      <c r="DD56" s="168"/>
      <c r="DE56" s="168"/>
      <c r="DF56" s="170">
        <v>24.046500000000002</v>
      </c>
      <c r="DG56" s="168"/>
      <c r="DH56" s="170">
        <v>-12.550700000000001</v>
      </c>
      <c r="DI56" s="170">
        <v>-26</v>
      </c>
      <c r="DJ56" s="170">
        <v>-25.6</v>
      </c>
      <c r="DK56" s="170">
        <v>-3.9293999999999998</v>
      </c>
      <c r="DL56" s="170">
        <v>0</v>
      </c>
      <c r="DM56" s="170">
        <v>6.9443999999999999</v>
      </c>
      <c r="DN56" s="170">
        <v>7.2420999999999998</v>
      </c>
      <c r="DO56" s="170">
        <v>0.49</v>
      </c>
      <c r="DP56" s="170">
        <v>-1.92</v>
      </c>
      <c r="DQ56" s="170">
        <v>9.7494999999999994</v>
      </c>
      <c r="DR56" s="170">
        <v>-24.8139</v>
      </c>
      <c r="DS56" s="170">
        <v>-5.48</v>
      </c>
      <c r="DT56" s="170">
        <v>-5.6</v>
      </c>
      <c r="DU56" s="170">
        <v>17.48</v>
      </c>
      <c r="DV56" s="170">
        <v>2.59</v>
      </c>
      <c r="DW56" s="170">
        <v>-27.581800000000001</v>
      </c>
      <c r="DX56" s="170">
        <v>-13.4909</v>
      </c>
      <c r="DY56" s="170">
        <v>-23.092199999999998</v>
      </c>
      <c r="DZ56" s="170">
        <v>-22.909099999999999</v>
      </c>
      <c r="EA56" s="168"/>
      <c r="EB56" s="170">
        <v>-20.046299999999999</v>
      </c>
      <c r="EC56" s="170">
        <v>-23.795000000000002</v>
      </c>
      <c r="ED56" s="170">
        <v>-24.703700000000001</v>
      </c>
      <c r="EE56" s="170">
        <v>-15.829800000000001</v>
      </c>
      <c r="EF56" s="170">
        <v>-20.253900000000002</v>
      </c>
      <c r="EG56" s="170">
        <v>-13.044</v>
      </c>
      <c r="EH56" s="170">
        <v>-44.162500000000001</v>
      </c>
      <c r="EI56" s="170">
        <v>6.7053000000000003</v>
      </c>
      <c r="EJ56" s="168"/>
      <c r="EK56" s="170">
        <v>-10.4694</v>
      </c>
      <c r="EL56" s="170">
        <v>-9.8333999999999993</v>
      </c>
      <c r="EM56" s="170">
        <v>14.801500000000001</v>
      </c>
      <c r="EN56" s="170">
        <v>-18.687200000000001</v>
      </c>
      <c r="EO56" s="170">
        <v>-19.8444</v>
      </c>
      <c r="EP56" s="170">
        <v>12.816000000000001</v>
      </c>
      <c r="EQ56" s="170">
        <v>-15.486000000000001</v>
      </c>
      <c r="ER56" s="170">
        <v>-15.1518</v>
      </c>
      <c r="ES56" s="170">
        <v>3.3818999999999999</v>
      </c>
      <c r="ET56" s="170">
        <v>0</v>
      </c>
      <c r="EU56" s="170">
        <v>-2.68</v>
      </c>
      <c r="EV56" s="170">
        <v>-5.7</v>
      </c>
      <c r="EW56" s="170">
        <v>3.5697999999999999</v>
      </c>
      <c r="EX56" s="170">
        <v>-27.172699999999999</v>
      </c>
      <c r="EY56" s="170">
        <v>-15.9567</v>
      </c>
      <c r="EZ56" s="170">
        <v>-9.8757999999999999</v>
      </c>
      <c r="FA56" s="170">
        <v>9.4745000000000008</v>
      </c>
      <c r="FB56" s="170">
        <v>4.7878999999999996</v>
      </c>
      <c r="FC56" s="170">
        <v>-25.8325</v>
      </c>
      <c r="FD56" s="170">
        <v>4.4358000000000004</v>
      </c>
      <c r="FE56" s="168"/>
      <c r="FF56" s="170">
        <v>4.2489999999999997</v>
      </c>
      <c r="FG56" s="170">
        <v>4.3621999999999996</v>
      </c>
      <c r="FH56" s="170">
        <v>3.5972</v>
      </c>
      <c r="FI56" s="170">
        <v>3.0933000000000002</v>
      </c>
      <c r="FJ56" s="170">
        <v>-6.8657000000000004</v>
      </c>
      <c r="FK56" s="170">
        <v>-6.8657000000000004</v>
      </c>
      <c r="FL56" s="170">
        <v>18.755099999999999</v>
      </c>
      <c r="FM56" s="170">
        <v>7.0739999999999998</v>
      </c>
      <c r="FN56" s="170">
        <v>6.1646999999999998</v>
      </c>
      <c r="FO56" s="170">
        <v>28.2514</v>
      </c>
      <c r="FP56" s="170">
        <v>38.187399999999997</v>
      </c>
      <c r="FQ56" s="170">
        <v>20.929300000000001</v>
      </c>
      <c r="FR56" s="170">
        <v>-15.41</v>
      </c>
      <c r="FS56" s="170">
        <v>-1.2007000000000001</v>
      </c>
      <c r="FT56" s="170">
        <v>0.2172</v>
      </c>
      <c r="FU56" s="170">
        <v>0.45</v>
      </c>
      <c r="FV56" s="170">
        <v>-0.93</v>
      </c>
      <c r="FW56" s="170">
        <v>-21.694199999999999</v>
      </c>
      <c r="FX56" s="168"/>
      <c r="FY56" s="170">
        <v>7.1539999999999999</v>
      </c>
      <c r="FZ56" s="170">
        <v>1.016</v>
      </c>
      <c r="GA56" s="168"/>
      <c r="GB56" s="170">
        <v>28.74</v>
      </c>
      <c r="GC56" s="170">
        <v>-41.737099999999998</v>
      </c>
      <c r="GD56" s="170">
        <v>-30.665400000000002</v>
      </c>
      <c r="GE56" s="168"/>
      <c r="GF56" s="170">
        <v>21.293399999999998</v>
      </c>
      <c r="GG56" s="168"/>
      <c r="GH56" s="170">
        <v>25.497199999999999</v>
      </c>
      <c r="GI56" s="170">
        <v>-7.5087999999999999</v>
      </c>
      <c r="GJ56" s="170">
        <v>-8.0226000000000006</v>
      </c>
      <c r="GK56" s="170">
        <v>2.3879000000000001</v>
      </c>
      <c r="GL56" s="168"/>
      <c r="GM56" s="168"/>
      <c r="GN56" s="170">
        <v>-8.7760999999999996</v>
      </c>
      <c r="GO56" s="170">
        <v>23.4894</v>
      </c>
      <c r="GP56" s="170">
        <v>7.6483999999999996</v>
      </c>
      <c r="GQ56" s="168"/>
      <c r="GR56" s="170">
        <v>5.0975000000000001</v>
      </c>
      <c r="GS56" s="170">
        <v>4.8186999999999998</v>
      </c>
      <c r="GT56" s="170">
        <v>155.7912</v>
      </c>
      <c r="GU56" s="170">
        <v>-6.5373000000000001</v>
      </c>
      <c r="GV56" s="170">
        <v>-9.9598999999999993</v>
      </c>
      <c r="GW56" s="170">
        <v>-4.8390000000000004</v>
      </c>
      <c r="GX56" s="168"/>
      <c r="GY56" s="170">
        <v>6.3072999999999997</v>
      </c>
      <c r="GZ56" s="170">
        <v>6.3768000000000002</v>
      </c>
      <c r="HA56" s="168"/>
      <c r="HB56" s="170">
        <v>-4.8098000000000001</v>
      </c>
      <c r="HC56" s="170">
        <v>-4.05</v>
      </c>
      <c r="HD56" s="170">
        <v>5.03</v>
      </c>
      <c r="HE56" s="170">
        <v>0</v>
      </c>
      <c r="HF56" s="170">
        <v>51.068100000000001</v>
      </c>
      <c r="HG56" s="170">
        <v>38.162599999999998</v>
      </c>
      <c r="HH56" s="170">
        <v>93.275199999999998</v>
      </c>
      <c r="HI56" s="170">
        <v>-15.4259</v>
      </c>
      <c r="HJ56" s="170">
        <v>31.999099999999999</v>
      </c>
      <c r="HK56" s="170">
        <v>-5.1599000000000004</v>
      </c>
      <c r="HL56" s="168"/>
      <c r="HM56" s="170">
        <v>0</v>
      </c>
      <c r="HN56" s="170">
        <v>0</v>
      </c>
      <c r="HO56" s="168"/>
      <c r="HP56" s="170">
        <v>79.582999999999998</v>
      </c>
      <c r="HQ56" s="170">
        <v>-15.8192</v>
      </c>
      <c r="HR56" s="170">
        <v>-14.9787</v>
      </c>
      <c r="HS56" s="170">
        <v>-13.796200000000001</v>
      </c>
      <c r="HT56" s="170">
        <v>-13.650600000000001</v>
      </c>
      <c r="HU56" s="170">
        <v>16.14</v>
      </c>
      <c r="HV56" s="170">
        <v>16.22</v>
      </c>
      <c r="HW56" s="170">
        <v>-20.399999999999999</v>
      </c>
      <c r="HX56" s="170">
        <v>-20.399999999999999</v>
      </c>
      <c r="HY56" s="170">
        <v>0.31769999999999998</v>
      </c>
      <c r="HZ56" s="170">
        <v>-6.4</v>
      </c>
      <c r="IA56" s="170">
        <v>48.250399999999999</v>
      </c>
      <c r="IB56" s="170">
        <v>21.840299999999999</v>
      </c>
      <c r="IC56" s="170">
        <v>22.017800000000001</v>
      </c>
      <c r="ID56" s="170">
        <v>-18.2</v>
      </c>
      <c r="IE56" s="170">
        <v>-25.2</v>
      </c>
      <c r="IF56" s="170">
        <v>0</v>
      </c>
      <c r="IG56" s="170">
        <v>-0.5</v>
      </c>
      <c r="IH56" s="170">
        <v>-17.922799999999999</v>
      </c>
      <c r="II56" s="168"/>
      <c r="IJ56" s="170">
        <v>-78.665300000000002</v>
      </c>
      <c r="IK56" s="170">
        <v>-6.3209</v>
      </c>
      <c r="IL56" s="170">
        <v>-268.86700000000002</v>
      </c>
      <c r="IM56" s="170">
        <v>-26.931799999999999</v>
      </c>
      <c r="IN56" s="170">
        <v>-37.136099999999999</v>
      </c>
      <c r="IO56" s="170">
        <v>115.628</v>
      </c>
      <c r="IP56" s="170">
        <v>48.608800000000002</v>
      </c>
      <c r="IQ56" s="170">
        <v>112.02330000000001</v>
      </c>
      <c r="IR56" s="170">
        <v>105.8468</v>
      </c>
      <c r="IS56" s="170">
        <v>53.0563</v>
      </c>
      <c r="IT56" s="170">
        <v>28.1541</v>
      </c>
      <c r="IU56" s="170">
        <v>26.4742</v>
      </c>
      <c r="IV56" s="170">
        <v>-5.0824999999999996</v>
      </c>
      <c r="IW56" s="170">
        <v>209.02420000000001</v>
      </c>
      <c r="IX56" s="170">
        <v>-204.84690000000001</v>
      </c>
      <c r="IY56" s="170">
        <v>2.0144000000000002</v>
      </c>
      <c r="IZ56" s="170">
        <v>6.4138000000000002</v>
      </c>
      <c r="JA56" s="170">
        <v>-0.81910000000000005</v>
      </c>
      <c r="JB56" s="168"/>
      <c r="JC56" s="170">
        <v>-2.56</v>
      </c>
      <c r="JD56" s="170">
        <v>-0.67900000000000005</v>
      </c>
      <c r="JE56" s="168"/>
      <c r="JF56" s="170">
        <v>-2.3199999999999998</v>
      </c>
      <c r="JG56" s="170">
        <v>5.36</v>
      </c>
      <c r="JH56" s="170">
        <v>-3.6299000000000001</v>
      </c>
      <c r="JI56" s="170">
        <v>-11.5434</v>
      </c>
      <c r="JJ56" s="170">
        <v>7.9118000000000004</v>
      </c>
      <c r="JK56" s="170">
        <v>0.79190000000000005</v>
      </c>
      <c r="JL56" s="170">
        <v>3</v>
      </c>
      <c r="JM56" s="170">
        <v>1.6879999999999999</v>
      </c>
      <c r="JN56" s="170">
        <v>1.7729999999999999</v>
      </c>
      <c r="JO56" s="170">
        <v>2.5070000000000001</v>
      </c>
      <c r="JP56" s="170">
        <v>2.8751000000000002</v>
      </c>
      <c r="JQ56" s="170">
        <v>4.7390999999999996</v>
      </c>
      <c r="JR56" s="170">
        <v>3.8022999999999998</v>
      </c>
      <c r="JS56" s="170">
        <v>3.8776000000000002</v>
      </c>
      <c r="JT56" s="168"/>
      <c r="JU56" s="170">
        <v>10.5</v>
      </c>
      <c r="JV56" s="170">
        <v>9.8345000000000002</v>
      </c>
      <c r="JW56" s="170">
        <v>0.05</v>
      </c>
      <c r="JX56" s="168"/>
      <c r="JY56" s="170">
        <v>-17.534800000000001</v>
      </c>
      <c r="JZ56" s="170">
        <v>0.25530000000000003</v>
      </c>
      <c r="KA56" s="170">
        <v>-20.317699999999999</v>
      </c>
      <c r="KB56" s="170">
        <v>-13.9595</v>
      </c>
      <c r="KC56" s="170">
        <v>-3.7532999999999999</v>
      </c>
      <c r="KD56" s="170">
        <v>-22.761700000000001</v>
      </c>
      <c r="KE56" s="170">
        <v>-3.5655999999999999</v>
      </c>
      <c r="KF56" s="170">
        <v>-4.4000000000000004</v>
      </c>
      <c r="KG56" s="170">
        <v>-10.8</v>
      </c>
      <c r="KH56" s="170">
        <v>79.177000000000007</v>
      </c>
      <c r="KI56" s="170">
        <v>-158.53049999999999</v>
      </c>
    </row>
    <row r="57" spans="1:295" x14ac:dyDescent="0.3">
      <c r="A57" s="230" t="s">
        <v>801</v>
      </c>
      <c r="B57" s="230"/>
      <c r="C57" s="171">
        <v>0</v>
      </c>
      <c r="D57" s="171">
        <v>4.3723999999999998</v>
      </c>
      <c r="E57" s="171">
        <v>-6.8430999999999997</v>
      </c>
      <c r="F57" s="171">
        <v>10.7578</v>
      </c>
      <c r="G57" s="171">
        <v>14.468999999999999</v>
      </c>
      <c r="H57" s="171">
        <v>0</v>
      </c>
      <c r="I57" s="171">
        <v>18.421700000000001</v>
      </c>
      <c r="J57" s="171">
        <v>0</v>
      </c>
      <c r="K57" s="171">
        <v>23.064299999999999</v>
      </c>
      <c r="L57" s="171">
        <v>10.0077</v>
      </c>
      <c r="M57" s="171">
        <v>9.5576000000000008</v>
      </c>
      <c r="N57" s="171">
        <v>-4.4400000000000004</v>
      </c>
      <c r="O57" s="171">
        <v>-17.600000000000001</v>
      </c>
      <c r="P57" s="171">
        <v>4.4000000000000004</v>
      </c>
      <c r="Q57" s="171">
        <v>4.968</v>
      </c>
      <c r="R57" s="171">
        <v>-13.2</v>
      </c>
      <c r="S57" s="171">
        <v>3.5632000000000001</v>
      </c>
      <c r="T57" s="171">
        <v>4.2995999999999999</v>
      </c>
      <c r="U57" s="171">
        <v>7.2496999999999998</v>
      </c>
      <c r="V57" s="171">
        <v>7.2361000000000004</v>
      </c>
      <c r="W57" s="171">
        <v>12.749599999999999</v>
      </c>
      <c r="X57" s="171">
        <v>4.3943000000000003</v>
      </c>
      <c r="Y57" s="171">
        <v>0.14849999999999999</v>
      </c>
      <c r="Z57" s="171">
        <v>2.2464</v>
      </c>
      <c r="AA57" s="171">
        <v>0</v>
      </c>
      <c r="AB57" s="171">
        <v>-0.76149999999999995</v>
      </c>
      <c r="AC57" s="171">
        <v>0.254</v>
      </c>
      <c r="AD57" s="171">
        <v>0.26900000000000002</v>
      </c>
      <c r="AE57" s="171">
        <v>3.609</v>
      </c>
      <c r="AF57" s="171">
        <v>0</v>
      </c>
      <c r="AG57" s="171">
        <v>-4.4000000000000004</v>
      </c>
      <c r="AH57" s="171">
        <v>-0.79600000000000004</v>
      </c>
      <c r="AI57" s="171">
        <v>0.25700000000000001</v>
      </c>
      <c r="AJ57" s="171">
        <v>0</v>
      </c>
      <c r="AK57" s="171">
        <v>-6.78</v>
      </c>
      <c r="AL57" s="171">
        <v>-10</v>
      </c>
      <c r="AM57" s="171">
        <v>-10.64</v>
      </c>
      <c r="AN57" s="171">
        <v>-11</v>
      </c>
      <c r="AO57" s="171">
        <v>5.1905999999999999</v>
      </c>
      <c r="AP57" s="171">
        <v>3.6225999999999998</v>
      </c>
      <c r="AQ57" s="171">
        <v>22.962900000000001</v>
      </c>
      <c r="AR57" s="171">
        <v>25.136399999999998</v>
      </c>
      <c r="AS57" s="171">
        <v>-11.5473</v>
      </c>
      <c r="AT57" s="171">
        <v>-6.5301999999999998</v>
      </c>
      <c r="AU57" s="171">
        <v>0</v>
      </c>
      <c r="AV57" s="171">
        <v>19.898800000000001</v>
      </c>
      <c r="AW57" s="171">
        <v>19.882000000000001</v>
      </c>
      <c r="AX57" s="171">
        <v>-20.323499999999999</v>
      </c>
      <c r="AY57" s="171">
        <v>-18.823399999999999</v>
      </c>
      <c r="AZ57" s="171">
        <v>46.231000000000002</v>
      </c>
      <c r="BA57" s="171">
        <v>53.196800000000003</v>
      </c>
      <c r="BB57" s="171">
        <v>39.9544</v>
      </c>
      <c r="BC57" s="171">
        <v>24.632400000000001</v>
      </c>
      <c r="BD57" s="171">
        <v>-2.6</v>
      </c>
      <c r="BE57" s="171">
        <v>-2.6</v>
      </c>
      <c r="BF57" s="171">
        <v>-8.4107000000000003</v>
      </c>
      <c r="BG57" s="171">
        <v>-34.636200000000002</v>
      </c>
      <c r="BH57" s="171">
        <v>-0.67059999999999997</v>
      </c>
      <c r="BI57" s="171">
        <v>0</v>
      </c>
      <c r="BJ57" s="171">
        <v>8.1062999999999992</v>
      </c>
      <c r="BK57" s="171">
        <v>4.6250999999999998</v>
      </c>
      <c r="BL57" s="171">
        <v>7.0683999999999996</v>
      </c>
      <c r="BM57" s="171">
        <v>4.8658999999999999</v>
      </c>
      <c r="BN57" s="171">
        <v>-48.3718</v>
      </c>
      <c r="BO57" s="171">
        <v>107.9439</v>
      </c>
      <c r="BP57" s="171">
        <v>107.6998</v>
      </c>
      <c r="BQ57" s="171">
        <v>-49.8613</v>
      </c>
      <c r="BR57" s="171">
        <v>-64.392300000000006</v>
      </c>
      <c r="BS57" s="171">
        <v>0</v>
      </c>
      <c r="BT57" s="171">
        <v>0</v>
      </c>
      <c r="BU57" s="171">
        <v>0</v>
      </c>
      <c r="BV57" s="171">
        <v>32.273899999999998</v>
      </c>
      <c r="BW57" s="171">
        <v>14.17</v>
      </c>
      <c r="BX57" s="171">
        <v>13.74</v>
      </c>
      <c r="BY57" s="171">
        <v>-1.64</v>
      </c>
      <c r="BZ57" s="171">
        <v>10.38</v>
      </c>
      <c r="CA57" s="171">
        <v>-2.8089</v>
      </c>
      <c r="CB57" s="171">
        <v>-2.8089</v>
      </c>
      <c r="CC57" s="171">
        <v>21.983799999999999</v>
      </c>
      <c r="CD57" s="171">
        <v>19.917100000000001</v>
      </c>
      <c r="CE57" s="171">
        <v>0</v>
      </c>
      <c r="CF57" s="171">
        <v>6.7930000000000001</v>
      </c>
      <c r="CG57" s="171">
        <v>6.8350999999999997</v>
      </c>
      <c r="CH57" s="171">
        <v>7.3295000000000003</v>
      </c>
      <c r="CI57" s="171">
        <v>0</v>
      </c>
      <c r="CJ57" s="171">
        <v>0</v>
      </c>
      <c r="CK57" s="171">
        <v>0</v>
      </c>
      <c r="CL57" s="171">
        <v>-13.5</v>
      </c>
      <c r="CM57" s="171">
        <v>-13.3</v>
      </c>
      <c r="CN57" s="171">
        <v>-2.1</v>
      </c>
      <c r="CO57" s="171">
        <v>27.928100000000001</v>
      </c>
      <c r="CP57" s="171">
        <v>27.8386</v>
      </c>
      <c r="CQ57" s="171">
        <v>26.5503</v>
      </c>
      <c r="CR57" s="171">
        <v>72.942999999999998</v>
      </c>
      <c r="CS57" s="171">
        <v>73.015500000000003</v>
      </c>
      <c r="CT57" s="171">
        <v>-15.062799999999999</v>
      </c>
      <c r="CU57" s="171">
        <v>-43.947600000000001</v>
      </c>
      <c r="CV57" s="171">
        <v>-10.6373</v>
      </c>
      <c r="CW57" s="171">
        <v>3.9203999999999999</v>
      </c>
      <c r="CX57" s="171">
        <v>30.76</v>
      </c>
      <c r="CY57" s="171">
        <v>11.93</v>
      </c>
      <c r="CZ57" s="171">
        <v>13.442399999999999</v>
      </c>
      <c r="DA57" s="171">
        <v>12.112399999999999</v>
      </c>
      <c r="DB57" s="171">
        <v>0</v>
      </c>
      <c r="DC57" s="171">
        <v>0</v>
      </c>
      <c r="DD57" s="171">
        <v>0</v>
      </c>
      <c r="DE57" s="171">
        <v>0</v>
      </c>
      <c r="DF57" s="171">
        <v>24.479700000000001</v>
      </c>
      <c r="DG57" s="171">
        <v>0</v>
      </c>
      <c r="DH57" s="171">
        <v>-12.550700000000001</v>
      </c>
      <c r="DI57" s="171">
        <v>-26</v>
      </c>
      <c r="DJ57" s="171">
        <v>-25.6</v>
      </c>
      <c r="DK57" s="171">
        <v>-2.0825</v>
      </c>
      <c r="DL57" s="171">
        <v>7.4862000000000002</v>
      </c>
      <c r="DM57" s="171">
        <v>15.1456</v>
      </c>
      <c r="DN57" s="171">
        <v>17.818300000000001</v>
      </c>
      <c r="DO57" s="171">
        <v>8.2100000000000009</v>
      </c>
      <c r="DP57" s="171">
        <v>-1.92</v>
      </c>
      <c r="DQ57" s="171">
        <v>15.531000000000001</v>
      </c>
      <c r="DR57" s="171">
        <v>-2.1514000000000002</v>
      </c>
      <c r="DS57" s="171">
        <v>-3.02</v>
      </c>
      <c r="DT57" s="171">
        <v>-3.01</v>
      </c>
      <c r="DU57" s="171">
        <v>35.229999999999997</v>
      </c>
      <c r="DV57" s="171">
        <v>9.8800000000000008</v>
      </c>
      <c r="DW57" s="171">
        <v>-5.7272999999999996</v>
      </c>
      <c r="DX57" s="171">
        <v>-3.3635999999999999</v>
      </c>
      <c r="DY57" s="171">
        <v>-20.560700000000001</v>
      </c>
      <c r="DZ57" s="171">
        <v>-18.690899999999999</v>
      </c>
      <c r="EA57" s="171">
        <v>38.9255</v>
      </c>
      <c r="EB57" s="171">
        <v>8.5601000000000003</v>
      </c>
      <c r="EC57" s="171">
        <v>0.34960000000000002</v>
      </c>
      <c r="ED57" s="171">
        <v>0.48349999999999999</v>
      </c>
      <c r="EE57" s="171">
        <v>-13.6867</v>
      </c>
      <c r="EF57" s="171">
        <v>-19.533999999999999</v>
      </c>
      <c r="EG57" s="171">
        <v>-13.044</v>
      </c>
      <c r="EH57" s="171">
        <v>10.9587</v>
      </c>
      <c r="EI57" s="171">
        <v>6.7053000000000003</v>
      </c>
      <c r="EJ57" s="171">
        <v>0</v>
      </c>
      <c r="EK57" s="171">
        <v>-6.7590000000000003</v>
      </c>
      <c r="EL57" s="171">
        <v>-5.8808999999999996</v>
      </c>
      <c r="EM57" s="171">
        <v>19.206399999999999</v>
      </c>
      <c r="EN57" s="171">
        <v>0.19289999999999999</v>
      </c>
      <c r="EO57" s="171">
        <v>-0.2407</v>
      </c>
      <c r="EP57" s="171">
        <v>12.816000000000001</v>
      </c>
      <c r="EQ57" s="171">
        <v>-14.372999999999999</v>
      </c>
      <c r="ER57" s="171">
        <v>-14.152200000000001</v>
      </c>
      <c r="ES57" s="171">
        <v>11.388400000000001</v>
      </c>
      <c r="ET57" s="171">
        <v>12.9</v>
      </c>
      <c r="EU57" s="171">
        <v>0</v>
      </c>
      <c r="EV57" s="171">
        <v>1.5</v>
      </c>
      <c r="EW57" s="171">
        <v>6.2996999999999996</v>
      </c>
      <c r="EX57" s="171">
        <v>1.6969000000000001</v>
      </c>
      <c r="EY57" s="171">
        <v>-15.6831</v>
      </c>
      <c r="EZ57" s="171">
        <v>-9.8177000000000003</v>
      </c>
      <c r="FA57" s="171">
        <v>10.275499999999999</v>
      </c>
      <c r="FB57" s="171">
        <v>11.9488</v>
      </c>
      <c r="FC57" s="171">
        <v>-18.092099999999999</v>
      </c>
      <c r="FD57" s="171">
        <v>5.3087</v>
      </c>
      <c r="FE57" s="171">
        <v>0</v>
      </c>
      <c r="FF57" s="171">
        <v>5.0366</v>
      </c>
      <c r="FG57" s="171">
        <v>5.3418000000000001</v>
      </c>
      <c r="FH57" s="171">
        <v>4.8413000000000004</v>
      </c>
      <c r="FI57" s="171">
        <v>3.9319999999999999</v>
      </c>
      <c r="FJ57" s="171">
        <v>3.6840000000000002</v>
      </c>
      <c r="FK57" s="171">
        <v>3.0142000000000002</v>
      </c>
      <c r="FL57" s="171">
        <v>20.597100000000001</v>
      </c>
      <c r="FM57" s="171">
        <v>13.917199999999999</v>
      </c>
      <c r="FN57" s="171">
        <v>14.0037</v>
      </c>
      <c r="FO57" s="171">
        <v>28.434200000000001</v>
      </c>
      <c r="FP57" s="171">
        <v>40.324399999999997</v>
      </c>
      <c r="FQ57" s="171">
        <v>27.604199999999999</v>
      </c>
      <c r="FR57" s="171">
        <v>-13.4</v>
      </c>
      <c r="FS57" s="171">
        <v>0.73470000000000002</v>
      </c>
      <c r="FT57" s="171">
        <v>0.28949999999999998</v>
      </c>
      <c r="FU57" s="171">
        <v>1.51</v>
      </c>
      <c r="FV57" s="171">
        <v>0.73</v>
      </c>
      <c r="FW57" s="171">
        <v>-17.780200000000001</v>
      </c>
      <c r="FX57" s="171">
        <v>2.4262999999999999</v>
      </c>
      <c r="FY57" s="171">
        <v>7.3650000000000002</v>
      </c>
      <c r="FZ57" s="171">
        <v>1.117</v>
      </c>
      <c r="GA57" s="171">
        <v>4.3940999999999999</v>
      </c>
      <c r="GB57" s="171">
        <v>30.53</v>
      </c>
      <c r="GC57" s="171">
        <v>-39.194800000000001</v>
      </c>
      <c r="GD57" s="171">
        <v>-27.885899999999999</v>
      </c>
      <c r="GE57" s="171">
        <v>-1.2</v>
      </c>
      <c r="GF57" s="171">
        <v>24.684899999999999</v>
      </c>
      <c r="GG57" s="171">
        <v>0</v>
      </c>
      <c r="GH57" s="171">
        <v>27.052399999999999</v>
      </c>
      <c r="GI57" s="171">
        <v>-7.5087999999999999</v>
      </c>
      <c r="GJ57" s="171">
        <v>-7.9096000000000002</v>
      </c>
      <c r="GK57" s="171">
        <v>3.5649000000000002</v>
      </c>
      <c r="GL57" s="171">
        <v>5.7000000000000002E-2</v>
      </c>
      <c r="GM57" s="171">
        <v>0</v>
      </c>
      <c r="GN57" s="171">
        <v>-8.3097999999999992</v>
      </c>
      <c r="GO57" s="171">
        <v>23.4894</v>
      </c>
      <c r="GP57" s="171">
        <v>9.1229999999999993</v>
      </c>
      <c r="GQ57" s="171">
        <v>-18.429099999999998</v>
      </c>
      <c r="GR57" s="171">
        <v>5.3711000000000002</v>
      </c>
      <c r="GS57" s="171">
        <v>5.3002000000000002</v>
      </c>
      <c r="GT57" s="171">
        <v>178.02350000000001</v>
      </c>
      <c r="GU57" s="171">
        <v>-1.714</v>
      </c>
      <c r="GV57" s="171">
        <v>-7.0731999999999999</v>
      </c>
      <c r="GW57" s="171">
        <v>-4.8390000000000004</v>
      </c>
      <c r="GX57" s="171">
        <v>3.6522000000000001</v>
      </c>
      <c r="GY57" s="171">
        <v>8.5054999999999996</v>
      </c>
      <c r="GZ57" s="171">
        <v>8.6638999999999999</v>
      </c>
      <c r="HA57" s="171">
        <v>3</v>
      </c>
      <c r="HB57" s="171">
        <v>-1.0799000000000001</v>
      </c>
      <c r="HC57" s="171">
        <v>0</v>
      </c>
      <c r="HD57" s="171">
        <v>7.54</v>
      </c>
      <c r="HE57" s="171">
        <v>18.486699999999999</v>
      </c>
      <c r="HF57" s="171">
        <v>51.068100000000001</v>
      </c>
      <c r="HG57" s="171">
        <v>48.055300000000003</v>
      </c>
      <c r="HH57" s="171">
        <v>93.380499999999998</v>
      </c>
      <c r="HI57" s="171">
        <v>-2.1214</v>
      </c>
      <c r="HJ57" s="171">
        <v>48.222900000000003</v>
      </c>
      <c r="HK57" s="171">
        <v>0</v>
      </c>
      <c r="HL57" s="171">
        <v>8.6546000000000003</v>
      </c>
      <c r="HM57" s="171">
        <v>0</v>
      </c>
      <c r="HN57" s="171">
        <v>0</v>
      </c>
      <c r="HO57" s="171">
        <v>38.9724</v>
      </c>
      <c r="HP57" s="171">
        <v>79.582999999999998</v>
      </c>
      <c r="HQ57" s="171">
        <v>-12.1662</v>
      </c>
      <c r="HR57" s="171">
        <v>-11.4795</v>
      </c>
      <c r="HS57" s="171">
        <v>-10.4612</v>
      </c>
      <c r="HT57" s="171">
        <v>-10.577999999999999</v>
      </c>
      <c r="HU57" s="171">
        <v>19.04</v>
      </c>
      <c r="HV57" s="171">
        <v>19.2</v>
      </c>
      <c r="HW57" s="171">
        <v>-20.399999999999999</v>
      </c>
      <c r="HX57" s="171">
        <v>-20.399999999999999</v>
      </c>
      <c r="HY57" s="171">
        <v>0.81030000000000002</v>
      </c>
      <c r="HZ57" s="171">
        <v>-1.1200000000000001</v>
      </c>
      <c r="IA57" s="171">
        <v>73.594899999999996</v>
      </c>
      <c r="IB57" s="171">
        <v>21.970600000000001</v>
      </c>
      <c r="IC57" s="171">
        <v>22.017800000000001</v>
      </c>
      <c r="ID57" s="171">
        <v>-12.7</v>
      </c>
      <c r="IE57" s="171">
        <v>-25.2</v>
      </c>
      <c r="IF57" s="171">
        <v>2.2000000000000002</v>
      </c>
      <c r="IG57" s="171">
        <v>1.6</v>
      </c>
      <c r="IH57" s="171">
        <v>-17.7409</v>
      </c>
      <c r="II57" s="171">
        <v>-17.749300000000002</v>
      </c>
      <c r="IJ57" s="171">
        <v>-78.348799999999997</v>
      </c>
      <c r="IK57" s="171">
        <v>-1.0009999999999999</v>
      </c>
      <c r="IL57" s="171">
        <v>-230.9341</v>
      </c>
      <c r="IM57" s="171">
        <v>-19.291499999999999</v>
      </c>
      <c r="IN57" s="171">
        <v>-37.136099999999999</v>
      </c>
      <c r="IO57" s="171">
        <v>124.7693</v>
      </c>
      <c r="IP57" s="171">
        <v>75.722800000000007</v>
      </c>
      <c r="IQ57" s="171">
        <v>120.2672</v>
      </c>
      <c r="IR57" s="171">
        <v>156.71780000000001</v>
      </c>
      <c r="IS57" s="171">
        <v>60.761800000000001</v>
      </c>
      <c r="IT57" s="171">
        <v>31.229099999999999</v>
      </c>
      <c r="IU57" s="171">
        <v>29.96</v>
      </c>
      <c r="IV57" s="171">
        <v>30.9177</v>
      </c>
      <c r="IW57" s="171">
        <v>220.19900000000001</v>
      </c>
      <c r="IX57" s="171">
        <v>-204.84690000000001</v>
      </c>
      <c r="IY57" s="171">
        <v>58.563400000000001</v>
      </c>
      <c r="IZ57" s="171">
        <v>7.8338000000000001</v>
      </c>
      <c r="JA57" s="171">
        <v>-0.37480000000000002</v>
      </c>
      <c r="JB57" s="171">
        <v>0</v>
      </c>
      <c r="JC57" s="171">
        <v>-2.56</v>
      </c>
      <c r="JD57" s="171">
        <v>-0.252</v>
      </c>
      <c r="JE57" s="171">
        <v>-0.248</v>
      </c>
      <c r="JF57" s="171">
        <v>1.76</v>
      </c>
      <c r="JG57" s="171">
        <v>5.36</v>
      </c>
      <c r="JH57" s="171">
        <v>-2.9683999999999999</v>
      </c>
      <c r="JI57" s="171">
        <v>-7.0877999999999997</v>
      </c>
      <c r="JJ57" s="171">
        <v>7.9118000000000004</v>
      </c>
      <c r="JK57" s="171">
        <v>1.2039</v>
      </c>
      <c r="JL57" s="171">
        <v>6.8</v>
      </c>
      <c r="JM57" s="171">
        <v>3.843</v>
      </c>
      <c r="JN57" s="171">
        <v>4.3259999999999996</v>
      </c>
      <c r="JO57" s="171">
        <v>3.6934999999999998</v>
      </c>
      <c r="JP57" s="171">
        <v>4.0949</v>
      </c>
      <c r="JQ57" s="171">
        <v>4.7390999999999996</v>
      </c>
      <c r="JR57" s="171">
        <v>4.3902999999999999</v>
      </c>
      <c r="JS57" s="171">
        <v>5.5735000000000001</v>
      </c>
      <c r="JT57" s="171">
        <v>0</v>
      </c>
      <c r="JU57" s="171">
        <v>14.1</v>
      </c>
      <c r="JV57" s="171">
        <v>9.8345000000000002</v>
      </c>
      <c r="JW57" s="171">
        <v>0.94</v>
      </c>
      <c r="JX57" s="171">
        <v>0</v>
      </c>
      <c r="JY57" s="171">
        <v>-5.2012999999999998</v>
      </c>
      <c r="JZ57" s="171">
        <v>0.47199999999999998</v>
      </c>
      <c r="KA57" s="171">
        <v>-20.2073</v>
      </c>
      <c r="KB57" s="171">
        <v>-3.4329000000000001</v>
      </c>
      <c r="KC57" s="171">
        <v>0</v>
      </c>
      <c r="KD57" s="171">
        <v>-22.379799999999999</v>
      </c>
      <c r="KE57" s="171">
        <v>0</v>
      </c>
      <c r="KF57" s="171">
        <v>-3.6</v>
      </c>
      <c r="KG57" s="171">
        <v>-8.6</v>
      </c>
      <c r="KH57" s="171">
        <v>79.177000000000007</v>
      </c>
      <c r="KI57" s="171">
        <v>-120.0899</v>
      </c>
    </row>
    <row r="58" spans="1:295" x14ac:dyDescent="0.3">
      <c r="A58" s="230" t="s">
        <v>802</v>
      </c>
      <c r="B58" s="230"/>
      <c r="C58" s="171">
        <v>0</v>
      </c>
      <c r="D58" s="171">
        <v>1.9888999999999999</v>
      </c>
      <c r="E58" s="171">
        <v>-10.013999999999999</v>
      </c>
      <c r="F58" s="171">
        <v>2.7360000000000002</v>
      </c>
      <c r="G58" s="171">
        <v>8.4063999999999997</v>
      </c>
      <c r="H58" s="171">
        <v>0</v>
      </c>
      <c r="I58" s="171">
        <v>11.6249</v>
      </c>
      <c r="J58" s="171">
        <v>0</v>
      </c>
      <c r="K58" s="171">
        <v>12.8528</v>
      </c>
      <c r="L58" s="171">
        <v>4.8689</v>
      </c>
      <c r="M58" s="171">
        <v>4.5674999999999999</v>
      </c>
      <c r="N58" s="171">
        <v>-22.2</v>
      </c>
      <c r="O58" s="171">
        <v>-28.6</v>
      </c>
      <c r="P58" s="171">
        <v>-4.4000000000000004</v>
      </c>
      <c r="Q58" s="171">
        <v>1.6559999999999999</v>
      </c>
      <c r="R58" s="171">
        <v>-19.8</v>
      </c>
      <c r="S58" s="171">
        <v>2.2477</v>
      </c>
      <c r="T58" s="171">
        <v>1.1853</v>
      </c>
      <c r="U58" s="171">
        <v>3.4792999999999998</v>
      </c>
      <c r="V58" s="171">
        <v>3.3591000000000002</v>
      </c>
      <c r="W58" s="171">
        <v>6.1151</v>
      </c>
      <c r="X58" s="171">
        <v>0.83260000000000001</v>
      </c>
      <c r="Y58" s="171">
        <v>-1.4594</v>
      </c>
      <c r="Z58" s="171">
        <v>1.1913</v>
      </c>
      <c r="AA58" s="171">
        <v>0</v>
      </c>
      <c r="AB58" s="171">
        <v>-1.4283999999999999</v>
      </c>
      <c r="AC58" s="171">
        <v>-0.66</v>
      </c>
      <c r="AD58" s="171">
        <v>-0.63900000000000001</v>
      </c>
      <c r="AE58" s="171">
        <v>2.879</v>
      </c>
      <c r="AF58" s="171">
        <v>-15.54</v>
      </c>
      <c r="AG58" s="171">
        <v>-15.4</v>
      </c>
      <c r="AH58" s="171">
        <v>-1.849</v>
      </c>
      <c r="AI58" s="171">
        <v>0.215</v>
      </c>
      <c r="AJ58" s="171">
        <v>0</v>
      </c>
      <c r="AK58" s="171">
        <v>-11.41</v>
      </c>
      <c r="AL58" s="171">
        <v>-10</v>
      </c>
      <c r="AM58" s="171">
        <v>-13.47</v>
      </c>
      <c r="AN58" s="171">
        <v>-13.48</v>
      </c>
      <c r="AO58" s="171">
        <v>1.9982</v>
      </c>
      <c r="AP58" s="171">
        <v>2.6251000000000002</v>
      </c>
      <c r="AQ58" s="171">
        <v>16.874600000000001</v>
      </c>
      <c r="AR58" s="171">
        <v>18.895399999999999</v>
      </c>
      <c r="AS58" s="171">
        <v>-17.5733</v>
      </c>
      <c r="AT58" s="171">
        <v>-16.365600000000001</v>
      </c>
      <c r="AU58" s="171">
        <v>0</v>
      </c>
      <c r="AV58" s="171">
        <v>-0.73839999999999995</v>
      </c>
      <c r="AW58" s="171">
        <v>-0.60070000000000001</v>
      </c>
      <c r="AX58" s="171">
        <v>-24.638500000000001</v>
      </c>
      <c r="AY58" s="171">
        <v>-23.0459</v>
      </c>
      <c r="AZ58" s="171">
        <v>23.342099999999999</v>
      </c>
      <c r="BA58" s="171">
        <v>24.4984</v>
      </c>
      <c r="BB58" s="171">
        <v>-35.679299999999998</v>
      </c>
      <c r="BC58" s="171">
        <v>8.6572999999999993</v>
      </c>
      <c r="BD58" s="171">
        <v>-7.6</v>
      </c>
      <c r="BE58" s="171">
        <v>-7.5</v>
      </c>
      <c r="BF58" s="171">
        <v>-20.277999999999999</v>
      </c>
      <c r="BG58" s="171">
        <v>-36.1312</v>
      </c>
      <c r="BH58" s="171">
        <v>-1.5251999999999999</v>
      </c>
      <c r="BI58" s="171">
        <v>0</v>
      </c>
      <c r="BJ58" s="171">
        <v>-3.1516999999999999</v>
      </c>
      <c r="BK58" s="171">
        <v>2.3529</v>
      </c>
      <c r="BL58" s="171">
        <v>4.5037000000000003</v>
      </c>
      <c r="BM58" s="171">
        <v>3.1255000000000002</v>
      </c>
      <c r="BN58" s="171">
        <v>-134.3424</v>
      </c>
      <c r="BO58" s="171">
        <v>61.525300000000001</v>
      </c>
      <c r="BP58" s="171">
        <v>61.342199999999998</v>
      </c>
      <c r="BQ58" s="171">
        <v>-100.80629999999999</v>
      </c>
      <c r="BR58" s="171">
        <v>-157.7362</v>
      </c>
      <c r="BS58" s="171">
        <v>0</v>
      </c>
      <c r="BT58" s="171">
        <v>0</v>
      </c>
      <c r="BU58" s="171">
        <v>0</v>
      </c>
      <c r="BV58" s="171">
        <v>18.7715</v>
      </c>
      <c r="BW58" s="171">
        <v>12.66</v>
      </c>
      <c r="BX58" s="171">
        <v>11.38</v>
      </c>
      <c r="BY58" s="171">
        <v>-8.0299999999999994</v>
      </c>
      <c r="BZ58" s="171">
        <v>3.17</v>
      </c>
      <c r="CA58" s="171">
        <v>-11.784000000000001</v>
      </c>
      <c r="CB58" s="171">
        <v>-10.9803</v>
      </c>
      <c r="CC58" s="171">
        <v>16.4343</v>
      </c>
      <c r="CD58" s="171">
        <v>14.339600000000001</v>
      </c>
      <c r="CE58" s="171">
        <v>0</v>
      </c>
      <c r="CF58" s="171">
        <v>-10.5785</v>
      </c>
      <c r="CG58" s="171">
        <v>-10.510300000000001</v>
      </c>
      <c r="CH58" s="171">
        <v>-3.1379999999999999</v>
      </c>
      <c r="CI58" s="171">
        <v>0</v>
      </c>
      <c r="CJ58" s="171">
        <v>0</v>
      </c>
      <c r="CK58" s="171">
        <v>0</v>
      </c>
      <c r="CL58" s="171">
        <v>-22.7</v>
      </c>
      <c r="CM58" s="171">
        <v>-21.4</v>
      </c>
      <c r="CN58" s="171">
        <v>-3.4</v>
      </c>
      <c r="CO58" s="171">
        <v>14.750999999999999</v>
      </c>
      <c r="CP58" s="171">
        <v>14.881</v>
      </c>
      <c r="CQ58" s="171">
        <v>12.908200000000001</v>
      </c>
      <c r="CR58" s="171">
        <v>50.732799999999997</v>
      </c>
      <c r="CS58" s="171">
        <v>49.860999999999997</v>
      </c>
      <c r="CT58" s="171">
        <v>-22.994900000000001</v>
      </c>
      <c r="CU58" s="171">
        <v>-67.062399999999997</v>
      </c>
      <c r="CV58" s="171">
        <v>-19.942499999999999</v>
      </c>
      <c r="CW58" s="171">
        <v>2.5693000000000001</v>
      </c>
      <c r="CX58" s="171">
        <v>23.49</v>
      </c>
      <c r="CY58" s="171">
        <v>8.49</v>
      </c>
      <c r="CZ58" s="171">
        <v>7.8174000000000001</v>
      </c>
      <c r="DA58" s="171">
        <v>6.6436999999999999</v>
      </c>
      <c r="DB58" s="171">
        <v>0</v>
      </c>
      <c r="DC58" s="171">
        <v>0</v>
      </c>
      <c r="DD58" s="171">
        <v>0</v>
      </c>
      <c r="DE58" s="171">
        <v>0</v>
      </c>
      <c r="DF58" s="171">
        <v>1.3431999999999999</v>
      </c>
      <c r="DG58" s="171">
        <v>0</v>
      </c>
      <c r="DH58" s="171">
        <v>-18.0687</v>
      </c>
      <c r="DI58" s="171">
        <v>-47.3</v>
      </c>
      <c r="DJ58" s="171">
        <v>-44.5</v>
      </c>
      <c r="DK58" s="171">
        <v>-4.3005000000000004</v>
      </c>
      <c r="DL58" s="171">
        <v>0</v>
      </c>
      <c r="DM58" s="171">
        <v>6.9443999999999999</v>
      </c>
      <c r="DN58" s="171">
        <v>7.2420999999999998</v>
      </c>
      <c r="DO58" s="171">
        <v>0.49</v>
      </c>
      <c r="DP58" s="171">
        <v>-3.97</v>
      </c>
      <c r="DQ58" s="171">
        <v>9.2844999999999995</v>
      </c>
      <c r="DR58" s="171">
        <v>-24.8139</v>
      </c>
      <c r="DS58" s="171">
        <v>-11.07</v>
      </c>
      <c r="DT58" s="171">
        <v>-11.36</v>
      </c>
      <c r="DU58" s="171">
        <v>17.48</v>
      </c>
      <c r="DV58" s="171">
        <v>2.59</v>
      </c>
      <c r="DW58" s="171">
        <v>-27.581800000000001</v>
      </c>
      <c r="DX58" s="171">
        <v>-13.4909</v>
      </c>
      <c r="DY58" s="171">
        <v>-30.114000000000001</v>
      </c>
      <c r="DZ58" s="171">
        <v>-28.663599999999999</v>
      </c>
      <c r="EA58" s="171">
        <v>11.525</v>
      </c>
      <c r="EB58" s="171">
        <v>-20.046299999999999</v>
      </c>
      <c r="EC58" s="171">
        <v>-23.795000000000002</v>
      </c>
      <c r="ED58" s="171">
        <v>-24.703700000000001</v>
      </c>
      <c r="EE58" s="171">
        <v>-20.427199999999999</v>
      </c>
      <c r="EF58" s="171">
        <v>-28.437899999999999</v>
      </c>
      <c r="EG58" s="171">
        <v>-17.661000000000001</v>
      </c>
      <c r="EH58" s="171">
        <v>-44.162500000000001</v>
      </c>
      <c r="EI58" s="171">
        <v>-21.54</v>
      </c>
      <c r="EJ58" s="171">
        <v>0</v>
      </c>
      <c r="EK58" s="171">
        <v>-13.978999999999999</v>
      </c>
      <c r="EL58" s="171">
        <v>-12.5786</v>
      </c>
      <c r="EM58" s="171">
        <v>13.204800000000001</v>
      </c>
      <c r="EN58" s="171">
        <v>-18.687200000000001</v>
      </c>
      <c r="EO58" s="171">
        <v>-19.8444</v>
      </c>
      <c r="EP58" s="171">
        <v>-29.187999999999999</v>
      </c>
      <c r="EQ58" s="171">
        <v>-26.718299999999999</v>
      </c>
      <c r="ER58" s="171">
        <v>-26.728000000000002</v>
      </c>
      <c r="ES58" s="171">
        <v>3.3818999999999999</v>
      </c>
      <c r="ET58" s="171">
        <v>-8.76</v>
      </c>
      <c r="EU58" s="171">
        <v>-3.09</v>
      </c>
      <c r="EV58" s="171">
        <v>-5.7</v>
      </c>
      <c r="EW58" s="171">
        <v>3.5697999999999999</v>
      </c>
      <c r="EX58" s="171">
        <v>-27.313400000000001</v>
      </c>
      <c r="EY58" s="171">
        <v>-17.796299999999999</v>
      </c>
      <c r="EZ58" s="171">
        <v>-11.93</v>
      </c>
      <c r="FA58" s="171">
        <v>7.6021000000000001</v>
      </c>
      <c r="FB58" s="171">
        <v>3.2936999999999999</v>
      </c>
      <c r="FC58" s="171">
        <v>-27.798300000000001</v>
      </c>
      <c r="FD58" s="171">
        <v>4.3659999999999997</v>
      </c>
      <c r="FE58" s="171">
        <v>0</v>
      </c>
      <c r="FF58" s="171">
        <v>4.1246</v>
      </c>
      <c r="FG58" s="171">
        <v>0</v>
      </c>
      <c r="FH58" s="171">
        <v>0</v>
      </c>
      <c r="FI58" s="171">
        <v>0</v>
      </c>
      <c r="FJ58" s="171">
        <v>-6.8657000000000004</v>
      </c>
      <c r="FK58" s="171">
        <v>-6.8657000000000004</v>
      </c>
      <c r="FL58" s="171">
        <v>6.8657000000000004</v>
      </c>
      <c r="FM58" s="171">
        <v>5.0541999999999998</v>
      </c>
      <c r="FN58" s="171">
        <v>5.5326000000000004</v>
      </c>
      <c r="FO58" s="171">
        <v>19.911000000000001</v>
      </c>
      <c r="FP58" s="171">
        <v>31.440999999999999</v>
      </c>
      <c r="FQ58" s="171">
        <v>18.687999999999999</v>
      </c>
      <c r="FR58" s="171">
        <v>-17.579999999999998</v>
      </c>
      <c r="FS58" s="171">
        <v>-2.3104</v>
      </c>
      <c r="FT58" s="171">
        <v>0.1925</v>
      </c>
      <c r="FU58" s="171">
        <v>-0.25</v>
      </c>
      <c r="FV58" s="171">
        <v>-3.7</v>
      </c>
      <c r="FW58" s="171">
        <v>-28.3218</v>
      </c>
      <c r="FX58" s="171">
        <v>0</v>
      </c>
      <c r="FY58" s="171">
        <v>6.7469999999999999</v>
      </c>
      <c r="FZ58" s="171">
        <v>0.69799999999999995</v>
      </c>
      <c r="GA58" s="171">
        <v>4.2866</v>
      </c>
      <c r="GB58" s="171">
        <v>27.06</v>
      </c>
      <c r="GC58" s="171">
        <v>-44.568300000000001</v>
      </c>
      <c r="GD58" s="171">
        <v>-34.260300000000001</v>
      </c>
      <c r="GE58" s="171">
        <v>-2.09</v>
      </c>
      <c r="GF58" s="171">
        <v>21.076899999999998</v>
      </c>
      <c r="GG58" s="171">
        <v>0</v>
      </c>
      <c r="GH58" s="171">
        <v>24.729500000000002</v>
      </c>
      <c r="GI58" s="171">
        <v>-9.0302000000000007</v>
      </c>
      <c r="GJ58" s="171">
        <v>-9.7832000000000008</v>
      </c>
      <c r="GK58" s="171">
        <v>2.3879000000000001</v>
      </c>
      <c r="GL58" s="171">
        <v>2.2499999999999999E-2</v>
      </c>
      <c r="GM58" s="171">
        <v>0</v>
      </c>
      <c r="GN58" s="171">
        <v>-10.667999999999999</v>
      </c>
      <c r="GO58" s="171">
        <v>-35.685099999999998</v>
      </c>
      <c r="GP58" s="171">
        <v>6.2426000000000004</v>
      </c>
      <c r="GQ58" s="171">
        <v>-23.542200000000001</v>
      </c>
      <c r="GR58" s="171">
        <v>3.5533000000000001</v>
      </c>
      <c r="GS58" s="171">
        <v>3.1101999999999999</v>
      </c>
      <c r="GT58" s="171">
        <v>155.7912</v>
      </c>
      <c r="GU58" s="171">
        <v>-6.5373000000000001</v>
      </c>
      <c r="GV58" s="171">
        <v>-10.554399999999999</v>
      </c>
      <c r="GW58" s="171">
        <v>-8.5614000000000008</v>
      </c>
      <c r="GX58" s="171">
        <v>-0.1769</v>
      </c>
      <c r="GY58" s="171">
        <v>6.3072999999999997</v>
      </c>
      <c r="GZ58" s="171">
        <v>6.3768000000000002</v>
      </c>
      <c r="HA58" s="171">
        <v>-0.90100000000000002</v>
      </c>
      <c r="HB58" s="171">
        <v>-14.7598</v>
      </c>
      <c r="HC58" s="171">
        <v>-12.4314</v>
      </c>
      <c r="HD58" s="171">
        <v>-17.18</v>
      </c>
      <c r="HE58" s="171">
        <v>-4.7553000000000001</v>
      </c>
      <c r="HF58" s="171">
        <v>26.9862</v>
      </c>
      <c r="HG58" s="171">
        <v>35.7928</v>
      </c>
      <c r="HH58" s="171">
        <v>78.228499999999997</v>
      </c>
      <c r="HI58" s="171">
        <v>-26.1694</v>
      </c>
      <c r="HJ58" s="171">
        <v>25.694500000000001</v>
      </c>
      <c r="HK58" s="171">
        <v>-5.5387000000000004</v>
      </c>
      <c r="HL58" s="171">
        <v>0</v>
      </c>
      <c r="HM58" s="171">
        <v>-15.2264</v>
      </c>
      <c r="HN58" s="171">
        <v>-17.4421</v>
      </c>
      <c r="HO58" s="171">
        <v>9.1346000000000007</v>
      </c>
      <c r="HP58" s="171">
        <v>12.017200000000001</v>
      </c>
      <c r="HQ58" s="171">
        <v>-17.6814</v>
      </c>
      <c r="HR58" s="171">
        <v>-17.132100000000001</v>
      </c>
      <c r="HS58" s="171">
        <v>-18.1358</v>
      </c>
      <c r="HT58" s="171">
        <v>-17.8813</v>
      </c>
      <c r="HU58" s="171">
        <v>15.41</v>
      </c>
      <c r="HV58" s="171">
        <v>15.42</v>
      </c>
      <c r="HW58" s="171">
        <v>-24.6</v>
      </c>
      <c r="HX58" s="171">
        <v>-24</v>
      </c>
      <c r="HY58" s="171">
        <v>-2.6705999999999999</v>
      </c>
      <c r="HZ58" s="171">
        <v>-6.4</v>
      </c>
      <c r="IA58" s="171">
        <v>47.048999999999999</v>
      </c>
      <c r="IB58" s="171">
        <v>13.277799999999999</v>
      </c>
      <c r="IC58" s="171">
        <v>13.2058</v>
      </c>
      <c r="ID58" s="171">
        <v>-19.2</v>
      </c>
      <c r="IE58" s="171">
        <v>-28.6</v>
      </c>
      <c r="IF58" s="171">
        <v>-3.6</v>
      </c>
      <c r="IG58" s="171">
        <v>-3.8</v>
      </c>
      <c r="IH58" s="171">
        <v>-17.938099999999999</v>
      </c>
      <c r="II58" s="171">
        <v>-18.0565</v>
      </c>
      <c r="IJ58" s="171">
        <v>-157.8853</v>
      </c>
      <c r="IK58" s="171">
        <v>-36.7044</v>
      </c>
      <c r="IL58" s="171">
        <v>-277.19909999999999</v>
      </c>
      <c r="IM58" s="171">
        <v>-32.2624</v>
      </c>
      <c r="IN58" s="171">
        <v>-51.310600000000001</v>
      </c>
      <c r="IO58" s="171">
        <v>89.702799999999996</v>
      </c>
      <c r="IP58" s="171">
        <v>39.184800000000003</v>
      </c>
      <c r="IQ58" s="171">
        <v>73.8934</v>
      </c>
      <c r="IR58" s="171">
        <v>105.8468</v>
      </c>
      <c r="IS58" s="171">
        <v>21.7761</v>
      </c>
      <c r="IT58" s="171">
        <v>25.918299999999999</v>
      </c>
      <c r="IU58" s="171">
        <v>24.555499999999999</v>
      </c>
      <c r="IV58" s="171">
        <v>-12.301600000000001</v>
      </c>
      <c r="IW58" s="171">
        <v>139.64359999999999</v>
      </c>
      <c r="IX58" s="171">
        <v>-250.72389999999999</v>
      </c>
      <c r="IY58" s="171">
        <v>-1.2575000000000001</v>
      </c>
      <c r="IZ58" s="171">
        <v>-47.253700000000002</v>
      </c>
      <c r="JA58" s="171">
        <v>-2.6233</v>
      </c>
      <c r="JB58" s="171">
        <v>0</v>
      </c>
      <c r="JC58" s="171">
        <v>-6.96</v>
      </c>
      <c r="JD58" s="171">
        <v>-2.1709999999999998</v>
      </c>
      <c r="JE58" s="171">
        <v>-2.177</v>
      </c>
      <c r="JF58" s="171">
        <v>-2.3199999999999998</v>
      </c>
      <c r="JG58" s="171">
        <v>0.8</v>
      </c>
      <c r="JH58" s="171">
        <v>-4.7983000000000002</v>
      </c>
      <c r="JI58" s="171">
        <v>-11.5434</v>
      </c>
      <c r="JJ58" s="171">
        <v>2.5497999999999998</v>
      </c>
      <c r="JK58" s="171">
        <v>-0.14499999999999999</v>
      </c>
      <c r="JL58" s="171">
        <v>2.9</v>
      </c>
      <c r="JM58" s="171">
        <v>-0.41799999999999998</v>
      </c>
      <c r="JN58" s="171">
        <v>-0.48599999999999999</v>
      </c>
      <c r="JO58" s="171">
        <v>0</v>
      </c>
      <c r="JP58" s="171">
        <v>0</v>
      </c>
      <c r="JQ58" s="171">
        <v>2.9893000000000001</v>
      </c>
      <c r="JR58" s="171">
        <v>2.35</v>
      </c>
      <c r="JS58" s="171">
        <v>2.1957</v>
      </c>
      <c r="JT58" s="171">
        <v>0</v>
      </c>
      <c r="JU58" s="171">
        <v>10.5</v>
      </c>
      <c r="JV58" s="171">
        <v>6.4455</v>
      </c>
      <c r="JW58" s="171">
        <v>0.05</v>
      </c>
      <c r="JX58" s="171">
        <v>0</v>
      </c>
      <c r="JY58" s="171">
        <v>-17.534800000000001</v>
      </c>
      <c r="JZ58" s="171">
        <v>-3.1153</v>
      </c>
      <c r="KA58" s="171">
        <v>-27.6096</v>
      </c>
      <c r="KB58" s="171">
        <v>-14.6319</v>
      </c>
      <c r="KC58" s="171">
        <v>-4.4055</v>
      </c>
      <c r="KD58" s="171">
        <v>-31.145199999999999</v>
      </c>
      <c r="KE58" s="171">
        <v>-4.2030000000000003</v>
      </c>
      <c r="KF58" s="171">
        <v>-6.6</v>
      </c>
      <c r="KG58" s="171">
        <v>-11.5</v>
      </c>
      <c r="KH58" s="171">
        <v>54.683999999999997</v>
      </c>
      <c r="KI58" s="171">
        <v>-158.53049999999999</v>
      </c>
    </row>
    <row r="59" spans="1:295" x14ac:dyDescent="0.3">
      <c r="A59" s="230" t="s">
        <v>803</v>
      </c>
      <c r="B59" s="230"/>
      <c r="C59" s="171">
        <v>0</v>
      </c>
      <c r="D59" s="171">
        <v>3.3632062500000002</v>
      </c>
      <c r="E59" s="171">
        <v>-8.7510750000000002</v>
      </c>
      <c r="F59" s="171">
        <v>6.8306187500000002</v>
      </c>
      <c r="G59" s="171">
        <v>11.207025</v>
      </c>
      <c r="H59" s="171">
        <v>0</v>
      </c>
      <c r="I59" s="171">
        <v>16.0473</v>
      </c>
      <c r="J59" s="171">
        <v>0</v>
      </c>
      <c r="K59" s="171">
        <v>18.592093333333334</v>
      </c>
      <c r="L59" s="171">
        <v>7.4989625000000002</v>
      </c>
      <c r="M59" s="171">
        <v>7.1697749999999996</v>
      </c>
      <c r="N59" s="171">
        <v>-17.34375</v>
      </c>
      <c r="O59" s="171">
        <v>-25.215384615384615</v>
      </c>
      <c r="P59" s="171">
        <v>1.1000000000000001</v>
      </c>
      <c r="Q59" s="171">
        <v>2.5874999999999999</v>
      </c>
      <c r="R59" s="171">
        <v>-16.133333333333333</v>
      </c>
      <c r="S59" s="171">
        <v>2.7578125</v>
      </c>
      <c r="T59" s="171">
        <v>2.5325562499999998</v>
      </c>
      <c r="U59" s="171">
        <v>5.3376437499999998</v>
      </c>
      <c r="V59" s="171">
        <v>5.2577999999999996</v>
      </c>
      <c r="W59" s="171">
        <v>9.3252187499999994</v>
      </c>
      <c r="X59" s="171">
        <v>2.5593312500000001</v>
      </c>
      <c r="Y59" s="171">
        <v>-0.79018124999999995</v>
      </c>
      <c r="Z59" s="171">
        <v>2.0080499999999999</v>
      </c>
      <c r="AA59" s="171">
        <v>0</v>
      </c>
      <c r="AB59" s="171">
        <v>-1.20769375</v>
      </c>
      <c r="AC59" s="171">
        <v>-0.1165625</v>
      </c>
      <c r="AD59" s="171">
        <v>-8.6874999999999994E-2</v>
      </c>
      <c r="AE59" s="171">
        <v>3.2546875000000002</v>
      </c>
      <c r="AF59" s="171">
        <v>-3.2559999999999998</v>
      </c>
      <c r="AG59" s="171">
        <v>-8.5066666666666677</v>
      </c>
      <c r="AH59" s="171">
        <v>-1.4505625</v>
      </c>
      <c r="AI59" s="171">
        <v>0.23956250000000001</v>
      </c>
      <c r="AJ59" s="171">
        <v>0</v>
      </c>
      <c r="AK59" s="171">
        <v>-8.9425000000000008</v>
      </c>
      <c r="AL59" s="171">
        <v>-10</v>
      </c>
      <c r="AM59" s="171">
        <v>-12.166874999999999</v>
      </c>
      <c r="AN59" s="171">
        <v>-12.261875</v>
      </c>
      <c r="AO59" s="171">
        <v>3.90691875</v>
      </c>
      <c r="AP59" s="171">
        <v>3.0642</v>
      </c>
      <c r="AQ59" s="171">
        <v>21.187774999999998</v>
      </c>
      <c r="AR59" s="171">
        <v>23.419525</v>
      </c>
      <c r="AS59" s="171">
        <v>-15.282975</v>
      </c>
      <c r="AT59" s="171">
        <v>-10.3083875</v>
      </c>
      <c r="AU59" s="171">
        <v>0</v>
      </c>
      <c r="AV59" s="171">
        <v>7.5455687500000002</v>
      </c>
      <c r="AW59" s="171">
        <v>7.8852874999999996</v>
      </c>
      <c r="AX59" s="171">
        <v>-22.6067125</v>
      </c>
      <c r="AY59" s="171">
        <v>-20.97554375</v>
      </c>
      <c r="AZ59" s="171">
        <v>33.45553125</v>
      </c>
      <c r="BA59" s="171">
        <v>35.55378125</v>
      </c>
      <c r="BB59" s="171">
        <v>-15.600849999999999</v>
      </c>
      <c r="BC59" s="171">
        <v>15.606375</v>
      </c>
      <c r="BD59" s="171">
        <v>-4.7562499999999996</v>
      </c>
      <c r="BE59" s="171">
        <v>-4.7249999999999996</v>
      </c>
      <c r="BF59" s="171">
        <v>-14.640025</v>
      </c>
      <c r="BG59" s="171">
        <v>-35.452775000000003</v>
      </c>
      <c r="BH59" s="171">
        <v>-1.134425</v>
      </c>
      <c r="BI59" s="171">
        <v>0</v>
      </c>
      <c r="BJ59" s="171">
        <v>1.910425</v>
      </c>
      <c r="BK59" s="171">
        <v>3.5828500000000001</v>
      </c>
      <c r="BL59" s="171">
        <v>5.9997249999999998</v>
      </c>
      <c r="BM59" s="171">
        <v>4.10509375</v>
      </c>
      <c r="BN59" s="171">
        <v>-77.879387500000007</v>
      </c>
      <c r="BO59" s="171">
        <v>90.826875000000001</v>
      </c>
      <c r="BP59" s="171">
        <v>90.924137500000001</v>
      </c>
      <c r="BQ59" s="171">
        <v>-81.303375000000003</v>
      </c>
      <c r="BR59" s="171">
        <v>-96.252356250000005</v>
      </c>
      <c r="BS59" s="171">
        <v>0</v>
      </c>
      <c r="BT59" s="171">
        <v>0</v>
      </c>
      <c r="BU59" s="171">
        <v>0</v>
      </c>
      <c r="BV59" s="171">
        <v>26.212438461538461</v>
      </c>
      <c r="BW59" s="171">
        <v>13.237500000000001</v>
      </c>
      <c r="BX59" s="171">
        <v>12.483124999999999</v>
      </c>
      <c r="BY59" s="171">
        <v>-3.9368750000000001</v>
      </c>
      <c r="BZ59" s="171">
        <v>6.0462499999999997</v>
      </c>
      <c r="CA59" s="171">
        <v>-8.3095062500000001</v>
      </c>
      <c r="CB59" s="171">
        <v>-8.1588062499999996</v>
      </c>
      <c r="CC59" s="171">
        <v>19.465981249999999</v>
      </c>
      <c r="CD59" s="171">
        <v>17.5577875</v>
      </c>
      <c r="CE59" s="171">
        <v>0</v>
      </c>
      <c r="CF59" s="171">
        <v>-1.77286875</v>
      </c>
      <c r="CG59" s="171">
        <v>-1.74525625</v>
      </c>
      <c r="CH59" s="171">
        <v>1.60565</v>
      </c>
      <c r="CI59" s="171">
        <v>0</v>
      </c>
      <c r="CJ59" s="171">
        <v>0</v>
      </c>
      <c r="CK59" s="171">
        <v>0</v>
      </c>
      <c r="CL59" s="171">
        <v>-16.587499999999999</v>
      </c>
      <c r="CM59" s="171">
        <v>-16.131250000000001</v>
      </c>
      <c r="CN59" s="171">
        <v>-2.7918750000000001</v>
      </c>
      <c r="CO59" s="171">
        <v>24.788799999999998</v>
      </c>
      <c r="CP59" s="171">
        <v>24.937799999999999</v>
      </c>
      <c r="CQ59" s="171">
        <v>23.01925</v>
      </c>
      <c r="CR59" s="171">
        <v>63.224674999999998</v>
      </c>
      <c r="CS59" s="171">
        <v>63.126037500000002</v>
      </c>
      <c r="CT59" s="171">
        <v>-18.468800000000002</v>
      </c>
      <c r="CU59" s="171">
        <v>-58.32871875</v>
      </c>
      <c r="CV59" s="171">
        <v>-14.8751</v>
      </c>
      <c r="CW59" s="171">
        <v>3.4184625</v>
      </c>
      <c r="CX59" s="171">
        <v>27.545625000000001</v>
      </c>
      <c r="CY59" s="171">
        <v>10.453749999999999</v>
      </c>
      <c r="CZ59" s="171">
        <v>11.39159375</v>
      </c>
      <c r="DA59" s="171">
        <v>10.23865</v>
      </c>
      <c r="DB59" s="171">
        <v>0</v>
      </c>
      <c r="DC59" s="171">
        <v>0</v>
      </c>
      <c r="DD59" s="171">
        <v>0</v>
      </c>
      <c r="DE59" s="171">
        <v>0</v>
      </c>
      <c r="DF59" s="171">
        <v>13.27723125</v>
      </c>
      <c r="DG59" s="171">
        <v>0</v>
      </c>
      <c r="DH59" s="171">
        <v>-16.035006249999999</v>
      </c>
      <c r="DI59" s="171">
        <v>-39.591666666666669</v>
      </c>
      <c r="DJ59" s="171">
        <v>-38.700000000000003</v>
      </c>
      <c r="DK59" s="171">
        <v>-3.4476437500000001</v>
      </c>
      <c r="DL59" s="171">
        <v>5.1248250000000004</v>
      </c>
      <c r="DM59" s="171">
        <v>12.296825</v>
      </c>
      <c r="DN59" s="171">
        <v>14.432074999999999</v>
      </c>
      <c r="DO59" s="171">
        <v>5.7637499999999999</v>
      </c>
      <c r="DP59" s="171">
        <v>-2.9056250000000001</v>
      </c>
      <c r="DQ59" s="171">
        <v>12.6015</v>
      </c>
      <c r="DR59" s="171">
        <v>-14.06299375</v>
      </c>
      <c r="DS59" s="171">
        <v>-5.1687500000000002</v>
      </c>
      <c r="DT59" s="171">
        <v>-5.2693750000000001</v>
      </c>
      <c r="DU59" s="171">
        <v>21.931249999999999</v>
      </c>
      <c r="DV59" s="171">
        <v>6.8418749999999999</v>
      </c>
      <c r="DW59" s="171">
        <v>-15.920456250000001</v>
      </c>
      <c r="DX59" s="171">
        <v>-8.1738499999999998</v>
      </c>
      <c r="DY59" s="171">
        <v>-27.087131249999999</v>
      </c>
      <c r="DZ59" s="171">
        <v>-25.688624999999998</v>
      </c>
      <c r="EA59" s="171">
        <v>27.082026666666664</v>
      </c>
      <c r="EB59" s="171">
        <v>-1.9537249999999999</v>
      </c>
      <c r="EC59" s="171">
        <v>-9.0484562499999992</v>
      </c>
      <c r="ED59" s="171">
        <v>-8.8826187500000007</v>
      </c>
      <c r="EE59" s="171">
        <v>-16.6800125</v>
      </c>
      <c r="EF59" s="171">
        <v>-25.51899375</v>
      </c>
      <c r="EG59" s="171">
        <v>-16.236125000000001</v>
      </c>
      <c r="EH59" s="171">
        <v>-8.1605124999999994</v>
      </c>
      <c r="EI59" s="171">
        <v>-9.8928062499999996</v>
      </c>
      <c r="EJ59" s="171">
        <v>0</v>
      </c>
      <c r="EK59" s="171">
        <v>-9.1122499999999995</v>
      </c>
      <c r="EL59" s="171">
        <v>-8.3322562500000004</v>
      </c>
      <c r="EM59" s="171">
        <v>16.268093749999998</v>
      </c>
      <c r="EN59" s="171">
        <v>-8.9787062500000001</v>
      </c>
      <c r="EO59" s="171">
        <v>-8.8557937500000001</v>
      </c>
      <c r="EP59" s="171">
        <v>-14.913500000000001</v>
      </c>
      <c r="EQ59" s="171">
        <v>-17.704906250000001</v>
      </c>
      <c r="ER59" s="171">
        <v>-17.39634375</v>
      </c>
      <c r="ES59" s="171">
        <v>7.9645124999999997</v>
      </c>
      <c r="ET59" s="171">
        <v>1.0233333333333334</v>
      </c>
      <c r="EU59" s="171">
        <v>-1.3743749999999999</v>
      </c>
      <c r="EV59" s="171">
        <v>-0.26874999999999999</v>
      </c>
      <c r="EW59" s="171">
        <v>4.7461187499999999</v>
      </c>
      <c r="EX59" s="171">
        <v>-15.8354125</v>
      </c>
      <c r="EY59" s="171">
        <v>-16.802106250000001</v>
      </c>
      <c r="EZ59" s="171">
        <v>-10.988956249999999</v>
      </c>
      <c r="FA59" s="171">
        <v>9.2534312500000002</v>
      </c>
      <c r="FB59" s="171">
        <v>8.6635124999999995</v>
      </c>
      <c r="FC59" s="171">
        <v>-23.9756</v>
      </c>
      <c r="FD59" s="171">
        <v>4.8596250000000003</v>
      </c>
      <c r="FE59" s="171">
        <v>0</v>
      </c>
      <c r="FF59" s="171">
        <v>4.61100625</v>
      </c>
      <c r="FG59" s="171">
        <v>2.1456312500000001</v>
      </c>
      <c r="FH59" s="171">
        <v>2.624625</v>
      </c>
      <c r="FI59" s="171">
        <v>1.6386733333333334</v>
      </c>
      <c r="FJ59" s="171">
        <v>-1.057075</v>
      </c>
      <c r="FK59" s="171">
        <v>-1.4757125</v>
      </c>
      <c r="FL59" s="171">
        <v>11.7638</v>
      </c>
      <c r="FM59" s="171">
        <v>10.03056875</v>
      </c>
      <c r="FN59" s="171">
        <v>9.9733125000000005</v>
      </c>
      <c r="FO59" s="171">
        <v>23.506612499999999</v>
      </c>
      <c r="FP59" s="171">
        <v>35.011193749999997</v>
      </c>
      <c r="FQ59" s="171">
        <v>22.6245625</v>
      </c>
      <c r="FR59" s="171">
        <v>-15.489375000000001</v>
      </c>
      <c r="FS59" s="171">
        <v>-1.1725874999999999</v>
      </c>
      <c r="FT59" s="171">
        <v>0.22777500000000001</v>
      </c>
      <c r="FU59" s="171">
        <v>0.60812500000000003</v>
      </c>
      <c r="FV59" s="171">
        <v>-1.349375</v>
      </c>
      <c r="FW59" s="171">
        <v>-22.3812</v>
      </c>
      <c r="FX59" s="171">
        <v>1.5999333333333334</v>
      </c>
      <c r="FY59" s="171">
        <v>7.0204374999999999</v>
      </c>
      <c r="FZ59" s="171">
        <v>0.95725000000000005</v>
      </c>
      <c r="GA59" s="171">
        <v>4.3403499999999999</v>
      </c>
      <c r="GB59" s="171">
        <v>29.05</v>
      </c>
      <c r="GC59" s="171">
        <v>-40.4311875</v>
      </c>
      <c r="GD59" s="171">
        <v>-29.656643750000001</v>
      </c>
      <c r="GE59" s="171">
        <v>-1.5733333333333333</v>
      </c>
      <c r="GF59" s="171">
        <v>23.002587500000001</v>
      </c>
      <c r="GG59" s="171">
        <v>0</v>
      </c>
      <c r="GH59" s="171">
        <v>25.647212499999998</v>
      </c>
      <c r="GI59" s="171">
        <v>-8.2894562500000006</v>
      </c>
      <c r="GJ59" s="171">
        <v>-8.8455437499999992</v>
      </c>
      <c r="GK59" s="171">
        <v>3.012575</v>
      </c>
      <c r="GL59" s="171">
        <v>4.7824999999999999E-2</v>
      </c>
      <c r="GM59" s="171">
        <v>0</v>
      </c>
      <c r="GN59" s="171">
        <v>-9.3727363636363634</v>
      </c>
      <c r="GO59" s="171">
        <v>-25.809381250000001</v>
      </c>
      <c r="GP59" s="171">
        <v>7.3803000000000001</v>
      </c>
      <c r="GQ59" s="171">
        <v>-20.888257142857142</v>
      </c>
      <c r="GR59" s="171">
        <v>4.4760125000000004</v>
      </c>
      <c r="GS59" s="171">
        <v>4.2652937499999997</v>
      </c>
      <c r="GT59" s="171">
        <v>168.314325</v>
      </c>
      <c r="GU59" s="171">
        <v>-3.8124250000000002</v>
      </c>
      <c r="GV59" s="171">
        <v>-8.899775</v>
      </c>
      <c r="GW59" s="171">
        <v>-6.6720562499999998</v>
      </c>
      <c r="GX59" s="171">
        <v>1.4442999999999999</v>
      </c>
      <c r="GY59" s="171">
        <v>7.5931687500000002</v>
      </c>
      <c r="GZ59" s="171">
        <v>7.7268375000000002</v>
      </c>
      <c r="HA59" s="171">
        <v>0.88952500000000001</v>
      </c>
      <c r="HB59" s="171">
        <v>-5.7713875000000003</v>
      </c>
      <c r="HC59" s="171">
        <v>-3.9063625000000002</v>
      </c>
      <c r="HD59" s="171">
        <v>3.3275000000000001</v>
      </c>
      <c r="HE59" s="171">
        <v>1.3273999999999999</v>
      </c>
      <c r="HF59" s="171">
        <v>40.669087500000003</v>
      </c>
      <c r="HG59" s="171">
        <v>41.885199999999998</v>
      </c>
      <c r="HH59" s="171">
        <v>85.978099999999998</v>
      </c>
      <c r="HI59" s="171">
        <v>-8.1913999999999998</v>
      </c>
      <c r="HJ59" s="171">
        <v>42.371299999999998</v>
      </c>
      <c r="HK59" s="171">
        <v>-1.7239666666666666</v>
      </c>
      <c r="HL59" s="171">
        <v>2.8558599999999998</v>
      </c>
      <c r="HM59" s="171">
        <v>-3.9122875000000001</v>
      </c>
      <c r="HN59" s="171">
        <v>-5.8497624999999998</v>
      </c>
      <c r="HO59" s="171">
        <v>25.84235</v>
      </c>
      <c r="HP59" s="171">
        <v>37.519716666666667</v>
      </c>
      <c r="HQ59" s="171">
        <v>-15.655424999999999</v>
      </c>
      <c r="HR59" s="171">
        <v>-15.11295</v>
      </c>
      <c r="HS59" s="171">
        <v>-14.1511625</v>
      </c>
      <c r="HT59" s="171">
        <v>-14.023037499999999</v>
      </c>
      <c r="HU59" s="171">
        <v>17.467500000000001</v>
      </c>
      <c r="HV59" s="171">
        <v>17.568124999999998</v>
      </c>
      <c r="HW59" s="171">
        <v>-22.625</v>
      </c>
      <c r="HX59" s="171">
        <v>-22.662500000000001</v>
      </c>
      <c r="HY59" s="171">
        <v>0.10884375</v>
      </c>
      <c r="HZ59" s="171">
        <v>-4.29</v>
      </c>
      <c r="IA59" s="171">
        <v>58.18840625</v>
      </c>
      <c r="IB59" s="171">
        <v>18.23208125</v>
      </c>
      <c r="IC59" s="171">
        <v>18.119856250000002</v>
      </c>
      <c r="ID59" s="171">
        <v>-16.7</v>
      </c>
      <c r="IE59" s="171">
        <v>-27.387499999999999</v>
      </c>
      <c r="IF59" s="171">
        <v>-6.2500000000000003E-3</v>
      </c>
      <c r="IG59" s="171">
        <v>-0.58750000000000002</v>
      </c>
      <c r="IH59" s="171">
        <v>-17.867266666666666</v>
      </c>
      <c r="II59" s="171">
        <v>-17.938242857142857</v>
      </c>
      <c r="IJ59" s="171">
        <v>-105.29619375</v>
      </c>
      <c r="IK59" s="171">
        <v>-13.84010625</v>
      </c>
      <c r="IL59" s="171">
        <v>-259.99871999999999</v>
      </c>
      <c r="IM59" s="171">
        <v>-26.83041875</v>
      </c>
      <c r="IN59" s="171">
        <v>-42.498800000000003</v>
      </c>
      <c r="IO59" s="171">
        <v>113.8781625</v>
      </c>
      <c r="IP59" s="171">
        <v>49.693662500000002</v>
      </c>
      <c r="IQ59" s="171">
        <v>105.11915625</v>
      </c>
      <c r="IR59" s="171">
        <v>121.41941875000001</v>
      </c>
      <c r="IS59" s="171">
        <v>49.269281249999999</v>
      </c>
      <c r="IT59" s="171">
        <v>28.372074999999999</v>
      </c>
      <c r="IU59" s="171">
        <v>27.388999999999999</v>
      </c>
      <c r="IV59" s="171">
        <v>3.20905</v>
      </c>
      <c r="IW59" s="171">
        <v>196.3000625</v>
      </c>
      <c r="IX59" s="171">
        <v>-220.96853076923074</v>
      </c>
      <c r="IY59" s="171">
        <v>17.674512499999999</v>
      </c>
      <c r="IZ59" s="171">
        <v>-9.7609499999999993</v>
      </c>
      <c r="JA59" s="171">
        <v>-1.1103937500000001</v>
      </c>
      <c r="JB59" s="171">
        <v>0</v>
      </c>
      <c r="JC59" s="171">
        <v>-4.9850000000000003</v>
      </c>
      <c r="JD59" s="171">
        <v>-1.042125</v>
      </c>
      <c r="JE59" s="171">
        <v>-1.2124999999999999</v>
      </c>
      <c r="JF59" s="171">
        <v>4.4999999999999998E-2</v>
      </c>
      <c r="JG59" s="171">
        <v>3.64</v>
      </c>
      <c r="JH59" s="171">
        <v>-4.046125</v>
      </c>
      <c r="JI59" s="171">
        <v>-9.8540687499999997</v>
      </c>
      <c r="JJ59" s="171">
        <v>4.6265437499999997</v>
      </c>
      <c r="JK59" s="171">
        <v>0.61665000000000003</v>
      </c>
      <c r="JL59" s="171">
        <v>4.8250000000000002</v>
      </c>
      <c r="JM59" s="171">
        <v>1.177</v>
      </c>
      <c r="JN59" s="171">
        <v>1.0889374999999999</v>
      </c>
      <c r="JO59" s="171">
        <v>2.1097571428571431</v>
      </c>
      <c r="JP59" s="171">
        <v>2.1877599999999999</v>
      </c>
      <c r="JQ59" s="171">
        <v>3.7162562499999998</v>
      </c>
      <c r="JR59" s="171">
        <v>3.3050687500000002</v>
      </c>
      <c r="JS59" s="171">
        <v>3.38235625</v>
      </c>
      <c r="JT59" s="171">
        <v>0</v>
      </c>
      <c r="JU59" s="171">
        <v>12.03125</v>
      </c>
      <c r="JV59" s="171">
        <v>8.0356937500000001</v>
      </c>
      <c r="JW59" s="171">
        <v>0.52625</v>
      </c>
      <c r="JX59" s="171">
        <v>0</v>
      </c>
      <c r="JY59" s="171">
        <v>-15.21570625</v>
      </c>
      <c r="JZ59" s="171">
        <v>-0.4975</v>
      </c>
      <c r="KA59" s="171">
        <v>-22.115343750000001</v>
      </c>
      <c r="KB59" s="171">
        <v>-12.332375000000001</v>
      </c>
      <c r="KC59" s="171">
        <v>-3.1794875</v>
      </c>
      <c r="KD59" s="171">
        <v>-24.609412500000001</v>
      </c>
      <c r="KE59" s="171">
        <v>-2.6137125000000001</v>
      </c>
      <c r="KF59" s="171">
        <v>-5.3062500000000004</v>
      </c>
      <c r="KG59" s="171">
        <v>-10.05625</v>
      </c>
      <c r="KH59" s="171">
        <v>64.551431249999993</v>
      </c>
      <c r="KI59" s="171">
        <v>-135.19948124999999</v>
      </c>
    </row>
    <row r="60" spans="1:295" x14ac:dyDescent="0.3">
      <c r="A60" s="230" t="s">
        <v>2363</v>
      </c>
      <c r="B60" s="230"/>
      <c r="C60" s="159" t="s">
        <v>191</v>
      </c>
      <c r="D60" s="159" t="s">
        <v>191</v>
      </c>
      <c r="E60" s="159" t="s">
        <v>191</v>
      </c>
      <c r="F60" s="159" t="s">
        <v>191</v>
      </c>
      <c r="G60" s="159" t="s">
        <v>191</v>
      </c>
      <c r="H60" s="159" t="s">
        <v>2364</v>
      </c>
      <c r="I60" s="159" t="s">
        <v>191</v>
      </c>
      <c r="J60" s="159" t="s">
        <v>191</v>
      </c>
      <c r="K60" s="159" t="s">
        <v>2364</v>
      </c>
      <c r="L60" s="159" t="s">
        <v>191</v>
      </c>
      <c r="M60" s="159" t="s">
        <v>191</v>
      </c>
      <c r="N60" s="159" t="s">
        <v>191</v>
      </c>
      <c r="O60" s="159" t="s">
        <v>191</v>
      </c>
      <c r="P60" s="159" t="s">
        <v>191</v>
      </c>
      <c r="Q60" s="159" t="s">
        <v>191</v>
      </c>
      <c r="R60" s="159" t="s">
        <v>191</v>
      </c>
      <c r="S60" s="159" t="s">
        <v>191</v>
      </c>
      <c r="T60" s="159" t="s">
        <v>191</v>
      </c>
      <c r="U60" s="159" t="s">
        <v>191</v>
      </c>
      <c r="V60" s="159" t="s">
        <v>191</v>
      </c>
      <c r="W60" s="159" t="s">
        <v>191</v>
      </c>
      <c r="X60" s="159" t="s">
        <v>2364</v>
      </c>
      <c r="Y60" s="159" t="s">
        <v>2364</v>
      </c>
      <c r="Z60" s="159" t="s">
        <v>2364</v>
      </c>
      <c r="AA60" s="159" t="s">
        <v>191</v>
      </c>
      <c r="AB60" s="159" t="s">
        <v>2364</v>
      </c>
      <c r="AC60" s="159" t="s">
        <v>191</v>
      </c>
      <c r="AD60" s="159" t="s">
        <v>191</v>
      </c>
      <c r="AE60" s="159" t="s">
        <v>2364</v>
      </c>
      <c r="AF60" s="159" t="s">
        <v>191</v>
      </c>
      <c r="AG60" s="159" t="s">
        <v>191</v>
      </c>
      <c r="AH60" s="159" t="s">
        <v>191</v>
      </c>
      <c r="AI60" s="159" t="s">
        <v>191</v>
      </c>
      <c r="AJ60" s="159" t="s">
        <v>191</v>
      </c>
      <c r="AK60" s="159" t="s">
        <v>191</v>
      </c>
      <c r="AL60" s="159" t="s">
        <v>2364</v>
      </c>
      <c r="AM60" s="159" t="s">
        <v>191</v>
      </c>
      <c r="AN60" s="159" t="s">
        <v>191</v>
      </c>
      <c r="AO60" s="159" t="s">
        <v>191</v>
      </c>
      <c r="AP60" s="159" t="s">
        <v>2364</v>
      </c>
      <c r="AQ60" s="159" t="s">
        <v>191</v>
      </c>
      <c r="AR60" s="159" t="s">
        <v>191</v>
      </c>
      <c r="AS60" s="159" t="s">
        <v>191</v>
      </c>
      <c r="AT60" s="159" t="s">
        <v>191</v>
      </c>
      <c r="AU60" s="159" t="s">
        <v>191</v>
      </c>
      <c r="AV60" s="159" t="s">
        <v>2364</v>
      </c>
      <c r="AW60" s="159" t="s">
        <v>2364</v>
      </c>
      <c r="AX60" s="159" t="s">
        <v>191</v>
      </c>
      <c r="AY60" s="159" t="s">
        <v>191</v>
      </c>
      <c r="AZ60" s="159" t="s">
        <v>191</v>
      </c>
      <c r="BA60" s="159" t="s">
        <v>191</v>
      </c>
      <c r="BB60" s="159" t="s">
        <v>191</v>
      </c>
      <c r="BC60" s="159" t="s">
        <v>2364</v>
      </c>
      <c r="BD60" s="159" t="s">
        <v>2364</v>
      </c>
      <c r="BE60" s="159" t="s">
        <v>2364</v>
      </c>
      <c r="BF60" s="159" t="s">
        <v>191</v>
      </c>
      <c r="BG60" s="159" t="s">
        <v>191</v>
      </c>
      <c r="BH60" s="159" t="s">
        <v>2364</v>
      </c>
      <c r="BI60" s="159" t="s">
        <v>2364</v>
      </c>
      <c r="BJ60" s="159" t="s">
        <v>2364</v>
      </c>
      <c r="BK60" s="159" t="s">
        <v>2364</v>
      </c>
      <c r="BL60" s="159" t="s">
        <v>2364</v>
      </c>
      <c r="BM60" s="159" t="s">
        <v>2364</v>
      </c>
      <c r="BN60" s="159" t="s">
        <v>191</v>
      </c>
      <c r="BO60" s="159" t="s">
        <v>191</v>
      </c>
      <c r="BP60" s="159" t="s">
        <v>191</v>
      </c>
      <c r="BQ60" s="159" t="s">
        <v>2364</v>
      </c>
      <c r="BR60" s="159" t="s">
        <v>2364</v>
      </c>
      <c r="BS60" s="159" t="s">
        <v>2364</v>
      </c>
      <c r="BT60" s="159" t="s">
        <v>2364</v>
      </c>
      <c r="BU60" s="159" t="s">
        <v>2364</v>
      </c>
      <c r="BV60" s="159" t="s">
        <v>2364</v>
      </c>
      <c r="BW60" s="159" t="s">
        <v>2364</v>
      </c>
      <c r="BX60" s="159" t="s">
        <v>264</v>
      </c>
      <c r="BY60" s="159" t="s">
        <v>2364</v>
      </c>
      <c r="BZ60" s="159" t="s">
        <v>2364</v>
      </c>
      <c r="CA60" s="159" t="s">
        <v>2364</v>
      </c>
      <c r="CB60" s="159" t="s">
        <v>2364</v>
      </c>
      <c r="CC60" s="159" t="s">
        <v>2364</v>
      </c>
      <c r="CD60" s="159" t="s">
        <v>2364</v>
      </c>
      <c r="CE60" s="159" t="s">
        <v>2364</v>
      </c>
      <c r="CF60" s="159" t="s">
        <v>2364</v>
      </c>
      <c r="CG60" s="159" t="s">
        <v>2364</v>
      </c>
      <c r="CH60" s="159" t="s">
        <v>2364</v>
      </c>
      <c r="CI60" s="159" t="s">
        <v>2364</v>
      </c>
      <c r="CJ60" s="159" t="s">
        <v>2364</v>
      </c>
      <c r="CK60" s="159" t="s">
        <v>2364</v>
      </c>
      <c r="CL60" s="159" t="s">
        <v>2364</v>
      </c>
      <c r="CM60" s="159" t="s">
        <v>2364</v>
      </c>
      <c r="CN60" s="159" t="s">
        <v>2364</v>
      </c>
      <c r="CO60" s="159" t="s">
        <v>2364</v>
      </c>
      <c r="CP60" s="159" t="s">
        <v>2364</v>
      </c>
      <c r="CQ60" s="159" t="s">
        <v>2364</v>
      </c>
      <c r="CR60" s="159" t="s">
        <v>2364</v>
      </c>
      <c r="CS60" s="159" t="s">
        <v>2364</v>
      </c>
      <c r="CT60" s="159" t="s">
        <v>2364</v>
      </c>
      <c r="CU60" s="159" t="s">
        <v>2364</v>
      </c>
      <c r="CV60" s="159" t="s">
        <v>2364</v>
      </c>
      <c r="CW60" s="159" t="s">
        <v>2364</v>
      </c>
      <c r="CX60" s="159" t="s">
        <v>2364</v>
      </c>
      <c r="CY60" s="159" t="s">
        <v>2364</v>
      </c>
      <c r="CZ60" s="159" t="s">
        <v>2364</v>
      </c>
      <c r="DA60" s="159" t="s">
        <v>2364</v>
      </c>
      <c r="DB60" s="159" t="s">
        <v>2364</v>
      </c>
      <c r="DC60" s="159" t="s">
        <v>2364</v>
      </c>
      <c r="DD60" s="159" t="s">
        <v>2364</v>
      </c>
      <c r="DE60" s="159" t="s">
        <v>2364</v>
      </c>
      <c r="DF60" s="159" t="s">
        <v>2364</v>
      </c>
      <c r="DG60" s="159" t="s">
        <v>2364</v>
      </c>
      <c r="DH60" s="159" t="s">
        <v>2364</v>
      </c>
      <c r="DI60" s="159" t="s">
        <v>2364</v>
      </c>
      <c r="DJ60" s="159" t="s">
        <v>2364</v>
      </c>
      <c r="DK60" s="159" t="s">
        <v>2364</v>
      </c>
      <c r="DL60" s="159" t="s">
        <v>2364</v>
      </c>
      <c r="DM60" s="159" t="s">
        <v>2364</v>
      </c>
      <c r="DN60" s="159" t="s">
        <v>2364</v>
      </c>
      <c r="DO60" s="159" t="s">
        <v>2364</v>
      </c>
      <c r="DP60" s="159" t="s">
        <v>2364</v>
      </c>
      <c r="DQ60" s="159" t="s">
        <v>2364</v>
      </c>
      <c r="DR60" s="159" t="s">
        <v>2364</v>
      </c>
      <c r="DS60" s="159" t="s">
        <v>2364</v>
      </c>
      <c r="DT60" s="159" t="s">
        <v>2364</v>
      </c>
      <c r="DU60" s="159" t="s">
        <v>2364</v>
      </c>
      <c r="DV60" s="159" t="s">
        <v>2364</v>
      </c>
      <c r="DW60" s="159" t="s">
        <v>2364</v>
      </c>
      <c r="DX60" s="159" t="s">
        <v>2364</v>
      </c>
      <c r="DY60" s="159" t="s">
        <v>2364</v>
      </c>
      <c r="DZ60" s="159" t="s">
        <v>2364</v>
      </c>
      <c r="EA60" s="159" t="s">
        <v>2364</v>
      </c>
      <c r="EB60" s="159" t="s">
        <v>2364</v>
      </c>
      <c r="EC60" s="159" t="s">
        <v>2364</v>
      </c>
      <c r="ED60" s="159" t="s">
        <v>2364</v>
      </c>
      <c r="EE60" s="159" t="s">
        <v>2364</v>
      </c>
      <c r="EF60" s="159" t="s">
        <v>2364</v>
      </c>
      <c r="EG60" s="159" t="s">
        <v>2364</v>
      </c>
      <c r="EH60" s="159" t="s">
        <v>2364</v>
      </c>
      <c r="EI60" s="159" t="s">
        <v>2364</v>
      </c>
      <c r="EJ60" s="159" t="s">
        <v>2364</v>
      </c>
      <c r="EK60" s="159" t="s">
        <v>2364</v>
      </c>
      <c r="EL60" s="159" t="s">
        <v>2364</v>
      </c>
      <c r="EM60" s="159" t="s">
        <v>2364</v>
      </c>
      <c r="EN60" s="159" t="s">
        <v>2364</v>
      </c>
      <c r="EO60" s="159" t="s">
        <v>2364</v>
      </c>
      <c r="EP60" s="159" t="s">
        <v>2364</v>
      </c>
      <c r="EQ60" s="159" t="s">
        <v>2364</v>
      </c>
      <c r="ER60" s="159" t="s">
        <v>2364</v>
      </c>
      <c r="ES60" s="159" t="s">
        <v>2364</v>
      </c>
      <c r="ET60" s="159" t="s">
        <v>2364</v>
      </c>
      <c r="EU60" s="159" t="s">
        <v>2364</v>
      </c>
      <c r="EV60" s="159" t="s">
        <v>2364</v>
      </c>
      <c r="EW60" s="159" t="s">
        <v>2364</v>
      </c>
      <c r="EX60" s="159" t="s">
        <v>2364</v>
      </c>
      <c r="EY60" s="159" t="s">
        <v>2364</v>
      </c>
      <c r="EZ60" s="159" t="s">
        <v>2364</v>
      </c>
      <c r="FA60" s="159" t="s">
        <v>2364</v>
      </c>
      <c r="FB60" s="159" t="s">
        <v>2364</v>
      </c>
      <c r="FC60" s="159" t="s">
        <v>2364</v>
      </c>
      <c r="FD60" s="159" t="s">
        <v>2364</v>
      </c>
      <c r="FE60" s="159" t="s">
        <v>2364</v>
      </c>
      <c r="FF60" s="159" t="s">
        <v>2364</v>
      </c>
      <c r="FG60" s="159" t="s">
        <v>2364</v>
      </c>
      <c r="FH60" s="159" t="s">
        <v>2364</v>
      </c>
      <c r="FI60" s="159" t="s">
        <v>2364</v>
      </c>
      <c r="FJ60" s="159" t="s">
        <v>2364</v>
      </c>
      <c r="FK60" s="159" t="s">
        <v>2364</v>
      </c>
      <c r="FL60" s="159" t="s">
        <v>2364</v>
      </c>
      <c r="FM60" s="159" t="s">
        <v>2364</v>
      </c>
      <c r="FN60" s="159" t="s">
        <v>2364</v>
      </c>
      <c r="FO60" s="159" t="s">
        <v>2364</v>
      </c>
      <c r="FP60" s="159" t="s">
        <v>2364</v>
      </c>
      <c r="FQ60" s="159" t="s">
        <v>2364</v>
      </c>
      <c r="FR60" s="159" t="s">
        <v>2364</v>
      </c>
      <c r="FS60" s="159" t="s">
        <v>2364</v>
      </c>
      <c r="FT60" s="159" t="s">
        <v>2364</v>
      </c>
      <c r="FU60" s="159" t="s">
        <v>2364</v>
      </c>
      <c r="FV60" s="159" t="s">
        <v>2364</v>
      </c>
      <c r="FW60" s="159" t="s">
        <v>2364</v>
      </c>
      <c r="FX60" s="159" t="s">
        <v>2364</v>
      </c>
      <c r="FY60" s="159" t="s">
        <v>2364</v>
      </c>
      <c r="FZ60" s="159" t="s">
        <v>2364</v>
      </c>
      <c r="GA60" s="159" t="s">
        <v>2364</v>
      </c>
      <c r="GB60" s="159" t="s">
        <v>2364</v>
      </c>
      <c r="GC60" s="159" t="s">
        <v>2364</v>
      </c>
      <c r="GD60" s="159" t="s">
        <v>2364</v>
      </c>
      <c r="GE60" s="159" t="s">
        <v>2364</v>
      </c>
      <c r="GF60" s="159" t="s">
        <v>2364</v>
      </c>
      <c r="GG60" s="159" t="s">
        <v>2364</v>
      </c>
      <c r="GH60" s="159" t="s">
        <v>2364</v>
      </c>
      <c r="GI60" s="159" t="s">
        <v>2364</v>
      </c>
      <c r="GJ60" s="159" t="s">
        <v>2364</v>
      </c>
      <c r="GK60" s="159" t="s">
        <v>2364</v>
      </c>
      <c r="GL60" s="159" t="s">
        <v>2364</v>
      </c>
      <c r="GM60" s="159" t="s">
        <v>2364</v>
      </c>
      <c r="GN60" s="159" t="s">
        <v>2364</v>
      </c>
      <c r="GO60" s="159" t="s">
        <v>2364</v>
      </c>
      <c r="GP60" s="159" t="s">
        <v>2364</v>
      </c>
      <c r="GQ60" s="159" t="s">
        <v>2364</v>
      </c>
      <c r="GR60" s="159" t="s">
        <v>2364</v>
      </c>
      <c r="GS60" s="159" t="s">
        <v>2364</v>
      </c>
      <c r="GT60" s="159" t="s">
        <v>2364</v>
      </c>
      <c r="GU60" s="159" t="s">
        <v>2364</v>
      </c>
      <c r="GV60" s="159" t="s">
        <v>2364</v>
      </c>
      <c r="GW60" s="159" t="s">
        <v>2364</v>
      </c>
      <c r="GX60" s="159" t="s">
        <v>2364</v>
      </c>
      <c r="GY60" s="159" t="s">
        <v>2364</v>
      </c>
      <c r="GZ60" s="159" t="s">
        <v>2364</v>
      </c>
      <c r="HA60" s="159" t="s">
        <v>2364</v>
      </c>
      <c r="HB60" s="159" t="s">
        <v>2364</v>
      </c>
      <c r="HC60" s="159" t="s">
        <v>2364</v>
      </c>
      <c r="HD60" s="159" t="s">
        <v>2364</v>
      </c>
      <c r="HE60" s="159" t="s">
        <v>264</v>
      </c>
      <c r="HF60" s="159" t="s">
        <v>264</v>
      </c>
      <c r="HG60" s="159" t="s">
        <v>264</v>
      </c>
      <c r="HH60" s="159" t="s">
        <v>264</v>
      </c>
      <c r="HI60" s="159" t="s">
        <v>264</v>
      </c>
      <c r="HJ60" s="159" t="s">
        <v>264</v>
      </c>
      <c r="HK60" s="159" t="s">
        <v>264</v>
      </c>
      <c r="HL60" s="159" t="s">
        <v>264</v>
      </c>
      <c r="HM60" s="159" t="s">
        <v>264</v>
      </c>
      <c r="HN60" s="159" t="s">
        <v>264</v>
      </c>
      <c r="HO60" s="159" t="s">
        <v>264</v>
      </c>
      <c r="HP60" s="159" t="s">
        <v>264</v>
      </c>
      <c r="HQ60" s="159" t="s">
        <v>264</v>
      </c>
      <c r="HR60" s="159" t="s">
        <v>264</v>
      </c>
      <c r="HS60" s="159" t="s">
        <v>264</v>
      </c>
      <c r="HT60" s="159" t="s">
        <v>264</v>
      </c>
      <c r="HU60" s="159" t="s">
        <v>264</v>
      </c>
      <c r="HV60" s="159" t="s">
        <v>264</v>
      </c>
      <c r="HW60" s="159" t="s">
        <v>264</v>
      </c>
      <c r="HX60" s="159" t="s">
        <v>264</v>
      </c>
      <c r="HY60" s="159" t="s">
        <v>264</v>
      </c>
      <c r="HZ60" s="159" t="s">
        <v>264</v>
      </c>
      <c r="IA60" s="159" t="s">
        <v>264</v>
      </c>
      <c r="IB60" s="159" t="s">
        <v>264</v>
      </c>
      <c r="IC60" s="159" t="s">
        <v>264</v>
      </c>
      <c r="ID60" s="159" t="s">
        <v>264</v>
      </c>
      <c r="IE60" s="159" t="s">
        <v>264</v>
      </c>
      <c r="IF60" s="159" t="s">
        <v>264</v>
      </c>
      <c r="IG60" s="159" t="s">
        <v>264</v>
      </c>
      <c r="IH60" s="159" t="s">
        <v>264</v>
      </c>
      <c r="II60" s="159" t="s">
        <v>264</v>
      </c>
      <c r="IJ60" s="159" t="s">
        <v>264</v>
      </c>
      <c r="IK60" s="159" t="s">
        <v>264</v>
      </c>
      <c r="IL60" s="159" t="s">
        <v>264</v>
      </c>
      <c r="IM60" s="159" t="s">
        <v>264</v>
      </c>
      <c r="IN60" s="159" t="s">
        <v>264</v>
      </c>
      <c r="IO60" s="159" t="s">
        <v>264</v>
      </c>
      <c r="IP60" s="159" t="s">
        <v>264</v>
      </c>
      <c r="IQ60" s="159" t="s">
        <v>264</v>
      </c>
      <c r="IR60" s="159" t="s">
        <v>191</v>
      </c>
      <c r="IS60" s="159" t="s">
        <v>2364</v>
      </c>
      <c r="IT60" s="159" t="s">
        <v>264</v>
      </c>
      <c r="IU60" s="159" t="s">
        <v>264</v>
      </c>
      <c r="IV60" s="159" t="s">
        <v>264</v>
      </c>
      <c r="IW60" s="159" t="s">
        <v>191</v>
      </c>
      <c r="IX60" s="159" t="s">
        <v>191</v>
      </c>
      <c r="IY60" s="159" t="s">
        <v>191</v>
      </c>
      <c r="IZ60" s="159" t="s">
        <v>191</v>
      </c>
      <c r="JA60" s="159" t="s">
        <v>2364</v>
      </c>
      <c r="JB60" s="159" t="s">
        <v>264</v>
      </c>
      <c r="JC60" s="159" t="s">
        <v>2364</v>
      </c>
      <c r="JD60" s="159" t="s">
        <v>264</v>
      </c>
      <c r="JE60" s="159" t="s">
        <v>264</v>
      </c>
      <c r="JF60" s="159" t="s">
        <v>264</v>
      </c>
      <c r="JG60" s="159" t="s">
        <v>264</v>
      </c>
      <c r="JH60" s="159" t="s">
        <v>2364</v>
      </c>
      <c r="JI60" s="159" t="s">
        <v>2364</v>
      </c>
      <c r="JJ60" s="159" t="s">
        <v>2364</v>
      </c>
      <c r="JK60" s="159" t="s">
        <v>2364</v>
      </c>
      <c r="JL60" s="159" t="s">
        <v>264</v>
      </c>
      <c r="JM60" s="159" t="s">
        <v>2364</v>
      </c>
      <c r="JN60" s="159" t="s">
        <v>2364</v>
      </c>
      <c r="JO60" s="159" t="s">
        <v>264</v>
      </c>
      <c r="JP60" s="159" t="s">
        <v>264</v>
      </c>
      <c r="JQ60" s="159" t="s">
        <v>264</v>
      </c>
      <c r="JR60" s="159" t="s">
        <v>264</v>
      </c>
      <c r="JS60" s="159" t="s">
        <v>2364</v>
      </c>
      <c r="JT60" s="159" t="s">
        <v>2364</v>
      </c>
      <c r="JU60" s="159" t="s">
        <v>264</v>
      </c>
      <c r="JV60" s="159" t="s">
        <v>264</v>
      </c>
      <c r="JW60" s="159" t="s">
        <v>264</v>
      </c>
      <c r="JX60" s="159" t="s">
        <v>264</v>
      </c>
      <c r="JY60" s="159" t="s">
        <v>264</v>
      </c>
      <c r="JZ60" s="159" t="s">
        <v>264</v>
      </c>
      <c r="KA60" s="159" t="s">
        <v>264</v>
      </c>
      <c r="KB60" s="159" t="s">
        <v>264</v>
      </c>
      <c r="KC60" s="159" t="s">
        <v>264</v>
      </c>
      <c r="KD60" s="159" t="s">
        <v>264</v>
      </c>
      <c r="KE60" s="159" t="s">
        <v>264</v>
      </c>
      <c r="KF60" s="159" t="s">
        <v>264</v>
      </c>
      <c r="KG60" s="159" t="s">
        <v>264</v>
      </c>
      <c r="KH60" s="159" t="s">
        <v>2364</v>
      </c>
      <c r="KI60" s="159" t="s">
        <v>2364</v>
      </c>
    </row>
    <row r="61" spans="1:295" ht="27" customHeight="1" x14ac:dyDescent="0.3">
      <c r="A61" s="230" t="s">
        <v>3</v>
      </c>
      <c r="B61" s="230"/>
      <c r="C61" s="231" t="s">
        <v>369</v>
      </c>
      <c r="D61" s="231"/>
      <c r="E61" s="231"/>
      <c r="F61" s="231"/>
      <c r="G61" s="231"/>
      <c r="H61" s="231"/>
      <c r="I61" s="231"/>
      <c r="J61" s="231"/>
      <c r="K61" s="231"/>
      <c r="L61" s="231"/>
      <c r="M61" s="231"/>
      <c r="N61" s="231" t="s">
        <v>2365</v>
      </c>
      <c r="O61" s="231"/>
      <c r="P61" s="231"/>
      <c r="Q61" s="231"/>
      <c r="R61" s="231"/>
      <c r="S61" s="231" t="s">
        <v>54</v>
      </c>
      <c r="T61" s="231" t="s">
        <v>369</v>
      </c>
      <c r="U61" s="231"/>
      <c r="V61" s="231"/>
      <c r="W61" s="231"/>
      <c r="X61" s="231" t="s">
        <v>814</v>
      </c>
      <c r="Y61" s="231"/>
      <c r="Z61" s="231"/>
      <c r="AA61" s="231" t="s">
        <v>21</v>
      </c>
      <c r="AB61" s="231" t="s">
        <v>369</v>
      </c>
      <c r="AC61" s="231" t="s">
        <v>200</v>
      </c>
      <c r="AD61" s="231"/>
      <c r="AE61" s="231" t="s">
        <v>369</v>
      </c>
      <c r="AF61" s="231" t="s">
        <v>2365</v>
      </c>
      <c r="AG61" s="231"/>
      <c r="AH61" s="231" t="s">
        <v>298</v>
      </c>
      <c r="AI61" s="231"/>
      <c r="AJ61" s="231" t="s">
        <v>200</v>
      </c>
      <c r="AK61" s="231"/>
      <c r="AL61" s="231"/>
      <c r="AM61" s="231"/>
      <c r="AN61" s="231"/>
      <c r="AO61" s="231" t="s">
        <v>2366</v>
      </c>
      <c r="AP61" s="231" t="s">
        <v>2367</v>
      </c>
      <c r="AQ61" s="231" t="s">
        <v>369</v>
      </c>
      <c r="AR61" s="231"/>
      <c r="AS61" s="231"/>
      <c r="AT61" s="231"/>
      <c r="AU61" s="231"/>
      <c r="AV61" s="231"/>
      <c r="AW61" s="231"/>
      <c r="AX61" s="231"/>
      <c r="AY61" s="231"/>
      <c r="AZ61" s="231"/>
      <c r="BA61" s="231" t="s">
        <v>305</v>
      </c>
      <c r="BB61" s="231" t="s">
        <v>54</v>
      </c>
      <c r="BC61" s="231" t="s">
        <v>855</v>
      </c>
      <c r="BD61" s="231" t="s">
        <v>312</v>
      </c>
      <c r="BE61" s="231"/>
      <c r="BF61" s="231" t="s">
        <v>369</v>
      </c>
      <c r="BG61" s="231"/>
      <c r="BH61" s="231"/>
      <c r="BI61" s="231"/>
      <c r="BJ61" s="231"/>
      <c r="BK61" s="231"/>
      <c r="BL61" s="231"/>
      <c r="BM61" s="231"/>
      <c r="BN61" s="231" t="s">
        <v>54</v>
      </c>
      <c r="BO61" s="231"/>
      <c r="BP61" s="231"/>
      <c r="BQ61" s="231"/>
      <c r="BR61" s="231"/>
      <c r="BS61" s="231"/>
      <c r="BT61" s="231" t="s">
        <v>21</v>
      </c>
      <c r="BU61" s="231"/>
      <c r="BV61" s="231" t="s">
        <v>54</v>
      </c>
      <c r="BW61" s="231" t="s">
        <v>2368</v>
      </c>
      <c r="BX61" s="231"/>
      <c r="BY61" s="231"/>
      <c r="BZ61" s="231"/>
      <c r="CA61" s="231" t="s">
        <v>369</v>
      </c>
      <c r="CB61" s="231"/>
      <c r="CC61" s="231" t="s">
        <v>2369</v>
      </c>
      <c r="CD61" s="231"/>
      <c r="CE61" s="231" t="s">
        <v>140</v>
      </c>
      <c r="CF61" s="231" t="s">
        <v>369</v>
      </c>
      <c r="CG61" s="231"/>
      <c r="CH61" s="231"/>
      <c r="CI61" s="231"/>
      <c r="CJ61" s="231" t="s">
        <v>855</v>
      </c>
      <c r="CK61" s="231"/>
      <c r="CL61" s="231" t="s">
        <v>2368</v>
      </c>
      <c r="CM61" s="231"/>
      <c r="CN61" s="231"/>
      <c r="CO61" s="231" t="s">
        <v>369</v>
      </c>
      <c r="CP61" s="231"/>
      <c r="CQ61" s="231"/>
      <c r="CR61" s="231"/>
      <c r="CS61" s="231"/>
      <c r="CT61" s="231"/>
      <c r="CU61" s="231"/>
      <c r="CV61" s="231"/>
      <c r="CW61" s="231" t="s">
        <v>2369</v>
      </c>
      <c r="CX61" s="231" t="s">
        <v>2368</v>
      </c>
      <c r="CY61" s="231"/>
      <c r="CZ61" s="231" t="s">
        <v>316</v>
      </c>
      <c r="DA61" s="231"/>
      <c r="DB61" s="231"/>
      <c r="DC61" s="231"/>
      <c r="DD61" s="231" t="s">
        <v>369</v>
      </c>
      <c r="DE61" s="231"/>
      <c r="DF61" s="231"/>
      <c r="DG61" s="231" t="s">
        <v>316</v>
      </c>
      <c r="DH61" s="231"/>
      <c r="DI61" s="231" t="s">
        <v>838</v>
      </c>
      <c r="DJ61" s="231"/>
      <c r="DK61" s="231" t="s">
        <v>524</v>
      </c>
      <c r="DL61" s="231" t="s">
        <v>316</v>
      </c>
      <c r="DM61" s="231"/>
      <c r="DN61" s="231"/>
      <c r="DO61" s="231"/>
      <c r="DP61" s="231" t="s">
        <v>524</v>
      </c>
      <c r="DQ61" s="231" t="s">
        <v>316</v>
      </c>
      <c r="DR61" s="231" t="s">
        <v>524</v>
      </c>
      <c r="DS61" s="231" t="s">
        <v>316</v>
      </c>
      <c r="DT61" s="231"/>
      <c r="DU61" s="231"/>
      <c r="DV61" s="231"/>
      <c r="DW61" s="231" t="s">
        <v>369</v>
      </c>
      <c r="DX61" s="231" t="s">
        <v>524</v>
      </c>
      <c r="DY61" s="231" t="s">
        <v>369</v>
      </c>
      <c r="DZ61" s="231"/>
      <c r="EA61" s="231"/>
      <c r="EB61" s="231"/>
      <c r="EC61" s="231"/>
      <c r="ED61" s="231"/>
      <c r="EE61" s="231" t="s">
        <v>54</v>
      </c>
      <c r="EF61" s="231"/>
      <c r="EG61" s="231" t="s">
        <v>316</v>
      </c>
      <c r="EH61" s="231" t="s">
        <v>54</v>
      </c>
      <c r="EI61" s="231" t="s">
        <v>2370</v>
      </c>
      <c r="EJ61" s="231" t="s">
        <v>524</v>
      </c>
      <c r="EK61" s="231" t="s">
        <v>369</v>
      </c>
      <c r="EL61" s="231"/>
      <c r="EM61" s="231"/>
      <c r="EN61" s="231"/>
      <c r="EO61" s="231"/>
      <c r="EP61" s="231"/>
      <c r="EQ61" s="231"/>
      <c r="ER61" s="231"/>
      <c r="ES61" s="231"/>
      <c r="ET61" s="231" t="s">
        <v>833</v>
      </c>
      <c r="EU61" s="231"/>
      <c r="EV61" s="231"/>
      <c r="EW61" s="231" t="s">
        <v>369</v>
      </c>
      <c r="EX61" s="231"/>
      <c r="EY61" s="231"/>
      <c r="EZ61" s="231"/>
      <c r="FA61" s="231"/>
      <c r="FB61" s="231"/>
      <c r="FC61" s="231"/>
      <c r="FD61" s="231"/>
      <c r="FE61" s="231"/>
      <c r="FF61" s="231"/>
      <c r="FG61" s="231" t="s">
        <v>845</v>
      </c>
      <c r="FH61" s="231"/>
      <c r="FI61" s="231"/>
      <c r="FJ61" s="231" t="s">
        <v>369</v>
      </c>
      <c r="FK61" s="231"/>
      <c r="FL61" s="231"/>
      <c r="FM61" s="231"/>
      <c r="FN61" s="231"/>
      <c r="FO61" s="231"/>
      <c r="FP61" s="231" t="s">
        <v>305</v>
      </c>
      <c r="FQ61" s="231" t="s">
        <v>312</v>
      </c>
      <c r="FR61" s="231"/>
      <c r="FS61" s="231"/>
      <c r="FT61" s="231"/>
      <c r="FU61" s="231"/>
      <c r="FV61" s="231"/>
      <c r="FW61" s="231" t="s">
        <v>2369</v>
      </c>
      <c r="FX61" s="231" t="s">
        <v>570</v>
      </c>
      <c r="FY61" s="231"/>
      <c r="FZ61" s="231"/>
      <c r="GA61" s="231" t="s">
        <v>524</v>
      </c>
      <c r="GB61" s="231" t="s">
        <v>200</v>
      </c>
      <c r="GC61" s="231" t="s">
        <v>305</v>
      </c>
      <c r="GD61" s="231" t="s">
        <v>369</v>
      </c>
      <c r="GE61" s="231" t="s">
        <v>158</v>
      </c>
      <c r="GF61" s="231" t="s">
        <v>305</v>
      </c>
      <c r="GG61" s="231" t="s">
        <v>200</v>
      </c>
      <c r="GH61" s="231" t="s">
        <v>369</v>
      </c>
      <c r="GI61" s="231" t="s">
        <v>305</v>
      </c>
      <c r="GJ61" s="231" t="s">
        <v>369</v>
      </c>
      <c r="GK61" s="231"/>
      <c r="GL61" s="231" t="s">
        <v>2371</v>
      </c>
      <c r="GM61" s="231" t="s">
        <v>369</v>
      </c>
      <c r="GN61" s="231" t="s">
        <v>312</v>
      </c>
      <c r="GO61" s="231" t="s">
        <v>369</v>
      </c>
      <c r="GP61" s="231"/>
      <c r="GQ61" s="231"/>
      <c r="GR61" s="231" t="s">
        <v>322</v>
      </c>
      <c r="GS61" s="231"/>
      <c r="GT61" s="231" t="s">
        <v>305</v>
      </c>
      <c r="GU61" s="231"/>
      <c r="GV61" s="231" t="s">
        <v>369</v>
      </c>
      <c r="GW61" s="231" t="s">
        <v>305</v>
      </c>
      <c r="GX61" s="231" t="s">
        <v>528</v>
      </c>
      <c r="GY61" s="231" t="s">
        <v>369</v>
      </c>
      <c r="GZ61" s="231"/>
      <c r="HA61" s="231" t="s">
        <v>528</v>
      </c>
      <c r="HB61" s="231" t="s">
        <v>54</v>
      </c>
      <c r="HC61" s="231"/>
      <c r="HD61" s="231"/>
      <c r="HE61" s="231"/>
      <c r="HF61" s="231"/>
      <c r="HG61" s="231"/>
      <c r="HH61" s="231"/>
      <c r="HI61" s="231"/>
      <c r="HJ61" s="231"/>
      <c r="HK61" s="231"/>
      <c r="HL61" s="231"/>
      <c r="HM61" s="231" t="s">
        <v>14</v>
      </c>
      <c r="HN61" s="231"/>
      <c r="HO61" s="231" t="s">
        <v>54</v>
      </c>
      <c r="HP61" s="231"/>
      <c r="HQ61" s="231" t="s">
        <v>2372</v>
      </c>
      <c r="HR61" s="231"/>
      <c r="HS61" s="231" t="s">
        <v>54</v>
      </c>
      <c r="HT61" s="231"/>
      <c r="HU61" s="231" t="s">
        <v>331</v>
      </c>
      <c r="HV61" s="231"/>
      <c r="HW61" s="231" t="s">
        <v>2373</v>
      </c>
      <c r="HX61" s="231"/>
      <c r="HY61" s="231" t="s">
        <v>331</v>
      </c>
      <c r="HZ61" s="231" t="s">
        <v>369</v>
      </c>
      <c r="IA61" s="231" t="s">
        <v>183</v>
      </c>
      <c r="IB61" s="231" t="s">
        <v>89</v>
      </c>
      <c r="IC61" s="231"/>
      <c r="ID61" s="231" t="s">
        <v>2372</v>
      </c>
      <c r="IE61" s="231"/>
      <c r="IF61" s="231"/>
      <c r="IG61" s="231"/>
      <c r="IH61" s="231" t="s">
        <v>89</v>
      </c>
      <c r="II61" s="231"/>
      <c r="IJ61" s="231" t="s">
        <v>54</v>
      </c>
      <c r="IK61" s="231" t="s">
        <v>183</v>
      </c>
      <c r="IL61" s="231" t="s">
        <v>54</v>
      </c>
      <c r="IM61" s="231" t="s">
        <v>183</v>
      </c>
      <c r="IN61" s="231"/>
      <c r="IO61" s="231"/>
      <c r="IP61" s="231"/>
      <c r="IQ61" s="231"/>
      <c r="IR61" s="231" t="s">
        <v>54</v>
      </c>
      <c r="IS61" s="231" t="s">
        <v>2370</v>
      </c>
      <c r="IT61" s="231" t="s">
        <v>331</v>
      </c>
      <c r="IU61" s="231"/>
      <c r="IV61" s="231" t="s">
        <v>183</v>
      </c>
      <c r="IW61" s="231" t="s">
        <v>54</v>
      </c>
      <c r="IX61" s="231"/>
      <c r="IY61" s="231"/>
      <c r="IZ61" s="231"/>
      <c r="JA61" s="231" t="s">
        <v>369</v>
      </c>
      <c r="JB61" s="231" t="s">
        <v>878</v>
      </c>
      <c r="JC61" s="231" t="s">
        <v>369</v>
      </c>
      <c r="JD61" s="231" t="s">
        <v>72</v>
      </c>
      <c r="JE61" s="231"/>
      <c r="JF61" s="231" t="s">
        <v>369</v>
      </c>
      <c r="JG61" s="231"/>
      <c r="JH61" s="231"/>
      <c r="JI61" s="231"/>
      <c r="JJ61" s="231"/>
      <c r="JK61" s="231"/>
      <c r="JL61" s="231" t="s">
        <v>2373</v>
      </c>
      <c r="JM61" s="231" t="s">
        <v>158</v>
      </c>
      <c r="JN61" s="231"/>
      <c r="JO61" s="231" t="s">
        <v>872</v>
      </c>
      <c r="JP61" s="231"/>
      <c r="JQ61" s="231" t="s">
        <v>874</v>
      </c>
      <c r="JR61" s="231"/>
      <c r="JS61" s="231"/>
      <c r="JT61" s="231" t="s">
        <v>369</v>
      </c>
      <c r="JU61" s="231" t="s">
        <v>2372</v>
      </c>
      <c r="JV61" s="231" t="s">
        <v>48</v>
      </c>
      <c r="JW61" s="231" t="s">
        <v>2374</v>
      </c>
      <c r="JX61" s="231"/>
      <c r="JY61" s="231" t="s">
        <v>54</v>
      </c>
      <c r="JZ61" s="231"/>
      <c r="KA61" s="231"/>
      <c r="KB61" s="231"/>
      <c r="KC61" s="231"/>
      <c r="KD61" s="231"/>
      <c r="KE61" s="231"/>
      <c r="KF61" s="231" t="s">
        <v>2372</v>
      </c>
      <c r="KG61" s="231"/>
      <c r="KH61" s="231" t="s">
        <v>54</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2668</v>
      </c>
      <c r="B4" s="233"/>
      <c r="C4" s="233"/>
      <c r="D4" s="233"/>
      <c r="E4" s="233"/>
      <c r="F4" s="233"/>
      <c r="G4" s="233"/>
      <c r="H4" s="233"/>
      <c r="I4" s="233"/>
      <c r="J4" s="233"/>
      <c r="K4" s="233"/>
      <c r="L4" s="233"/>
      <c r="M4" s="233"/>
    </row>
    <row r="5" spans="1:13" ht="19.95" hidden="1" customHeight="1" x14ac:dyDescent="0.3">
      <c r="A5" s="230" t="s">
        <v>1731</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30</v>
      </c>
      <c r="B6" s="230"/>
      <c r="C6" s="231" t="s">
        <v>2669</v>
      </c>
      <c r="D6" s="231"/>
      <c r="E6" s="231"/>
      <c r="F6" s="231"/>
      <c r="G6" s="231"/>
      <c r="H6" s="231"/>
      <c r="I6" s="231" t="s">
        <v>2670</v>
      </c>
      <c r="J6" s="231"/>
      <c r="K6" s="231"/>
      <c r="L6" s="231"/>
      <c r="M6" s="231"/>
    </row>
    <row r="7" spans="1:13" ht="27" customHeight="1" x14ac:dyDescent="0.3">
      <c r="A7" s="158" t="s">
        <v>61</v>
      </c>
      <c r="B7" s="158" t="s">
        <v>508</v>
      </c>
      <c r="C7" s="159" t="s">
        <v>2671</v>
      </c>
      <c r="D7" s="159" t="s">
        <v>2672</v>
      </c>
      <c r="E7" s="159" t="s">
        <v>2673</v>
      </c>
      <c r="F7" s="159" t="s">
        <v>2674</v>
      </c>
      <c r="G7" s="159" t="s">
        <v>2675</v>
      </c>
      <c r="H7" s="159" t="s">
        <v>893</v>
      </c>
      <c r="I7" s="159" t="s">
        <v>2676</v>
      </c>
      <c r="J7" s="159" t="s">
        <v>2677</v>
      </c>
      <c r="K7" s="159" t="s">
        <v>2678</v>
      </c>
      <c r="L7" s="159" t="s">
        <v>2679</v>
      </c>
      <c r="M7" s="159" t="s">
        <v>893</v>
      </c>
    </row>
    <row r="8" spans="1:13" ht="18" customHeight="1" x14ac:dyDescent="0.3">
      <c r="A8" s="161" t="s">
        <v>65</v>
      </c>
      <c r="B8" s="161" t="s">
        <v>742</v>
      </c>
      <c r="C8" s="164">
        <v>59.43</v>
      </c>
      <c r="D8" s="164">
        <v>59.43</v>
      </c>
      <c r="E8" s="164">
        <v>73.22</v>
      </c>
      <c r="F8" s="164">
        <v>0</v>
      </c>
      <c r="G8" s="164">
        <v>316.73</v>
      </c>
      <c r="H8" s="164">
        <v>508.81</v>
      </c>
      <c r="I8" s="164">
        <v>147.9</v>
      </c>
      <c r="J8" s="164">
        <v>147.9</v>
      </c>
      <c r="K8" s="164">
        <v>462.52</v>
      </c>
      <c r="L8" s="164">
        <v>339.69</v>
      </c>
      <c r="M8" s="164">
        <v>1098.01</v>
      </c>
    </row>
    <row r="9" spans="1:13" ht="18" customHeight="1" x14ac:dyDescent="0.3">
      <c r="A9" s="161" t="s">
        <v>65</v>
      </c>
      <c r="B9" s="161" t="s">
        <v>743</v>
      </c>
      <c r="C9" s="167">
        <v>55.63</v>
      </c>
      <c r="D9" s="167">
        <v>55.63</v>
      </c>
      <c r="E9" s="167">
        <v>69.959999999999994</v>
      </c>
      <c r="F9" s="167">
        <v>0</v>
      </c>
      <c r="G9" s="167">
        <v>289.61</v>
      </c>
      <c r="H9" s="167">
        <v>470.83</v>
      </c>
      <c r="I9" s="167">
        <v>144.32</v>
      </c>
      <c r="J9" s="167">
        <v>144.32</v>
      </c>
      <c r="K9" s="167">
        <v>449.57</v>
      </c>
      <c r="L9" s="167">
        <v>330.79</v>
      </c>
      <c r="M9" s="167">
        <v>1069</v>
      </c>
    </row>
    <row r="10" spans="1:13" ht="18" customHeight="1" x14ac:dyDescent="0.3">
      <c r="A10" s="161" t="s">
        <v>65</v>
      </c>
      <c r="B10" s="161" t="s">
        <v>744</v>
      </c>
      <c r="C10" s="167">
        <v>55.39</v>
      </c>
      <c r="D10" s="167">
        <v>55.39</v>
      </c>
      <c r="E10" s="167">
        <v>69.64</v>
      </c>
      <c r="F10" s="167">
        <v>0</v>
      </c>
      <c r="G10" s="167">
        <v>287.45999999999998</v>
      </c>
      <c r="H10" s="167">
        <v>467.88</v>
      </c>
      <c r="I10" s="167">
        <v>145.93</v>
      </c>
      <c r="J10" s="167">
        <v>145.93</v>
      </c>
      <c r="K10" s="167">
        <v>452.96</v>
      </c>
      <c r="L10" s="167">
        <v>333.36</v>
      </c>
      <c r="M10" s="167">
        <v>1078.18</v>
      </c>
    </row>
    <row r="11" spans="1:13" ht="18" customHeight="1" x14ac:dyDescent="0.3">
      <c r="A11" s="161" t="s">
        <v>65</v>
      </c>
      <c r="B11" s="161" t="s">
        <v>745</v>
      </c>
      <c r="C11" s="167">
        <v>54.62</v>
      </c>
      <c r="D11" s="167">
        <v>54.62</v>
      </c>
      <c r="E11" s="167">
        <v>68.58</v>
      </c>
      <c r="F11" s="167">
        <v>0</v>
      </c>
      <c r="G11" s="167">
        <v>280.10000000000002</v>
      </c>
      <c r="H11" s="167">
        <v>457.92</v>
      </c>
      <c r="I11" s="167">
        <v>147.44</v>
      </c>
      <c r="J11" s="167">
        <v>147.44</v>
      </c>
      <c r="K11" s="167">
        <v>454.71</v>
      </c>
      <c r="L11" s="167">
        <v>334.53</v>
      </c>
      <c r="M11" s="167">
        <v>1084.1199999999999</v>
      </c>
    </row>
    <row r="12" spans="1:13" ht="18" customHeight="1" x14ac:dyDescent="0.3">
      <c r="A12" s="161" t="s">
        <v>65</v>
      </c>
      <c r="B12" s="161" t="s">
        <v>746</v>
      </c>
      <c r="C12" s="167">
        <v>53.84</v>
      </c>
      <c r="D12" s="167">
        <v>53.84</v>
      </c>
      <c r="E12" s="167">
        <v>68.78</v>
      </c>
      <c r="F12" s="167">
        <v>0</v>
      </c>
      <c r="G12" s="167">
        <v>268.3</v>
      </c>
      <c r="H12" s="167">
        <v>444.76</v>
      </c>
      <c r="I12" s="167">
        <v>147</v>
      </c>
      <c r="J12" s="167">
        <v>147</v>
      </c>
      <c r="K12" s="167">
        <v>444.79</v>
      </c>
      <c r="L12" s="167">
        <v>327.68</v>
      </c>
      <c r="M12" s="167">
        <v>1066.47</v>
      </c>
    </row>
    <row r="13" spans="1:13" ht="18" customHeight="1" x14ac:dyDescent="0.3">
      <c r="A13" s="161" t="s">
        <v>65</v>
      </c>
      <c r="B13" s="161" t="s">
        <v>747</v>
      </c>
      <c r="C13" s="167">
        <v>52.89</v>
      </c>
      <c r="D13" s="167">
        <v>52.89</v>
      </c>
      <c r="E13" s="167">
        <v>67.959999999999994</v>
      </c>
      <c r="F13" s="167">
        <v>0</v>
      </c>
      <c r="G13" s="167">
        <v>260.77</v>
      </c>
      <c r="H13" s="167">
        <v>434.51</v>
      </c>
      <c r="I13" s="167">
        <v>147.07</v>
      </c>
      <c r="J13" s="167">
        <v>147.07</v>
      </c>
      <c r="K13" s="167">
        <v>445.45</v>
      </c>
      <c r="L13" s="167">
        <v>328.47</v>
      </c>
      <c r="M13" s="167">
        <v>1068.06</v>
      </c>
    </row>
    <row r="14" spans="1:13" ht="18" customHeight="1" x14ac:dyDescent="0.3">
      <c r="A14" s="161" t="s">
        <v>65</v>
      </c>
      <c r="B14" s="161" t="s">
        <v>748</v>
      </c>
      <c r="C14" s="167">
        <v>53.48</v>
      </c>
      <c r="D14" s="167">
        <v>53.48</v>
      </c>
      <c r="E14" s="167">
        <v>68.790000000000006</v>
      </c>
      <c r="F14" s="167">
        <v>0</v>
      </c>
      <c r="G14" s="167">
        <v>266.62</v>
      </c>
      <c r="H14" s="167">
        <v>442.37</v>
      </c>
      <c r="I14" s="167">
        <v>148.07</v>
      </c>
      <c r="J14" s="167">
        <v>148.07</v>
      </c>
      <c r="K14" s="167">
        <v>447.28</v>
      </c>
      <c r="L14" s="167">
        <v>329.51</v>
      </c>
      <c r="M14" s="167">
        <v>1072.93</v>
      </c>
    </row>
    <row r="15" spans="1:13" ht="18" customHeight="1" x14ac:dyDescent="0.3">
      <c r="A15" s="161" t="s">
        <v>65</v>
      </c>
      <c r="B15" s="161" t="s">
        <v>749</v>
      </c>
      <c r="C15" s="170">
        <v>53.57</v>
      </c>
      <c r="D15" s="170">
        <v>53.57</v>
      </c>
      <c r="E15" s="170">
        <v>68.73</v>
      </c>
      <c r="F15" s="170">
        <v>0</v>
      </c>
      <c r="G15" s="170">
        <v>267.58</v>
      </c>
      <c r="H15" s="170">
        <v>443.45</v>
      </c>
      <c r="I15" s="170">
        <v>146.87</v>
      </c>
      <c r="J15" s="170">
        <v>146.87</v>
      </c>
      <c r="K15" s="170">
        <v>445.9</v>
      </c>
      <c r="L15" s="170">
        <v>328.62</v>
      </c>
      <c r="M15" s="170">
        <v>1068.26</v>
      </c>
    </row>
    <row r="16" spans="1:13" ht="18" customHeight="1" x14ac:dyDescent="0.3">
      <c r="A16" s="161" t="s">
        <v>65</v>
      </c>
      <c r="B16" s="161" t="s">
        <v>750</v>
      </c>
      <c r="C16" s="164">
        <v>53.51</v>
      </c>
      <c r="D16" s="164">
        <v>53.51</v>
      </c>
      <c r="E16" s="164">
        <v>68.33</v>
      </c>
      <c r="F16" s="164">
        <v>0</v>
      </c>
      <c r="G16" s="164">
        <v>261.57</v>
      </c>
      <c r="H16" s="164">
        <v>436.92</v>
      </c>
      <c r="I16" s="164">
        <v>147.5</v>
      </c>
      <c r="J16" s="164">
        <v>147.5</v>
      </c>
      <c r="K16" s="164">
        <v>443.85</v>
      </c>
      <c r="L16" s="164">
        <v>327.2</v>
      </c>
      <c r="M16" s="164">
        <v>1066.05</v>
      </c>
    </row>
    <row r="17" spans="1:13" ht="18" customHeight="1" x14ac:dyDescent="0.3">
      <c r="A17" s="161" t="s">
        <v>65</v>
      </c>
      <c r="B17" s="161" t="s">
        <v>751</v>
      </c>
      <c r="C17" s="167">
        <v>53.32</v>
      </c>
      <c r="D17" s="167">
        <v>53.32</v>
      </c>
      <c r="E17" s="167">
        <v>68.12</v>
      </c>
      <c r="F17" s="167">
        <v>0</v>
      </c>
      <c r="G17" s="167">
        <v>257.44</v>
      </c>
      <c r="H17" s="167">
        <v>432.2</v>
      </c>
      <c r="I17" s="167">
        <v>146.28</v>
      </c>
      <c r="J17" s="167">
        <v>146.28</v>
      </c>
      <c r="K17" s="167">
        <v>439.07</v>
      </c>
      <c r="L17" s="167">
        <v>323.68</v>
      </c>
      <c r="M17" s="167">
        <v>1055.31</v>
      </c>
    </row>
    <row r="18" spans="1:13" ht="18" customHeight="1" x14ac:dyDescent="0.3">
      <c r="A18" s="161" t="s">
        <v>65</v>
      </c>
      <c r="B18" s="161" t="s">
        <v>752</v>
      </c>
      <c r="C18" s="167">
        <v>54.85</v>
      </c>
      <c r="D18" s="167">
        <v>54.85</v>
      </c>
      <c r="E18" s="167">
        <v>69.56</v>
      </c>
      <c r="F18" s="167">
        <v>0</v>
      </c>
      <c r="G18" s="167">
        <v>282.72000000000003</v>
      </c>
      <c r="H18" s="167">
        <v>461.98</v>
      </c>
      <c r="I18" s="167">
        <v>149.19</v>
      </c>
      <c r="J18" s="167">
        <v>149.19</v>
      </c>
      <c r="K18" s="167">
        <v>455.1</v>
      </c>
      <c r="L18" s="167">
        <v>334.86</v>
      </c>
      <c r="M18" s="167">
        <v>1088.3399999999999</v>
      </c>
    </row>
    <row r="19" spans="1:13" ht="18" customHeight="1" x14ac:dyDescent="0.3">
      <c r="A19" s="161" t="s">
        <v>65</v>
      </c>
      <c r="B19" s="161" t="s">
        <v>753</v>
      </c>
      <c r="C19" s="167">
        <v>55.73</v>
      </c>
      <c r="D19" s="167">
        <v>55.73</v>
      </c>
      <c r="E19" s="167">
        <v>71.260000000000005</v>
      </c>
      <c r="F19" s="167">
        <v>0</v>
      </c>
      <c r="G19" s="167">
        <v>290.67</v>
      </c>
      <c r="H19" s="167">
        <v>473.39</v>
      </c>
      <c r="I19" s="167">
        <v>144.13</v>
      </c>
      <c r="J19" s="167">
        <v>144.13</v>
      </c>
      <c r="K19" s="167">
        <v>430.56</v>
      </c>
      <c r="L19" s="167">
        <v>314.64</v>
      </c>
      <c r="M19" s="167">
        <v>1033.46</v>
      </c>
    </row>
    <row r="20" spans="1:13" ht="18" customHeight="1" x14ac:dyDescent="0.3">
      <c r="A20" s="161" t="s">
        <v>65</v>
      </c>
      <c r="B20" s="161" t="s">
        <v>754</v>
      </c>
      <c r="C20" s="167">
        <v>56.52</v>
      </c>
      <c r="D20" s="167">
        <v>56.52</v>
      </c>
      <c r="E20" s="167">
        <v>71.91</v>
      </c>
      <c r="F20" s="167">
        <v>0</v>
      </c>
      <c r="G20" s="167">
        <v>287.32</v>
      </c>
      <c r="H20" s="167">
        <v>472.27</v>
      </c>
      <c r="I20" s="167">
        <v>135.02000000000001</v>
      </c>
      <c r="J20" s="167">
        <v>135.02000000000001</v>
      </c>
      <c r="K20" s="167">
        <v>375.49</v>
      </c>
      <c r="L20" s="167">
        <v>270.54000000000002</v>
      </c>
      <c r="M20" s="167">
        <v>916.07</v>
      </c>
    </row>
    <row r="21" spans="1:13" ht="18" customHeight="1" x14ac:dyDescent="0.3">
      <c r="A21" s="161" t="s">
        <v>65</v>
      </c>
      <c r="B21" s="161" t="s">
        <v>755</v>
      </c>
      <c r="C21" s="167">
        <v>55.35</v>
      </c>
      <c r="D21" s="167">
        <v>55.35</v>
      </c>
      <c r="E21" s="167">
        <v>70.13</v>
      </c>
      <c r="F21" s="167">
        <v>0</v>
      </c>
      <c r="G21" s="167">
        <v>283.95999999999998</v>
      </c>
      <c r="H21" s="167">
        <v>464.79</v>
      </c>
      <c r="I21" s="167">
        <v>118.6</v>
      </c>
      <c r="J21" s="167">
        <v>118.6</v>
      </c>
      <c r="K21" s="167">
        <v>292.54000000000002</v>
      </c>
      <c r="L21" s="167">
        <v>204.2</v>
      </c>
      <c r="M21" s="167">
        <v>733.94</v>
      </c>
    </row>
    <row r="22" spans="1:13" ht="18" customHeight="1" x14ac:dyDescent="0.3">
      <c r="A22" s="161" t="s">
        <v>65</v>
      </c>
      <c r="B22" s="161" t="s">
        <v>756</v>
      </c>
      <c r="C22" s="167">
        <v>62.15</v>
      </c>
      <c r="D22" s="167">
        <v>62.15</v>
      </c>
      <c r="E22" s="167">
        <v>74.45</v>
      </c>
      <c r="F22" s="167">
        <v>0</v>
      </c>
      <c r="G22" s="167">
        <v>324.23</v>
      </c>
      <c r="H22" s="167">
        <v>522.98</v>
      </c>
      <c r="I22" s="167">
        <v>99.96</v>
      </c>
      <c r="J22" s="167">
        <v>99.96</v>
      </c>
      <c r="K22" s="167">
        <v>200.97</v>
      </c>
      <c r="L22" s="167">
        <v>124.03</v>
      </c>
      <c r="M22" s="167">
        <v>524.91999999999996</v>
      </c>
    </row>
    <row r="23" spans="1:13" ht="18" customHeight="1" x14ac:dyDescent="0.3">
      <c r="A23" s="161" t="s">
        <v>65</v>
      </c>
      <c r="B23" s="161" t="s">
        <v>757</v>
      </c>
      <c r="C23" s="170">
        <v>65.599999999999994</v>
      </c>
      <c r="D23" s="170">
        <v>65.599999999999994</v>
      </c>
      <c r="E23" s="170">
        <v>77.930000000000007</v>
      </c>
      <c r="F23" s="170">
        <v>0</v>
      </c>
      <c r="G23" s="170">
        <v>355.84</v>
      </c>
      <c r="H23" s="170">
        <v>564.97</v>
      </c>
      <c r="I23" s="170">
        <v>94.52</v>
      </c>
      <c r="J23" s="170">
        <v>94.52</v>
      </c>
      <c r="K23" s="170">
        <v>170.85</v>
      </c>
      <c r="L23" s="170">
        <v>103.85</v>
      </c>
      <c r="M23" s="170">
        <v>463.74</v>
      </c>
    </row>
    <row r="24" spans="1:13" ht="18" customHeight="1" x14ac:dyDescent="0.3">
      <c r="A24" s="161" t="s">
        <v>65</v>
      </c>
      <c r="B24" s="161" t="s">
        <v>758</v>
      </c>
      <c r="C24" s="164">
        <v>68.81</v>
      </c>
      <c r="D24" s="164">
        <v>68.81</v>
      </c>
      <c r="E24" s="164">
        <v>80.52</v>
      </c>
      <c r="F24" s="164">
        <v>0</v>
      </c>
      <c r="G24" s="164">
        <v>393.52</v>
      </c>
      <c r="H24" s="164">
        <v>611.66</v>
      </c>
      <c r="I24" s="164">
        <v>86.85</v>
      </c>
      <c r="J24" s="164">
        <v>86.85</v>
      </c>
      <c r="K24" s="164">
        <v>129.27000000000001</v>
      </c>
      <c r="L24" s="164">
        <v>68.709999999999994</v>
      </c>
      <c r="M24" s="164">
        <v>371.68</v>
      </c>
    </row>
    <row r="25" spans="1:13" ht="18" customHeight="1" x14ac:dyDescent="0.3">
      <c r="A25" s="161" t="s">
        <v>65</v>
      </c>
      <c r="B25" s="161" t="s">
        <v>759</v>
      </c>
      <c r="C25" s="167">
        <v>73.599999999999994</v>
      </c>
      <c r="D25" s="167">
        <v>73.599999999999994</v>
      </c>
      <c r="E25" s="167">
        <v>85.13</v>
      </c>
      <c r="F25" s="167">
        <v>0</v>
      </c>
      <c r="G25" s="167">
        <v>433.9</v>
      </c>
      <c r="H25" s="167">
        <v>666.23</v>
      </c>
      <c r="I25" s="167">
        <v>84.08</v>
      </c>
      <c r="J25" s="167">
        <v>84.08</v>
      </c>
      <c r="K25" s="167">
        <v>106.54</v>
      </c>
      <c r="L25" s="167">
        <v>48.67</v>
      </c>
      <c r="M25" s="167">
        <v>323.37</v>
      </c>
    </row>
    <row r="26" spans="1:13" ht="18" customHeight="1" x14ac:dyDescent="0.3">
      <c r="A26" s="161" t="s">
        <v>65</v>
      </c>
      <c r="B26" s="161" t="s">
        <v>760</v>
      </c>
      <c r="C26" s="167">
        <v>75.569999999999993</v>
      </c>
      <c r="D26" s="167">
        <v>75.569999999999993</v>
      </c>
      <c r="E26" s="167">
        <v>86.34</v>
      </c>
      <c r="F26" s="167">
        <v>0</v>
      </c>
      <c r="G26" s="167">
        <v>446.6</v>
      </c>
      <c r="H26" s="167">
        <v>684.08</v>
      </c>
      <c r="I26" s="167">
        <v>78.040000000000006</v>
      </c>
      <c r="J26" s="167">
        <v>78.040000000000006</v>
      </c>
      <c r="K26" s="167">
        <v>72.69</v>
      </c>
      <c r="L26" s="167">
        <v>22.22</v>
      </c>
      <c r="M26" s="167">
        <v>250.99</v>
      </c>
    </row>
    <row r="27" spans="1:13" ht="18" customHeight="1" x14ac:dyDescent="0.3">
      <c r="A27" s="161" t="s">
        <v>65</v>
      </c>
      <c r="B27" s="161" t="s">
        <v>761</v>
      </c>
      <c r="C27" s="167">
        <v>77.459999999999994</v>
      </c>
      <c r="D27" s="167">
        <v>77.459999999999994</v>
      </c>
      <c r="E27" s="167">
        <v>88.8</v>
      </c>
      <c r="F27" s="167">
        <v>0</v>
      </c>
      <c r="G27" s="167">
        <v>460.89</v>
      </c>
      <c r="H27" s="167">
        <v>704.61</v>
      </c>
      <c r="I27" s="167">
        <v>84.28</v>
      </c>
      <c r="J27" s="167">
        <v>84.28</v>
      </c>
      <c r="K27" s="167">
        <v>100.96</v>
      </c>
      <c r="L27" s="167">
        <v>43</v>
      </c>
      <c r="M27" s="167">
        <v>312.52</v>
      </c>
    </row>
    <row r="28" spans="1:13" ht="18" customHeight="1" x14ac:dyDescent="0.3">
      <c r="A28" s="161" t="s">
        <v>65</v>
      </c>
      <c r="B28" s="161" t="s">
        <v>762</v>
      </c>
      <c r="C28" s="167">
        <v>74.94</v>
      </c>
      <c r="D28" s="167">
        <v>74.94</v>
      </c>
      <c r="E28" s="167">
        <v>87.8</v>
      </c>
      <c r="F28" s="167">
        <v>0</v>
      </c>
      <c r="G28" s="167">
        <v>451.24</v>
      </c>
      <c r="H28" s="167">
        <v>688.92</v>
      </c>
      <c r="I28" s="167">
        <v>93.32</v>
      </c>
      <c r="J28" s="167">
        <v>93.32</v>
      </c>
      <c r="K28" s="167">
        <v>152.65</v>
      </c>
      <c r="L28" s="167">
        <v>86.25</v>
      </c>
      <c r="M28" s="167">
        <v>425.54</v>
      </c>
    </row>
    <row r="29" spans="1:13" ht="18" customHeight="1" x14ac:dyDescent="0.3">
      <c r="A29" s="161" t="s">
        <v>65</v>
      </c>
      <c r="B29" s="161" t="s">
        <v>763</v>
      </c>
      <c r="C29" s="167">
        <v>76.3</v>
      </c>
      <c r="D29" s="167">
        <v>76.3</v>
      </c>
      <c r="E29" s="167">
        <v>90.14</v>
      </c>
      <c r="F29" s="167">
        <v>0</v>
      </c>
      <c r="G29" s="167">
        <v>465.66</v>
      </c>
      <c r="H29" s="167">
        <v>708.4</v>
      </c>
      <c r="I29" s="167">
        <v>92.7</v>
      </c>
      <c r="J29" s="167">
        <v>92.7</v>
      </c>
      <c r="K29" s="167">
        <v>151.04</v>
      </c>
      <c r="L29" s="167">
        <v>83.44</v>
      </c>
      <c r="M29" s="167">
        <v>419.88</v>
      </c>
    </row>
    <row r="30" spans="1:13" ht="18" customHeight="1" x14ac:dyDescent="0.3">
      <c r="A30" s="161" t="s">
        <v>65</v>
      </c>
      <c r="B30" s="161" t="s">
        <v>764</v>
      </c>
      <c r="C30" s="167">
        <v>76.55</v>
      </c>
      <c r="D30" s="167">
        <v>76.55</v>
      </c>
      <c r="E30" s="167">
        <v>90.1</v>
      </c>
      <c r="F30" s="167">
        <v>0</v>
      </c>
      <c r="G30" s="167">
        <v>467.46</v>
      </c>
      <c r="H30" s="167">
        <v>710.66</v>
      </c>
      <c r="I30" s="167">
        <v>89.74</v>
      </c>
      <c r="J30" s="167">
        <v>89.74</v>
      </c>
      <c r="K30" s="167">
        <v>146.30000000000001</v>
      </c>
      <c r="L30" s="167">
        <v>80.09</v>
      </c>
      <c r="M30" s="167">
        <v>405.87</v>
      </c>
    </row>
    <row r="31" spans="1:13" ht="18" customHeight="1" x14ac:dyDescent="0.3">
      <c r="A31" s="161" t="s">
        <v>65</v>
      </c>
      <c r="B31" s="161" t="s">
        <v>765</v>
      </c>
      <c r="C31" s="170">
        <v>77.540000000000006</v>
      </c>
      <c r="D31" s="170">
        <v>77.540000000000006</v>
      </c>
      <c r="E31" s="170">
        <v>91.9</v>
      </c>
      <c r="F31" s="170">
        <v>0</v>
      </c>
      <c r="G31" s="170">
        <v>467.02</v>
      </c>
      <c r="H31" s="170">
        <v>714</v>
      </c>
      <c r="I31" s="170">
        <v>89.91</v>
      </c>
      <c r="J31" s="170">
        <v>89.91</v>
      </c>
      <c r="K31" s="170">
        <v>151.16999999999999</v>
      </c>
      <c r="L31" s="170">
        <v>86.84</v>
      </c>
      <c r="M31" s="170">
        <v>417.83</v>
      </c>
    </row>
    <row r="32" spans="1:13" ht="18" customHeight="1" x14ac:dyDescent="0.3">
      <c r="A32" s="161" t="s">
        <v>65</v>
      </c>
      <c r="B32" s="161" t="s">
        <v>766</v>
      </c>
      <c r="C32" s="164">
        <v>77.28</v>
      </c>
      <c r="D32" s="164">
        <v>77.28</v>
      </c>
      <c r="E32" s="164">
        <v>91.99</v>
      </c>
      <c r="F32" s="164">
        <v>0</v>
      </c>
      <c r="G32" s="164">
        <v>464.63</v>
      </c>
      <c r="H32" s="164">
        <v>711.18</v>
      </c>
      <c r="I32" s="164">
        <v>94.78</v>
      </c>
      <c r="J32" s="164">
        <v>94.78</v>
      </c>
      <c r="K32" s="164">
        <v>187.08</v>
      </c>
      <c r="L32" s="164">
        <v>115.36</v>
      </c>
      <c r="M32" s="164">
        <v>492</v>
      </c>
    </row>
    <row r="33" spans="1:13" ht="18" customHeight="1" x14ac:dyDescent="0.3">
      <c r="A33" s="161" t="s">
        <v>65</v>
      </c>
      <c r="B33" s="161" t="s">
        <v>767</v>
      </c>
      <c r="C33" s="167">
        <v>74.86</v>
      </c>
      <c r="D33" s="167">
        <v>74.86</v>
      </c>
      <c r="E33" s="167">
        <v>88.51</v>
      </c>
      <c r="F33" s="167">
        <v>0</v>
      </c>
      <c r="G33" s="167">
        <v>445.98</v>
      </c>
      <c r="H33" s="167">
        <v>684.21</v>
      </c>
      <c r="I33" s="167">
        <v>93.72</v>
      </c>
      <c r="J33" s="167">
        <v>93.72</v>
      </c>
      <c r="K33" s="167">
        <v>200.5</v>
      </c>
      <c r="L33" s="167">
        <v>127.94</v>
      </c>
      <c r="M33" s="167">
        <v>515.88</v>
      </c>
    </row>
    <row r="34" spans="1:13" ht="18" customHeight="1" x14ac:dyDescent="0.3">
      <c r="A34" s="161" t="s">
        <v>65</v>
      </c>
      <c r="B34" s="161" t="s">
        <v>768</v>
      </c>
      <c r="C34" s="167">
        <v>71.739999999999995</v>
      </c>
      <c r="D34" s="167">
        <v>71.739999999999995</v>
      </c>
      <c r="E34" s="167">
        <v>84.8</v>
      </c>
      <c r="F34" s="167">
        <v>0</v>
      </c>
      <c r="G34" s="167">
        <v>423.03</v>
      </c>
      <c r="H34" s="167">
        <v>651.30999999999995</v>
      </c>
      <c r="I34" s="167">
        <v>86.34</v>
      </c>
      <c r="J34" s="167">
        <v>86.34</v>
      </c>
      <c r="K34" s="167">
        <v>178.61</v>
      </c>
      <c r="L34" s="167">
        <v>109.27</v>
      </c>
      <c r="M34" s="167">
        <v>460.56</v>
      </c>
    </row>
    <row r="35" spans="1:13" ht="18" customHeight="1" x14ac:dyDescent="0.3">
      <c r="A35" s="161" t="s">
        <v>65</v>
      </c>
      <c r="B35" s="161" t="s">
        <v>769</v>
      </c>
      <c r="C35" s="167">
        <v>71.62</v>
      </c>
      <c r="D35" s="167">
        <v>71.62</v>
      </c>
      <c r="E35" s="167">
        <v>84.56</v>
      </c>
      <c r="F35" s="167">
        <v>0</v>
      </c>
      <c r="G35" s="167">
        <v>421.11</v>
      </c>
      <c r="H35" s="167">
        <v>648.91</v>
      </c>
      <c r="I35" s="167">
        <v>95.37</v>
      </c>
      <c r="J35" s="167">
        <v>95.37</v>
      </c>
      <c r="K35" s="167">
        <v>226.43</v>
      </c>
      <c r="L35" s="167">
        <v>144.63</v>
      </c>
      <c r="M35" s="167">
        <v>561.79999999999995</v>
      </c>
    </row>
    <row r="36" spans="1:13" ht="18" customHeight="1" x14ac:dyDescent="0.3">
      <c r="A36" s="161" t="s">
        <v>65</v>
      </c>
      <c r="B36" s="161" t="s">
        <v>770</v>
      </c>
      <c r="C36" s="167">
        <v>71.239999999999995</v>
      </c>
      <c r="D36" s="167">
        <v>71.239999999999995</v>
      </c>
      <c r="E36" s="167">
        <v>84.54</v>
      </c>
      <c r="F36" s="167">
        <v>0</v>
      </c>
      <c r="G36" s="167">
        <v>416.23</v>
      </c>
      <c r="H36" s="167">
        <v>643.25</v>
      </c>
      <c r="I36" s="167">
        <v>105.99</v>
      </c>
      <c r="J36" s="167">
        <v>105.99</v>
      </c>
      <c r="K36" s="167">
        <v>281.95</v>
      </c>
      <c r="L36" s="167">
        <v>189.76</v>
      </c>
      <c r="M36" s="167">
        <v>683.69</v>
      </c>
    </row>
    <row r="37" spans="1:13" ht="18" customHeight="1" x14ac:dyDescent="0.3">
      <c r="A37" s="161" t="s">
        <v>65</v>
      </c>
      <c r="B37" s="161" t="s">
        <v>771</v>
      </c>
      <c r="C37" s="167">
        <v>71.62</v>
      </c>
      <c r="D37" s="167">
        <v>71.62</v>
      </c>
      <c r="E37" s="167">
        <v>85.18</v>
      </c>
      <c r="F37" s="167">
        <v>0</v>
      </c>
      <c r="G37" s="167">
        <v>416.84</v>
      </c>
      <c r="H37" s="167">
        <v>645.26</v>
      </c>
      <c r="I37" s="167">
        <v>108.84</v>
      </c>
      <c r="J37" s="167">
        <v>108.84</v>
      </c>
      <c r="K37" s="167">
        <v>297.48</v>
      </c>
      <c r="L37" s="167">
        <v>201.66</v>
      </c>
      <c r="M37" s="167">
        <v>716.82</v>
      </c>
    </row>
    <row r="38" spans="1:13" ht="18" customHeight="1" x14ac:dyDescent="0.3">
      <c r="A38" s="161" t="s">
        <v>65</v>
      </c>
      <c r="B38" s="161" t="s">
        <v>772</v>
      </c>
      <c r="C38" s="167">
        <v>70.349999999999994</v>
      </c>
      <c r="D38" s="167">
        <v>70.349999999999994</v>
      </c>
      <c r="E38" s="167">
        <v>83.66</v>
      </c>
      <c r="F38" s="167">
        <v>0</v>
      </c>
      <c r="G38" s="167">
        <v>408.66</v>
      </c>
      <c r="H38" s="167">
        <v>633.02</v>
      </c>
      <c r="I38" s="167">
        <v>110.69</v>
      </c>
      <c r="J38" s="167">
        <v>110.69</v>
      </c>
      <c r="K38" s="167">
        <v>312.67</v>
      </c>
      <c r="L38" s="167">
        <v>212.92</v>
      </c>
      <c r="M38" s="167">
        <v>746.97</v>
      </c>
    </row>
    <row r="39" spans="1:13" ht="18" customHeight="1" x14ac:dyDescent="0.3">
      <c r="A39" s="161" t="s">
        <v>65</v>
      </c>
      <c r="B39" s="161" t="s">
        <v>773</v>
      </c>
      <c r="C39" s="170">
        <v>68.959999999999994</v>
      </c>
      <c r="D39" s="170">
        <v>68.959999999999994</v>
      </c>
      <c r="E39" s="170">
        <v>81.09</v>
      </c>
      <c r="F39" s="170">
        <v>0</v>
      </c>
      <c r="G39" s="170">
        <v>397.76</v>
      </c>
      <c r="H39" s="170">
        <v>616.77</v>
      </c>
      <c r="I39" s="170">
        <v>113.92</v>
      </c>
      <c r="J39" s="170">
        <v>113.92</v>
      </c>
      <c r="K39" s="170">
        <v>328.7</v>
      </c>
      <c r="L39" s="170">
        <v>226.04</v>
      </c>
      <c r="M39" s="170">
        <v>782.58</v>
      </c>
    </row>
    <row r="40" spans="1:13" ht="18" customHeight="1" x14ac:dyDescent="0.3">
      <c r="A40" s="161" t="s">
        <v>65</v>
      </c>
      <c r="B40" s="161" t="s">
        <v>774</v>
      </c>
      <c r="C40" s="164">
        <v>69.55</v>
      </c>
      <c r="D40" s="164">
        <v>65.05</v>
      </c>
      <c r="E40" s="164">
        <v>81.283100000000005</v>
      </c>
      <c r="F40" s="164">
        <v>0</v>
      </c>
      <c r="G40" s="164">
        <v>400.6352</v>
      </c>
      <c r="H40" s="164">
        <v>616.51829999999995</v>
      </c>
      <c r="I40" s="164">
        <v>115.3416</v>
      </c>
      <c r="J40" s="164">
        <v>115.8493</v>
      </c>
      <c r="K40" s="164">
        <v>329.55950000000001</v>
      </c>
      <c r="L40" s="164">
        <v>271.83550000000002</v>
      </c>
      <c r="M40" s="164">
        <v>832.58590000000004</v>
      </c>
    </row>
    <row r="41" spans="1:13" ht="18" customHeight="1" x14ac:dyDescent="0.3">
      <c r="A41" s="161" t="s">
        <v>65</v>
      </c>
      <c r="B41" s="161" t="s">
        <v>775</v>
      </c>
      <c r="C41" s="167">
        <v>70.760000000000005</v>
      </c>
      <c r="D41" s="167">
        <v>64.03</v>
      </c>
      <c r="E41" s="167">
        <v>75.0548</v>
      </c>
      <c r="F41" s="167">
        <v>0</v>
      </c>
      <c r="G41" s="167">
        <v>397.19380000000001</v>
      </c>
      <c r="H41" s="167">
        <v>607.03859999999997</v>
      </c>
      <c r="I41" s="167">
        <v>124.48690000000001</v>
      </c>
      <c r="J41" s="167">
        <v>125.02330000000001</v>
      </c>
      <c r="K41" s="167">
        <v>372.84440000000001</v>
      </c>
      <c r="L41" s="167">
        <v>303.2192</v>
      </c>
      <c r="M41" s="167">
        <v>925.57380000000001</v>
      </c>
    </row>
    <row r="42" spans="1:13" ht="18" customHeight="1" x14ac:dyDescent="0.3">
      <c r="A42" s="161" t="s">
        <v>65</v>
      </c>
      <c r="B42" s="161" t="s">
        <v>776</v>
      </c>
      <c r="C42" s="167">
        <v>70.459999999999994</v>
      </c>
      <c r="D42" s="167">
        <v>57.72</v>
      </c>
      <c r="E42" s="167">
        <v>69.555400000000006</v>
      </c>
      <c r="F42" s="167">
        <v>0</v>
      </c>
      <c r="G42" s="167">
        <v>350.84840000000003</v>
      </c>
      <c r="H42" s="167">
        <v>548.5838</v>
      </c>
      <c r="I42" s="167">
        <v>130.17869999999999</v>
      </c>
      <c r="J42" s="167">
        <v>130.24109999999999</v>
      </c>
      <c r="K42" s="167">
        <v>403.42349999999999</v>
      </c>
      <c r="L42" s="167">
        <v>329.77249999999998</v>
      </c>
      <c r="M42" s="167">
        <v>993.61580000000004</v>
      </c>
    </row>
    <row r="43" spans="1:13" ht="18" customHeight="1" x14ac:dyDescent="0.3">
      <c r="A43" s="161" t="s">
        <v>65</v>
      </c>
      <c r="B43" s="161" t="s">
        <v>777</v>
      </c>
      <c r="C43" s="167">
        <v>65.81</v>
      </c>
      <c r="D43" s="167">
        <v>61.44</v>
      </c>
      <c r="E43" s="167">
        <v>71.543099999999995</v>
      </c>
      <c r="F43" s="167">
        <v>0</v>
      </c>
      <c r="G43" s="167">
        <v>349.02890000000002</v>
      </c>
      <c r="H43" s="167">
        <v>547.822</v>
      </c>
      <c r="I43" s="167">
        <v>140.10720000000001</v>
      </c>
      <c r="J43" s="167">
        <v>139.43729999999999</v>
      </c>
      <c r="K43" s="167">
        <v>455.19260000000003</v>
      </c>
      <c r="L43" s="167">
        <v>365.50150000000002</v>
      </c>
      <c r="M43" s="167">
        <v>1100.2385999999999</v>
      </c>
    </row>
    <row r="44" spans="1:13" ht="18" customHeight="1" x14ac:dyDescent="0.3">
      <c r="A44" s="161" t="s">
        <v>65</v>
      </c>
      <c r="B44" s="161" t="s">
        <v>778</v>
      </c>
      <c r="C44" s="167">
        <v>69.290000000000006</v>
      </c>
      <c r="D44" s="167">
        <v>64.77</v>
      </c>
      <c r="E44" s="167">
        <v>75.436999999999998</v>
      </c>
      <c r="F44" s="167">
        <v>0</v>
      </c>
      <c r="G44" s="167">
        <v>383.63330000000002</v>
      </c>
      <c r="H44" s="167">
        <v>593.13030000000003</v>
      </c>
      <c r="I44" s="167">
        <v>144.34440000000001</v>
      </c>
      <c r="J44" s="167">
        <v>144.40809999999999</v>
      </c>
      <c r="K44" s="167">
        <v>462.40440000000001</v>
      </c>
      <c r="L44" s="167">
        <v>377.44420000000002</v>
      </c>
      <c r="M44" s="167">
        <v>1128.6011000000001</v>
      </c>
    </row>
    <row r="45" spans="1:13" ht="18" customHeight="1" x14ac:dyDescent="0.3">
      <c r="A45" s="161" t="s">
        <v>65</v>
      </c>
      <c r="B45" s="161" t="s">
        <v>779</v>
      </c>
      <c r="C45" s="167">
        <v>72.760000000000005</v>
      </c>
      <c r="D45" s="167">
        <v>72.819999999999993</v>
      </c>
      <c r="E45" s="167">
        <v>85.171099999999996</v>
      </c>
      <c r="F45" s="167">
        <v>0</v>
      </c>
      <c r="G45" s="167">
        <v>436.67059999999998</v>
      </c>
      <c r="H45" s="167">
        <v>667.42169999999999</v>
      </c>
      <c r="I45" s="167">
        <v>147.9041</v>
      </c>
      <c r="J45" s="167">
        <v>148.8021</v>
      </c>
      <c r="K45" s="167">
        <v>463.17169999999999</v>
      </c>
      <c r="L45" s="167">
        <v>379.3963</v>
      </c>
      <c r="M45" s="167">
        <v>1139.2742000000001</v>
      </c>
    </row>
    <row r="46" spans="1:13" ht="18" customHeight="1" x14ac:dyDescent="0.3">
      <c r="A46" s="161" t="s">
        <v>65</v>
      </c>
      <c r="B46" s="161" t="s">
        <v>780</v>
      </c>
      <c r="C46" s="167">
        <v>75</v>
      </c>
      <c r="D46" s="167">
        <v>72.989999999999995</v>
      </c>
      <c r="E46" s="167">
        <v>82.633700000000005</v>
      </c>
      <c r="F46" s="167">
        <v>0</v>
      </c>
      <c r="G46" s="167">
        <v>430.6585</v>
      </c>
      <c r="H46" s="167">
        <v>661.28219999999999</v>
      </c>
      <c r="I46" s="167">
        <v>152.70259999999999</v>
      </c>
      <c r="J46" s="167">
        <v>153.2903</v>
      </c>
      <c r="K46" s="167">
        <v>473.4513</v>
      </c>
      <c r="L46" s="167">
        <v>383.46449999999999</v>
      </c>
      <c r="M46" s="167">
        <v>1162.9087</v>
      </c>
    </row>
    <row r="47" spans="1:13" ht="18" customHeight="1" x14ac:dyDescent="0.3">
      <c r="A47" s="161" t="s">
        <v>65</v>
      </c>
      <c r="B47" s="161" t="s">
        <v>781</v>
      </c>
      <c r="C47" s="170">
        <v>74.14</v>
      </c>
      <c r="D47" s="170">
        <v>70.16</v>
      </c>
      <c r="E47" s="170">
        <v>82.534400000000005</v>
      </c>
      <c r="F47" s="170">
        <v>0</v>
      </c>
      <c r="G47" s="170">
        <v>425.59039999999999</v>
      </c>
      <c r="H47" s="170">
        <v>652.4248</v>
      </c>
      <c r="I47" s="170">
        <v>154.9247</v>
      </c>
      <c r="J47" s="170">
        <v>154.61490000000001</v>
      </c>
      <c r="K47" s="170">
        <v>465.37049999999999</v>
      </c>
      <c r="L47" s="170">
        <v>382.28089999999997</v>
      </c>
      <c r="M47" s="170">
        <v>1157.191</v>
      </c>
    </row>
    <row r="48" spans="1:13" ht="18" customHeight="1" x14ac:dyDescent="0.3">
      <c r="A48" s="161" t="s">
        <v>65</v>
      </c>
      <c r="B48" s="161" t="s">
        <v>782</v>
      </c>
      <c r="C48" s="164">
        <v>73.290000000000006</v>
      </c>
      <c r="D48" s="164">
        <v>71.849999999999994</v>
      </c>
      <c r="E48" s="164">
        <v>86.489800000000002</v>
      </c>
      <c r="F48" s="164">
        <v>0</v>
      </c>
      <c r="G48" s="164">
        <v>433.4391</v>
      </c>
      <c r="H48" s="164">
        <v>665.06889999999999</v>
      </c>
      <c r="I48" s="164">
        <v>157.8939</v>
      </c>
      <c r="J48" s="164">
        <v>157.8049</v>
      </c>
      <c r="K48" s="164">
        <v>474.11349999999999</v>
      </c>
      <c r="L48" s="164">
        <v>384.10730000000001</v>
      </c>
      <c r="M48" s="164">
        <v>1173.9195999999999</v>
      </c>
    </row>
    <row r="49" spans="1:13" ht="18" customHeight="1" x14ac:dyDescent="0.3">
      <c r="A49" s="161" t="s">
        <v>65</v>
      </c>
      <c r="B49" s="161" t="s">
        <v>783</v>
      </c>
      <c r="C49" s="167">
        <v>71.739999999999995</v>
      </c>
      <c r="D49" s="167">
        <v>70.37</v>
      </c>
      <c r="E49" s="167">
        <v>82.322999999999993</v>
      </c>
      <c r="F49" s="167">
        <v>0</v>
      </c>
      <c r="G49" s="167">
        <v>427.35359999999997</v>
      </c>
      <c r="H49" s="167">
        <v>651.78660000000002</v>
      </c>
      <c r="I49" s="167">
        <v>160.0504</v>
      </c>
      <c r="J49" s="167">
        <v>159.2688</v>
      </c>
      <c r="K49" s="167">
        <v>466.02390000000003</v>
      </c>
      <c r="L49" s="167">
        <v>379.6936</v>
      </c>
      <c r="M49" s="167">
        <v>1165.0367000000001</v>
      </c>
    </row>
    <row r="50" spans="1:13" ht="18" customHeight="1" x14ac:dyDescent="0.3">
      <c r="A50" s="161" t="s">
        <v>65</v>
      </c>
      <c r="B50" s="161" t="s">
        <v>784</v>
      </c>
      <c r="C50" s="167">
        <v>73.58</v>
      </c>
      <c r="D50" s="167">
        <v>65.930000000000007</v>
      </c>
      <c r="E50" s="167">
        <v>78.090599999999995</v>
      </c>
      <c r="F50" s="167">
        <v>0</v>
      </c>
      <c r="G50" s="167">
        <v>399.82929999999999</v>
      </c>
      <c r="H50" s="167">
        <v>617.42989999999998</v>
      </c>
      <c r="I50" s="167">
        <v>159.5668</v>
      </c>
      <c r="J50" s="167">
        <v>159.8006</v>
      </c>
      <c r="K50" s="167">
        <v>466.22199999999998</v>
      </c>
      <c r="L50" s="167">
        <v>379.17860000000002</v>
      </c>
      <c r="M50" s="167">
        <v>1164.768</v>
      </c>
    </row>
    <row r="51" spans="1:13" ht="18" customHeight="1" x14ac:dyDescent="0.3">
      <c r="A51" s="161" t="s">
        <v>65</v>
      </c>
      <c r="B51" s="161" t="s">
        <v>785</v>
      </c>
      <c r="C51" s="167">
        <v>69.069999999999993</v>
      </c>
      <c r="D51" s="167">
        <v>67.23</v>
      </c>
      <c r="E51" s="167">
        <v>79.717299999999994</v>
      </c>
      <c r="F51" s="167">
        <v>0</v>
      </c>
      <c r="G51" s="167">
        <v>401.6739</v>
      </c>
      <c r="H51" s="167">
        <v>617.69119999999998</v>
      </c>
      <c r="I51" s="167">
        <v>155.65299999999999</v>
      </c>
      <c r="J51" s="167">
        <v>156.30269999999999</v>
      </c>
      <c r="K51" s="167">
        <v>463.18060000000003</v>
      </c>
      <c r="L51" s="167">
        <v>376.23259999999999</v>
      </c>
      <c r="M51" s="167">
        <v>1151.3688999999999</v>
      </c>
    </row>
    <row r="52" spans="1:13" ht="18" customHeight="1" x14ac:dyDescent="0.3">
      <c r="A52" s="161" t="s">
        <v>65</v>
      </c>
      <c r="B52" s="161" t="s">
        <v>786</v>
      </c>
      <c r="C52" s="167">
        <v>66.930000000000007</v>
      </c>
      <c r="D52" s="167">
        <v>62.55</v>
      </c>
      <c r="E52" s="167">
        <v>77.025899999999993</v>
      </c>
      <c r="F52" s="167">
        <v>0</v>
      </c>
      <c r="G52" s="167">
        <v>375.35579999999999</v>
      </c>
      <c r="H52" s="167">
        <v>581.86170000000004</v>
      </c>
      <c r="I52" s="167">
        <v>158.6987</v>
      </c>
      <c r="J52" s="167">
        <v>156.33269999999999</v>
      </c>
      <c r="K52" s="167">
        <v>453.47390000000001</v>
      </c>
      <c r="L52" s="167">
        <v>368.85649999999998</v>
      </c>
      <c r="M52" s="167">
        <v>1137.3617999999999</v>
      </c>
    </row>
    <row r="53" spans="1:13" ht="18" customHeight="1" x14ac:dyDescent="0.3">
      <c r="A53" s="161" t="s">
        <v>65</v>
      </c>
      <c r="B53" s="161" t="s">
        <v>787</v>
      </c>
      <c r="C53" s="167">
        <v>64.349999999999994</v>
      </c>
      <c r="D53" s="167">
        <v>56.88</v>
      </c>
      <c r="E53" s="167">
        <v>68.613900000000001</v>
      </c>
      <c r="F53" s="167">
        <v>0</v>
      </c>
      <c r="G53" s="167">
        <v>338.1857</v>
      </c>
      <c r="H53" s="167">
        <v>528.02959999999996</v>
      </c>
      <c r="I53" s="167">
        <v>155.77379999999999</v>
      </c>
      <c r="J53" s="167">
        <v>156.4804</v>
      </c>
      <c r="K53" s="167">
        <v>437.24200000000002</v>
      </c>
      <c r="L53" s="167">
        <v>357.26580000000001</v>
      </c>
      <c r="M53" s="167">
        <v>1106.7619999999999</v>
      </c>
    </row>
    <row r="54" spans="1:13" ht="18" customHeight="1" x14ac:dyDescent="0.3">
      <c r="A54" s="161" t="s">
        <v>65</v>
      </c>
      <c r="B54" s="161" t="s">
        <v>788</v>
      </c>
      <c r="C54" s="167">
        <v>55.52</v>
      </c>
      <c r="D54" s="167">
        <v>55.71</v>
      </c>
      <c r="E54" s="167">
        <v>71.008799999999994</v>
      </c>
      <c r="F54" s="167">
        <v>0</v>
      </c>
      <c r="G54" s="167">
        <v>329.39499999999998</v>
      </c>
      <c r="H54" s="167">
        <v>511.63380000000001</v>
      </c>
      <c r="I54" s="167">
        <v>154.55770000000001</v>
      </c>
      <c r="J54" s="167">
        <v>154.91630000000001</v>
      </c>
      <c r="K54" s="167">
        <v>429.87860000000001</v>
      </c>
      <c r="L54" s="167">
        <v>357.58949999999999</v>
      </c>
      <c r="M54" s="167">
        <v>1096.9421</v>
      </c>
    </row>
    <row r="55" spans="1:13" ht="18" customHeight="1" x14ac:dyDescent="0.3">
      <c r="A55" s="161" t="s">
        <v>789</v>
      </c>
      <c r="B55" s="161" t="s">
        <v>66</v>
      </c>
      <c r="C55" s="170">
        <v>53.07</v>
      </c>
      <c r="D55" s="170">
        <v>55.51</v>
      </c>
      <c r="E55" s="170">
        <v>70.292199999999994</v>
      </c>
      <c r="F55" s="170">
        <v>0</v>
      </c>
      <c r="G55" s="170">
        <v>306.85980000000001</v>
      </c>
      <c r="H55" s="170">
        <v>485.73200000000003</v>
      </c>
      <c r="I55" s="170">
        <v>136.7784</v>
      </c>
      <c r="J55" s="170">
        <v>136.10419999999999</v>
      </c>
      <c r="K55" s="170">
        <v>451.11219999999997</v>
      </c>
      <c r="L55" s="170">
        <v>370.43189999999998</v>
      </c>
      <c r="M55" s="170">
        <v>1094.4267</v>
      </c>
    </row>
    <row r="56" spans="1:13" x14ac:dyDescent="0.3">
      <c r="A56" s="230" t="s">
        <v>801</v>
      </c>
      <c r="B56" s="230"/>
      <c r="C56" s="171">
        <v>77.540000000000006</v>
      </c>
      <c r="D56" s="171">
        <v>77.540000000000006</v>
      </c>
      <c r="E56" s="171">
        <v>-67.959999999999994</v>
      </c>
      <c r="F56" s="171">
        <v>0</v>
      </c>
      <c r="G56" s="171">
        <v>-257.44</v>
      </c>
      <c r="H56" s="171"/>
      <c r="I56" s="171">
        <v>160.0504</v>
      </c>
      <c r="J56" s="171">
        <v>159.8006</v>
      </c>
      <c r="K56" s="171">
        <v>474.11349999999999</v>
      </c>
      <c r="L56" s="171">
        <v>384.10730000000001</v>
      </c>
      <c r="M56" s="171"/>
    </row>
    <row r="57" spans="1:13" x14ac:dyDescent="0.3">
      <c r="A57" s="230" t="s">
        <v>802</v>
      </c>
      <c r="B57" s="230"/>
      <c r="C57" s="171">
        <v>52.89</v>
      </c>
      <c r="D57" s="171">
        <v>-72.989999999999995</v>
      </c>
      <c r="E57" s="171">
        <v>-91.99</v>
      </c>
      <c r="F57" s="171">
        <v>0</v>
      </c>
      <c r="G57" s="171">
        <v>-467.46</v>
      </c>
      <c r="H57" s="171"/>
      <c r="I57" s="171">
        <v>78.040000000000006</v>
      </c>
      <c r="J57" s="171">
        <v>78.040000000000006</v>
      </c>
      <c r="K57" s="171">
        <v>72.69</v>
      </c>
      <c r="L57" s="171">
        <v>22.22</v>
      </c>
      <c r="M57" s="171"/>
    </row>
    <row r="58" spans="1:13" x14ac:dyDescent="0.3">
      <c r="A58" s="230" t="s">
        <v>803</v>
      </c>
      <c r="B58" s="230"/>
      <c r="C58" s="171">
        <v>66.034166666666664</v>
      </c>
      <c r="D58" s="171">
        <v>21.652291666666667</v>
      </c>
      <c r="E58" s="171">
        <v>-78.108002083333332</v>
      </c>
      <c r="F58" s="171">
        <v>0</v>
      </c>
      <c r="G58" s="171">
        <v>-369.74586041666663</v>
      </c>
      <c r="H58" s="171"/>
      <c r="I58" s="171">
        <v>126.40276875000001</v>
      </c>
      <c r="J58" s="171">
        <v>126.3968125</v>
      </c>
      <c r="K58" s="171">
        <v>343.79822083333335</v>
      </c>
      <c r="L58" s="171">
        <v>255.59834166666664</v>
      </c>
      <c r="M58" s="171"/>
    </row>
    <row r="59" spans="1:13" ht="27" customHeight="1" x14ac:dyDescent="0.3">
      <c r="A59" s="230" t="s">
        <v>3</v>
      </c>
      <c r="B59" s="230"/>
      <c r="C59" s="231" t="s">
        <v>200</v>
      </c>
      <c r="D59" s="231"/>
      <c r="E59" s="231" t="s">
        <v>369</v>
      </c>
      <c r="F59" s="231"/>
      <c r="G59" s="231" t="s">
        <v>54</v>
      </c>
      <c r="H59" s="231" t="s">
        <v>897</v>
      </c>
      <c r="I59" s="231" t="s">
        <v>54</v>
      </c>
      <c r="J59" s="231"/>
      <c r="K59" s="231"/>
      <c r="L59" s="231" t="s">
        <v>183</v>
      </c>
      <c r="M59" s="231" t="s">
        <v>897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2680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1731</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0" t="s">
        <v>1732</v>
      </c>
      <c r="B6" s="230"/>
      <c r="C6" s="175" t="s">
        <v>2681</v>
      </c>
      <c r="D6" s="175" t="s">
        <v>2682</v>
      </c>
      <c r="E6" s="175" t="s">
        <v>2683</v>
      </c>
      <c r="F6" s="175" t="s">
        <v>2684</v>
      </c>
      <c r="G6" s="175" t="s">
        <v>2685</v>
      </c>
      <c r="H6" s="175" t="s">
        <v>2686</v>
      </c>
      <c r="I6" s="175" t="s">
        <v>2687</v>
      </c>
      <c r="J6" s="175" t="s">
        <v>2688</v>
      </c>
      <c r="K6" s="175" t="s">
        <v>2689</v>
      </c>
      <c r="L6" s="175" t="s">
        <v>2690</v>
      </c>
      <c r="M6" s="175" t="s">
        <v>2691</v>
      </c>
      <c r="N6" s="175" t="s">
        <v>2692</v>
      </c>
      <c r="O6" s="11" t="s">
        <v>2693</v>
      </c>
      <c r="P6" s="11" t="s">
        <v>2694</v>
      </c>
      <c r="Q6" s="11" t="s">
        <v>2695</v>
      </c>
      <c r="R6" s="11" t="s">
        <v>2696</v>
      </c>
      <c r="S6" s="11" t="s">
        <v>2697</v>
      </c>
      <c r="T6" s="11" t="s">
        <v>2698</v>
      </c>
      <c r="U6" s="11" t="s">
        <v>2699</v>
      </c>
      <c r="V6" s="11" t="s">
        <v>2700</v>
      </c>
      <c r="W6" s="11" t="s">
        <v>2701</v>
      </c>
      <c r="X6" s="176" t="s">
        <v>2702</v>
      </c>
      <c r="Y6" s="176" t="s">
        <v>2703</v>
      </c>
      <c r="Z6" s="176" t="s">
        <v>2704</v>
      </c>
      <c r="AA6" s="176" t="s">
        <v>2705</v>
      </c>
      <c r="AB6" s="176" t="s">
        <v>2706</v>
      </c>
      <c r="AC6" s="176" t="s">
        <v>2707</v>
      </c>
      <c r="AD6" s="176" t="s">
        <v>2708</v>
      </c>
      <c r="AE6" s="176" t="s">
        <v>2709</v>
      </c>
      <c r="AF6" s="176" t="s">
        <v>2710</v>
      </c>
    </row>
    <row r="7" spans="1:32" ht="27" customHeight="1" x14ac:dyDescent="0.3">
      <c r="A7" s="230" t="s">
        <v>30</v>
      </c>
      <c r="B7" s="230"/>
      <c r="C7" s="234" t="s">
        <v>2711</v>
      </c>
      <c r="D7" s="234" t="s">
        <v>2712</v>
      </c>
      <c r="E7" s="234" t="s">
        <v>2713</v>
      </c>
      <c r="F7" s="234" t="s">
        <v>2714</v>
      </c>
      <c r="G7" s="234" t="s">
        <v>2715</v>
      </c>
      <c r="H7" s="234" t="s">
        <v>460</v>
      </c>
      <c r="I7" s="234" t="s">
        <v>194</v>
      </c>
      <c r="J7" s="234" t="s">
        <v>475</v>
      </c>
      <c r="K7" s="234" t="s">
        <v>184</v>
      </c>
      <c r="L7" s="234" t="s">
        <v>498</v>
      </c>
      <c r="M7" s="234" t="s">
        <v>332</v>
      </c>
      <c r="N7" s="234" t="s">
        <v>2716</v>
      </c>
      <c r="O7" s="228" t="s">
        <v>428</v>
      </c>
      <c r="P7" s="228" t="s">
        <v>423</v>
      </c>
      <c r="Q7" s="228" t="s">
        <v>373</v>
      </c>
      <c r="R7" s="228" t="s">
        <v>2717</v>
      </c>
      <c r="S7" s="228" t="s">
        <v>665</v>
      </c>
      <c r="T7" s="228" t="s">
        <v>495</v>
      </c>
      <c r="U7" s="228" t="s">
        <v>2718</v>
      </c>
      <c r="V7" s="228" t="s">
        <v>2719</v>
      </c>
      <c r="W7" s="228" t="s">
        <v>2720</v>
      </c>
      <c r="X7" s="235" t="s">
        <v>2721</v>
      </c>
      <c r="Y7" s="235" t="s">
        <v>2722</v>
      </c>
      <c r="Z7" s="235" t="s">
        <v>2723</v>
      </c>
      <c r="AA7" s="235" t="s">
        <v>2724</v>
      </c>
      <c r="AB7" s="235" t="s">
        <v>2725</v>
      </c>
      <c r="AC7" s="235" t="s">
        <v>2726</v>
      </c>
      <c r="AD7" s="235" t="s">
        <v>2718</v>
      </c>
      <c r="AE7" s="235" t="s">
        <v>2727</v>
      </c>
      <c r="AF7" s="235" t="s">
        <v>2719</v>
      </c>
    </row>
    <row r="8" spans="1:32" x14ac:dyDescent="0.3">
      <c r="A8" s="230" t="s">
        <v>2728</v>
      </c>
      <c r="B8" s="230"/>
      <c r="C8" s="175" t="s">
        <v>2729</v>
      </c>
      <c r="D8" s="175" t="s">
        <v>2729</v>
      </c>
      <c r="E8" s="175" t="s">
        <v>2729</v>
      </c>
      <c r="F8" s="175" t="s">
        <v>2729</v>
      </c>
      <c r="G8" s="175" t="s">
        <v>2729</v>
      </c>
      <c r="H8" s="175" t="s">
        <v>2729</v>
      </c>
      <c r="I8" s="175" t="s">
        <v>2729</v>
      </c>
      <c r="J8" s="175" t="s">
        <v>2729</v>
      </c>
      <c r="K8" s="175" t="s">
        <v>2729</v>
      </c>
      <c r="L8" s="175" t="s">
        <v>2729</v>
      </c>
      <c r="M8" s="175" t="s">
        <v>2729</v>
      </c>
      <c r="N8" s="175" t="s">
        <v>2729</v>
      </c>
      <c r="O8" s="11" t="s">
        <v>2730</v>
      </c>
      <c r="P8" s="11" t="s">
        <v>2730</v>
      </c>
      <c r="Q8" s="11" t="s">
        <v>2730</v>
      </c>
      <c r="R8" s="11" t="s">
        <v>2730</v>
      </c>
      <c r="S8" s="11" t="s">
        <v>2730</v>
      </c>
      <c r="T8" s="11" t="s">
        <v>2730</v>
      </c>
      <c r="U8" s="11" t="s">
        <v>2730</v>
      </c>
      <c r="V8" s="11" t="s">
        <v>2730</v>
      </c>
      <c r="W8" s="11" t="s">
        <v>2730</v>
      </c>
      <c r="X8" s="176" t="s">
        <v>2731</v>
      </c>
      <c r="Y8" s="176" t="s">
        <v>2731</v>
      </c>
      <c r="Z8" s="176" t="s">
        <v>2731</v>
      </c>
      <c r="AA8" s="176" t="s">
        <v>2731</v>
      </c>
      <c r="AB8" s="176" t="s">
        <v>2731</v>
      </c>
      <c r="AC8" s="176" t="s">
        <v>2731</v>
      </c>
      <c r="AD8" s="176" t="s">
        <v>2731</v>
      </c>
      <c r="AE8" s="176" t="s">
        <v>2731</v>
      </c>
      <c r="AF8" s="176" t="s">
        <v>2731</v>
      </c>
    </row>
    <row r="9" spans="1:32" ht="27" customHeight="1" x14ac:dyDescent="0.3">
      <c r="A9" s="158" t="s">
        <v>61</v>
      </c>
      <c r="B9" s="158" t="s">
        <v>508</v>
      </c>
      <c r="C9" s="175" t="s">
        <v>2732</v>
      </c>
      <c r="D9" s="175" t="s">
        <v>2732</v>
      </c>
      <c r="E9" s="175" t="s">
        <v>2732</v>
      </c>
      <c r="F9" s="175" t="s">
        <v>2732</v>
      </c>
      <c r="G9" s="175" t="s">
        <v>2732</v>
      </c>
      <c r="H9" s="175" t="s">
        <v>2732</v>
      </c>
      <c r="I9" s="175" t="s">
        <v>2732</v>
      </c>
      <c r="J9" s="175" t="s">
        <v>2732</v>
      </c>
      <c r="K9" s="175" t="s">
        <v>2732</v>
      </c>
      <c r="L9" s="175" t="s">
        <v>2732</v>
      </c>
      <c r="M9" s="175" t="s">
        <v>2732</v>
      </c>
      <c r="N9" s="175" t="s">
        <v>2732</v>
      </c>
      <c r="O9" s="11" t="s">
        <v>2732</v>
      </c>
      <c r="P9" s="11" t="s">
        <v>2732</v>
      </c>
      <c r="Q9" s="11" t="s">
        <v>2732</v>
      </c>
      <c r="R9" s="11" t="s">
        <v>2732</v>
      </c>
      <c r="S9" s="11" t="s">
        <v>2732</v>
      </c>
      <c r="T9" s="11" t="s">
        <v>2732</v>
      </c>
      <c r="U9" s="11" t="s">
        <v>2732</v>
      </c>
      <c r="V9" s="11" t="s">
        <v>2732</v>
      </c>
      <c r="W9" s="11" t="s">
        <v>2732</v>
      </c>
      <c r="X9" s="176" t="s">
        <v>2732</v>
      </c>
      <c r="Y9" s="176" t="s">
        <v>2732</v>
      </c>
      <c r="Z9" s="176" t="s">
        <v>2732</v>
      </c>
      <c r="AA9" s="176" t="s">
        <v>2732</v>
      </c>
      <c r="AB9" s="176" t="s">
        <v>2732</v>
      </c>
      <c r="AC9" s="176" t="s">
        <v>2732</v>
      </c>
      <c r="AD9" s="176" t="s">
        <v>2732</v>
      </c>
      <c r="AE9" s="176" t="s">
        <v>2732</v>
      </c>
      <c r="AF9" s="176" t="s">
        <v>2732</v>
      </c>
    </row>
    <row r="10" spans="1:32" ht="18" customHeight="1" x14ac:dyDescent="0.3">
      <c r="A10" s="161" t="s">
        <v>65</v>
      </c>
      <c r="B10" s="161" t="s">
        <v>742</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row>
    <row r="11" spans="1:32" ht="18" customHeight="1" x14ac:dyDescent="0.3">
      <c r="A11" s="161" t="s">
        <v>65</v>
      </c>
      <c r="B11" s="161" t="s">
        <v>743</v>
      </c>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row>
    <row r="12" spans="1:32" ht="18" customHeight="1" x14ac:dyDescent="0.3">
      <c r="A12" s="161" t="s">
        <v>65</v>
      </c>
      <c r="B12" s="161" t="s">
        <v>744</v>
      </c>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row>
    <row r="13" spans="1:32" ht="18" customHeight="1" x14ac:dyDescent="0.3">
      <c r="A13" s="161" t="s">
        <v>65</v>
      </c>
      <c r="B13" s="161" t="s">
        <v>745</v>
      </c>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row>
    <row r="14" spans="1:32" ht="18" customHeight="1" x14ac:dyDescent="0.3">
      <c r="A14" s="161" t="s">
        <v>65</v>
      </c>
      <c r="B14" s="161" t="s">
        <v>746</v>
      </c>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row>
    <row r="15" spans="1:32" ht="18" customHeight="1" x14ac:dyDescent="0.3">
      <c r="A15" s="161" t="s">
        <v>65</v>
      </c>
      <c r="B15" s="161" t="s">
        <v>747</v>
      </c>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row>
    <row r="16" spans="1:32" ht="18" customHeight="1" x14ac:dyDescent="0.3">
      <c r="A16" s="161" t="s">
        <v>65</v>
      </c>
      <c r="B16" s="161" t="s">
        <v>748</v>
      </c>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row>
    <row r="17" spans="1:32" ht="18" customHeight="1" x14ac:dyDescent="0.3">
      <c r="A17" s="161" t="s">
        <v>65</v>
      </c>
      <c r="B17" s="161" t="s">
        <v>749</v>
      </c>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row>
    <row r="18" spans="1:32" ht="18" customHeight="1" x14ac:dyDescent="0.3">
      <c r="A18" s="161" t="s">
        <v>65</v>
      </c>
      <c r="B18" s="161" t="s">
        <v>750</v>
      </c>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row>
    <row r="19" spans="1:32" ht="18" customHeight="1" x14ac:dyDescent="0.3">
      <c r="A19" s="161" t="s">
        <v>65</v>
      </c>
      <c r="B19" s="161" t="s">
        <v>751</v>
      </c>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row>
    <row r="20" spans="1:32" ht="18" customHeight="1" x14ac:dyDescent="0.3">
      <c r="A20" s="161" t="s">
        <v>65</v>
      </c>
      <c r="B20" s="161" t="s">
        <v>752</v>
      </c>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row>
    <row r="21" spans="1:32" ht="18" customHeight="1" x14ac:dyDescent="0.3">
      <c r="A21" s="161" t="s">
        <v>65</v>
      </c>
      <c r="B21" s="161" t="s">
        <v>753</v>
      </c>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row>
    <row r="22" spans="1:32" ht="18" customHeight="1" x14ac:dyDescent="0.3">
      <c r="A22" s="161" t="s">
        <v>65</v>
      </c>
      <c r="B22" s="161" t="s">
        <v>754</v>
      </c>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row>
    <row r="23" spans="1:32" ht="18" customHeight="1" x14ac:dyDescent="0.3">
      <c r="A23" s="161" t="s">
        <v>65</v>
      </c>
      <c r="B23" s="161" t="s">
        <v>755</v>
      </c>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row>
    <row r="24" spans="1:32" ht="18" customHeight="1" x14ac:dyDescent="0.3">
      <c r="A24" s="161" t="s">
        <v>65</v>
      </c>
      <c r="B24" s="161" t="s">
        <v>756</v>
      </c>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row>
    <row r="25" spans="1:32" ht="18" customHeight="1" x14ac:dyDescent="0.3">
      <c r="A25" s="161" t="s">
        <v>65</v>
      </c>
      <c r="B25" s="161" t="s">
        <v>757</v>
      </c>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c r="AE25" s="168"/>
      <c r="AF25" s="168"/>
    </row>
    <row r="26" spans="1:32" ht="18" customHeight="1" x14ac:dyDescent="0.3">
      <c r="A26" s="161" t="s">
        <v>65</v>
      </c>
      <c r="B26" s="161" t="s">
        <v>758</v>
      </c>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row>
    <row r="27" spans="1:32" ht="18" customHeight="1" x14ac:dyDescent="0.3">
      <c r="A27" s="161" t="s">
        <v>65</v>
      </c>
      <c r="B27" s="161" t="s">
        <v>759</v>
      </c>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row>
    <row r="28" spans="1:32" ht="18" customHeight="1" x14ac:dyDescent="0.3">
      <c r="A28" s="161" t="s">
        <v>65</v>
      </c>
      <c r="B28" s="161" t="s">
        <v>760</v>
      </c>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row>
    <row r="29" spans="1:32" ht="18" customHeight="1" x14ac:dyDescent="0.3">
      <c r="A29" s="161" t="s">
        <v>65</v>
      </c>
      <c r="B29" s="161" t="s">
        <v>761</v>
      </c>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row>
    <row r="30" spans="1:32" ht="18" customHeight="1" x14ac:dyDescent="0.3">
      <c r="A30" s="161" t="s">
        <v>65</v>
      </c>
      <c r="B30" s="161" t="s">
        <v>762</v>
      </c>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row>
    <row r="31" spans="1:32" ht="18" customHeight="1" x14ac:dyDescent="0.3">
      <c r="A31" s="161" t="s">
        <v>65</v>
      </c>
      <c r="B31" s="161" t="s">
        <v>763</v>
      </c>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row>
    <row r="32" spans="1:32" ht="18" customHeight="1" x14ac:dyDescent="0.3">
      <c r="A32" s="161" t="s">
        <v>65</v>
      </c>
      <c r="B32" s="161" t="s">
        <v>764</v>
      </c>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row>
    <row r="33" spans="1:32" ht="18" customHeight="1" x14ac:dyDescent="0.3">
      <c r="A33" s="161" t="s">
        <v>65</v>
      </c>
      <c r="B33" s="161" t="s">
        <v>765</v>
      </c>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row>
    <row r="34" spans="1:32" ht="18" customHeight="1" x14ac:dyDescent="0.3">
      <c r="A34" s="161" t="s">
        <v>65</v>
      </c>
      <c r="B34" s="161" t="s">
        <v>766</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row>
    <row r="35" spans="1:32" ht="18" customHeight="1" x14ac:dyDescent="0.3">
      <c r="A35" s="161" t="s">
        <v>65</v>
      </c>
      <c r="B35" s="161" t="s">
        <v>767</v>
      </c>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row>
    <row r="36" spans="1:32" ht="18" customHeight="1" x14ac:dyDescent="0.3">
      <c r="A36" s="161" t="s">
        <v>65</v>
      </c>
      <c r="B36" s="161" t="s">
        <v>768</v>
      </c>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row>
    <row r="37" spans="1:32" ht="18" customHeight="1" x14ac:dyDescent="0.3">
      <c r="A37" s="161" t="s">
        <v>65</v>
      </c>
      <c r="B37" s="161" t="s">
        <v>769</v>
      </c>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row>
    <row r="38" spans="1:32" ht="18" customHeight="1" x14ac:dyDescent="0.3">
      <c r="A38" s="161" t="s">
        <v>65</v>
      </c>
      <c r="B38" s="161" t="s">
        <v>770</v>
      </c>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row>
    <row r="39" spans="1:32" ht="18" customHeight="1" x14ac:dyDescent="0.3">
      <c r="A39" s="161" t="s">
        <v>65</v>
      </c>
      <c r="B39" s="161" t="s">
        <v>771</v>
      </c>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row>
    <row r="40" spans="1:32" ht="18" customHeight="1" x14ac:dyDescent="0.3">
      <c r="A40" s="161" t="s">
        <v>65</v>
      </c>
      <c r="B40" s="161" t="s">
        <v>772</v>
      </c>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row>
    <row r="41" spans="1:32" ht="18" customHeight="1" x14ac:dyDescent="0.3">
      <c r="A41" s="161" t="s">
        <v>65</v>
      </c>
      <c r="B41" s="161" t="s">
        <v>773</v>
      </c>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row>
    <row r="42" spans="1:32" ht="18" customHeight="1" x14ac:dyDescent="0.3">
      <c r="A42" s="161" t="s">
        <v>65</v>
      </c>
      <c r="B42" s="161" t="s">
        <v>774</v>
      </c>
      <c r="C42" s="164">
        <v>507.62529999999998</v>
      </c>
      <c r="D42" s="164">
        <v>506.95170000000002</v>
      </c>
      <c r="E42" s="164">
        <v>511.11529999999999</v>
      </c>
      <c r="F42" s="164">
        <v>510.30020000000002</v>
      </c>
      <c r="G42" s="164">
        <v>512.2251</v>
      </c>
      <c r="H42" s="164">
        <v>512.99400000000003</v>
      </c>
      <c r="I42" s="164">
        <v>512.53819999999996</v>
      </c>
      <c r="J42" s="164">
        <v>505.01760000000002</v>
      </c>
      <c r="K42" s="164">
        <v>498.88189999999997</v>
      </c>
      <c r="L42" s="164">
        <v>480.08760000000001</v>
      </c>
      <c r="M42" s="164">
        <v>505.60109999999997</v>
      </c>
      <c r="N42" s="164">
        <v>490.89080000000001</v>
      </c>
      <c r="O42" s="164">
        <v>226.60599999999999</v>
      </c>
      <c r="P42" s="164">
        <v>227.9162</v>
      </c>
      <c r="Q42" s="164">
        <v>227.541</v>
      </c>
      <c r="R42" s="164">
        <v>221.8955</v>
      </c>
      <c r="S42" s="164">
        <v>219.50540000000001</v>
      </c>
      <c r="T42" s="164">
        <v>221.73740000000001</v>
      </c>
      <c r="U42" s="164">
        <v>225.6</v>
      </c>
      <c r="V42" s="162"/>
      <c r="W42" s="164">
        <v>224.2</v>
      </c>
      <c r="X42" s="164">
        <v>139.21780000000001</v>
      </c>
      <c r="Y42" s="164">
        <v>139.9888</v>
      </c>
      <c r="Z42" s="164">
        <v>138.0575</v>
      </c>
      <c r="AA42" s="164">
        <v>137.09700000000001</v>
      </c>
      <c r="AB42" s="164">
        <v>134.70179999999999</v>
      </c>
      <c r="AC42" s="162"/>
      <c r="AD42" s="164">
        <v>141.239</v>
      </c>
      <c r="AE42" s="164">
        <v>128.36500000000001</v>
      </c>
      <c r="AF42" s="164">
        <v>139.73699999999999</v>
      </c>
    </row>
    <row r="43" spans="1:32" ht="18" customHeight="1" x14ac:dyDescent="0.3">
      <c r="A43" s="161" t="s">
        <v>65</v>
      </c>
      <c r="B43" s="161" t="s">
        <v>775</v>
      </c>
      <c r="C43" s="167">
        <v>494.72089999999997</v>
      </c>
      <c r="D43" s="167">
        <v>494.92520000000002</v>
      </c>
      <c r="E43" s="167">
        <v>496.25240000000002</v>
      </c>
      <c r="F43" s="167">
        <v>507.38510000000002</v>
      </c>
      <c r="G43" s="167">
        <v>509.50569999999999</v>
      </c>
      <c r="H43" s="167">
        <v>510.78440000000001</v>
      </c>
      <c r="I43" s="165"/>
      <c r="J43" s="167">
        <v>501.07769999999999</v>
      </c>
      <c r="K43" s="167">
        <v>497.11380000000003</v>
      </c>
      <c r="L43" s="167">
        <v>478.00229999999999</v>
      </c>
      <c r="M43" s="167">
        <v>504.09440000000001</v>
      </c>
      <c r="N43" s="167">
        <v>488.02080000000001</v>
      </c>
      <c r="O43" s="167">
        <v>224.59559999999999</v>
      </c>
      <c r="P43" s="167">
        <v>221.8493</v>
      </c>
      <c r="Q43" s="167">
        <v>223.5813</v>
      </c>
      <c r="R43" s="167">
        <v>221.08609999999999</v>
      </c>
      <c r="S43" s="167">
        <v>218.83349999999999</v>
      </c>
      <c r="T43" s="167">
        <v>221.1284</v>
      </c>
      <c r="U43" s="167">
        <v>224.3</v>
      </c>
      <c r="V43" s="165"/>
      <c r="W43" s="167">
        <v>223.1</v>
      </c>
      <c r="X43" s="167">
        <v>139.1123</v>
      </c>
      <c r="Y43" s="167">
        <v>138.86770000000001</v>
      </c>
      <c r="Z43" s="167">
        <v>137.78739999999999</v>
      </c>
      <c r="AA43" s="167">
        <v>137.0574</v>
      </c>
      <c r="AB43" s="167">
        <v>134.23259999999999</v>
      </c>
      <c r="AC43" s="165"/>
      <c r="AD43" s="167">
        <v>140.38999999999999</v>
      </c>
      <c r="AE43" s="167">
        <v>128.5711</v>
      </c>
      <c r="AF43" s="167">
        <v>139.63489999999999</v>
      </c>
    </row>
    <row r="44" spans="1:32" ht="18" customHeight="1" x14ac:dyDescent="0.3">
      <c r="A44" s="161" t="s">
        <v>65</v>
      </c>
      <c r="B44" s="161" t="s">
        <v>776</v>
      </c>
      <c r="C44" s="167">
        <v>497.29129999999998</v>
      </c>
      <c r="D44" s="167">
        <v>498.33890000000002</v>
      </c>
      <c r="E44" s="167">
        <v>491.47320000000002</v>
      </c>
      <c r="F44" s="167">
        <v>508.74849999999998</v>
      </c>
      <c r="G44" s="167">
        <v>510.57889999999998</v>
      </c>
      <c r="H44" s="167">
        <v>512.15110000000004</v>
      </c>
      <c r="I44" s="167">
        <v>507.32929999999999</v>
      </c>
      <c r="J44" s="167">
        <v>501.06880000000001</v>
      </c>
      <c r="K44" s="167">
        <v>495.81119999999999</v>
      </c>
      <c r="L44" s="167">
        <v>476.6927</v>
      </c>
      <c r="M44" s="167">
        <v>502.8236</v>
      </c>
      <c r="N44" s="167">
        <v>488.14400000000001</v>
      </c>
      <c r="O44" s="167">
        <v>225.4016</v>
      </c>
      <c r="P44" s="167">
        <v>223.89529999999999</v>
      </c>
      <c r="Q44" s="167">
        <v>224.63480000000001</v>
      </c>
      <c r="R44" s="167">
        <v>221.49600000000001</v>
      </c>
      <c r="S44" s="167">
        <v>219.09190000000001</v>
      </c>
      <c r="T44" s="167">
        <v>221.35810000000001</v>
      </c>
      <c r="U44" s="167">
        <v>223.6</v>
      </c>
      <c r="V44" s="165"/>
      <c r="W44" s="167">
        <v>223.2</v>
      </c>
      <c r="X44" s="167">
        <v>138.2912</v>
      </c>
      <c r="Y44" s="167">
        <v>140.4872</v>
      </c>
      <c r="Z44" s="167">
        <v>137.31790000000001</v>
      </c>
      <c r="AA44" s="167">
        <v>137.0675</v>
      </c>
      <c r="AB44" s="167">
        <v>134.32919999999999</v>
      </c>
      <c r="AC44" s="165"/>
      <c r="AD44" s="167">
        <v>142.05869999999999</v>
      </c>
      <c r="AE44" s="167">
        <v>128.60290000000001</v>
      </c>
      <c r="AF44" s="167">
        <v>139.32859999999999</v>
      </c>
    </row>
    <row r="45" spans="1:32" ht="18" customHeight="1" x14ac:dyDescent="0.3">
      <c r="A45" s="161" t="s">
        <v>65</v>
      </c>
      <c r="B45" s="161" t="s">
        <v>777</v>
      </c>
      <c r="C45" s="167">
        <v>497.65839999999997</v>
      </c>
      <c r="D45" s="167">
        <v>498.75900000000001</v>
      </c>
      <c r="E45" s="167">
        <v>499.19349999999997</v>
      </c>
      <c r="F45" s="167">
        <v>509.70530000000002</v>
      </c>
      <c r="G45" s="167">
        <v>511.1155</v>
      </c>
      <c r="H45" s="167">
        <v>512.54039999999998</v>
      </c>
      <c r="I45" s="165"/>
      <c r="J45" s="167">
        <v>501.25020000000001</v>
      </c>
      <c r="K45" s="167">
        <v>495.06</v>
      </c>
      <c r="L45" s="167">
        <v>475.44450000000001</v>
      </c>
      <c r="M45" s="167">
        <v>501.964</v>
      </c>
      <c r="N45" s="167">
        <v>486.19310000000002</v>
      </c>
      <c r="O45" s="167">
        <v>225.69450000000001</v>
      </c>
      <c r="P45" s="167">
        <v>224.60720000000001</v>
      </c>
      <c r="Q45" s="167">
        <v>225.47550000000001</v>
      </c>
      <c r="R45" s="167">
        <v>221.75489999999999</v>
      </c>
      <c r="S45" s="167">
        <v>219.845</v>
      </c>
      <c r="T45" s="167">
        <v>220.5822</v>
      </c>
      <c r="U45" s="167">
        <v>223</v>
      </c>
      <c r="V45" s="165"/>
      <c r="W45" s="167">
        <v>223</v>
      </c>
      <c r="X45" s="165"/>
      <c r="Y45" s="167">
        <v>139.98249999999999</v>
      </c>
      <c r="Z45" s="167">
        <v>137.37360000000001</v>
      </c>
      <c r="AA45" s="167">
        <v>136.91300000000001</v>
      </c>
      <c r="AB45" s="167">
        <v>134.48099999999999</v>
      </c>
      <c r="AC45" s="165"/>
      <c r="AD45" s="167">
        <v>141.63419999999999</v>
      </c>
      <c r="AE45" s="167">
        <v>129.02760000000001</v>
      </c>
      <c r="AF45" s="167">
        <v>138.8997</v>
      </c>
    </row>
    <row r="46" spans="1:32" ht="18" customHeight="1" x14ac:dyDescent="0.3">
      <c r="A46" s="161" t="s">
        <v>65</v>
      </c>
      <c r="B46" s="161" t="s">
        <v>778</v>
      </c>
      <c r="C46" s="167">
        <v>496.24220000000003</v>
      </c>
      <c r="D46" s="167">
        <v>497.07839999999999</v>
      </c>
      <c r="E46" s="167">
        <v>497.14530000000002</v>
      </c>
      <c r="F46" s="167">
        <v>508.0575</v>
      </c>
      <c r="G46" s="167">
        <v>510.02809999999999</v>
      </c>
      <c r="H46" s="167">
        <v>511.15660000000003</v>
      </c>
      <c r="I46" s="165"/>
      <c r="J46" s="167">
        <v>500.15519999999998</v>
      </c>
      <c r="K46" s="167">
        <v>494.9151</v>
      </c>
      <c r="L46" s="167">
        <v>474.89170000000001</v>
      </c>
      <c r="M46" s="167">
        <v>500.33920000000001</v>
      </c>
      <c r="N46" s="167">
        <v>485.82240000000002</v>
      </c>
      <c r="O46" s="167">
        <v>224.50899999999999</v>
      </c>
      <c r="P46" s="167">
        <v>223.53980000000001</v>
      </c>
      <c r="Q46" s="167">
        <v>225.24469999999999</v>
      </c>
      <c r="R46" s="167">
        <v>221.76079999999999</v>
      </c>
      <c r="S46" s="167">
        <v>219.5127</v>
      </c>
      <c r="T46" s="167">
        <v>220.90469999999999</v>
      </c>
      <c r="U46" s="167">
        <v>223</v>
      </c>
      <c r="V46" s="165"/>
      <c r="W46" s="167">
        <v>223.2</v>
      </c>
      <c r="X46" s="165"/>
      <c r="Y46" s="167">
        <v>140.6438</v>
      </c>
      <c r="Z46" s="167">
        <v>136.9717</v>
      </c>
      <c r="AA46" s="167">
        <v>137.0891</v>
      </c>
      <c r="AB46" s="167">
        <v>135.2124</v>
      </c>
      <c r="AC46" s="165"/>
      <c r="AD46" s="167">
        <v>141.59030000000001</v>
      </c>
      <c r="AE46" s="167">
        <v>129.32429999999999</v>
      </c>
      <c r="AF46" s="167">
        <v>138.96100000000001</v>
      </c>
    </row>
    <row r="47" spans="1:32" ht="18" customHeight="1" x14ac:dyDescent="0.3">
      <c r="A47" s="161" t="s">
        <v>65</v>
      </c>
      <c r="B47" s="161" t="s">
        <v>779</v>
      </c>
      <c r="C47" s="167">
        <v>494.45859999999999</v>
      </c>
      <c r="D47" s="167">
        <v>493.4547</v>
      </c>
      <c r="E47" s="167">
        <v>489.16239999999999</v>
      </c>
      <c r="F47" s="167">
        <v>506.79039999999998</v>
      </c>
      <c r="G47" s="167">
        <v>508.92410000000001</v>
      </c>
      <c r="H47" s="167">
        <v>510.14280000000002</v>
      </c>
      <c r="I47" s="165"/>
      <c r="J47" s="167">
        <v>500.13810000000001</v>
      </c>
      <c r="K47" s="167">
        <v>497.5138</v>
      </c>
      <c r="L47" s="167">
        <v>481.96870000000001</v>
      </c>
      <c r="M47" s="167">
        <v>503.88060000000002</v>
      </c>
      <c r="N47" s="167">
        <v>490.47280000000001</v>
      </c>
      <c r="O47" s="167">
        <v>223.72720000000001</v>
      </c>
      <c r="P47" s="167">
        <v>221.95609999999999</v>
      </c>
      <c r="Q47" s="167">
        <v>223.26769999999999</v>
      </c>
      <c r="R47" s="167">
        <v>220.81010000000001</v>
      </c>
      <c r="S47" s="167">
        <v>218.6268</v>
      </c>
      <c r="T47" s="167">
        <v>221.46119999999999</v>
      </c>
      <c r="U47" s="167">
        <v>224.9</v>
      </c>
      <c r="V47" s="165"/>
      <c r="W47" s="167">
        <v>224.8</v>
      </c>
      <c r="X47" s="167">
        <v>138.59559999999999</v>
      </c>
      <c r="Y47" s="167">
        <v>141.63210000000001</v>
      </c>
      <c r="Z47" s="167">
        <v>138.1662</v>
      </c>
      <c r="AA47" s="167">
        <v>137.32390000000001</v>
      </c>
      <c r="AB47" s="167">
        <v>135.04679999999999</v>
      </c>
      <c r="AC47" s="165"/>
      <c r="AD47" s="167">
        <v>142.893</v>
      </c>
      <c r="AE47" s="167">
        <v>128.30289999999999</v>
      </c>
      <c r="AF47" s="167">
        <v>139.34899999999999</v>
      </c>
    </row>
    <row r="48" spans="1:32" ht="18" customHeight="1" x14ac:dyDescent="0.3">
      <c r="A48" s="161" t="s">
        <v>65</v>
      </c>
      <c r="B48" s="161" t="s">
        <v>780</v>
      </c>
      <c r="C48" s="167">
        <v>494.9307</v>
      </c>
      <c r="D48" s="167">
        <v>491.61660000000001</v>
      </c>
      <c r="E48" s="167">
        <v>489.00479999999999</v>
      </c>
      <c r="F48" s="167">
        <v>505.52550000000002</v>
      </c>
      <c r="G48" s="167">
        <v>508.41149999999999</v>
      </c>
      <c r="H48" s="167">
        <v>510.65679999999998</v>
      </c>
      <c r="I48" s="165"/>
      <c r="J48" s="167">
        <v>498.8621</v>
      </c>
      <c r="K48" s="167">
        <v>497.62650000000002</v>
      </c>
      <c r="L48" s="167">
        <v>481.84829999999999</v>
      </c>
      <c r="M48" s="167">
        <v>503.69779999999997</v>
      </c>
      <c r="N48" s="167">
        <v>489.91219999999998</v>
      </c>
      <c r="O48" s="167">
        <v>223.4701</v>
      </c>
      <c r="P48" s="167">
        <v>221.1875</v>
      </c>
      <c r="Q48" s="167">
        <v>222.98320000000001</v>
      </c>
      <c r="R48" s="167">
        <v>220.60579999999999</v>
      </c>
      <c r="S48" s="167">
        <v>218.3758</v>
      </c>
      <c r="T48" s="167">
        <v>221.24799999999999</v>
      </c>
      <c r="U48" s="167">
        <v>224.3</v>
      </c>
      <c r="V48" s="165"/>
      <c r="W48" s="167">
        <v>224.9</v>
      </c>
      <c r="X48" s="167">
        <v>139.45509999999999</v>
      </c>
      <c r="Y48" s="167">
        <v>141.31819999999999</v>
      </c>
      <c r="Z48" s="167">
        <v>138.5889</v>
      </c>
      <c r="AA48" s="167">
        <v>137.6437</v>
      </c>
      <c r="AB48" s="167">
        <v>134.82599999999999</v>
      </c>
      <c r="AC48" s="165"/>
      <c r="AD48" s="167">
        <v>142.5564</v>
      </c>
      <c r="AE48" s="167">
        <v>128.547</v>
      </c>
      <c r="AF48" s="167">
        <v>139.7166</v>
      </c>
    </row>
    <row r="49" spans="1:32" ht="18" customHeight="1" x14ac:dyDescent="0.3">
      <c r="A49" s="161" t="s">
        <v>65</v>
      </c>
      <c r="B49" s="161" t="s">
        <v>781</v>
      </c>
      <c r="C49" s="170">
        <v>495.08800000000002</v>
      </c>
      <c r="D49" s="170">
        <v>492.92959999999999</v>
      </c>
      <c r="E49" s="168"/>
      <c r="F49" s="170">
        <v>505.517</v>
      </c>
      <c r="G49" s="170">
        <v>508.1352</v>
      </c>
      <c r="H49" s="168"/>
      <c r="I49" s="168"/>
      <c r="J49" s="170">
        <v>499.21780000000001</v>
      </c>
      <c r="K49" s="170">
        <v>497.03190000000001</v>
      </c>
      <c r="L49" s="170">
        <v>481.97899999999998</v>
      </c>
      <c r="M49" s="170">
        <v>503.9923</v>
      </c>
      <c r="N49" s="170">
        <v>489.82569999999998</v>
      </c>
      <c r="O49" s="170">
        <v>223.66050000000001</v>
      </c>
      <c r="P49" s="170">
        <v>221.5206</v>
      </c>
      <c r="Q49" s="170">
        <v>223.12549999999999</v>
      </c>
      <c r="R49" s="170">
        <v>220.59780000000001</v>
      </c>
      <c r="S49" s="170">
        <v>218.26499999999999</v>
      </c>
      <c r="T49" s="170">
        <v>221.3424</v>
      </c>
      <c r="U49" s="170">
        <v>224.3</v>
      </c>
      <c r="V49" s="168"/>
      <c r="W49" s="170">
        <v>224.8</v>
      </c>
      <c r="X49" s="168"/>
      <c r="Y49" s="170">
        <v>141.54429999999999</v>
      </c>
      <c r="Z49" s="170">
        <v>138.38079999999999</v>
      </c>
      <c r="AA49" s="170">
        <v>137.33500000000001</v>
      </c>
      <c r="AB49" s="170">
        <v>135.14340000000001</v>
      </c>
      <c r="AC49" s="168"/>
      <c r="AD49" s="170">
        <v>142.67349999999999</v>
      </c>
      <c r="AE49" s="170">
        <v>128.19810000000001</v>
      </c>
      <c r="AF49" s="170">
        <v>139.32859999999999</v>
      </c>
    </row>
    <row r="50" spans="1:32" ht="18" customHeight="1" x14ac:dyDescent="0.3">
      <c r="A50" s="161" t="s">
        <v>65</v>
      </c>
      <c r="B50" s="161" t="s">
        <v>782</v>
      </c>
      <c r="C50" s="164">
        <v>493.93400000000003</v>
      </c>
      <c r="D50" s="164">
        <v>491.35399999999998</v>
      </c>
      <c r="E50" s="162"/>
      <c r="F50" s="164">
        <v>506.08269999999999</v>
      </c>
      <c r="G50" s="164">
        <v>507.09829999999999</v>
      </c>
      <c r="H50" s="164">
        <v>509.33010000000002</v>
      </c>
      <c r="I50" s="162"/>
      <c r="J50" s="164">
        <v>498.65989999999999</v>
      </c>
      <c r="K50" s="164">
        <v>496.2577</v>
      </c>
      <c r="L50" s="164">
        <v>481.8775</v>
      </c>
      <c r="M50" s="164">
        <v>503.31389999999999</v>
      </c>
      <c r="N50" s="164">
        <v>489.93450000000001</v>
      </c>
      <c r="O50" s="164">
        <v>223.64709999999999</v>
      </c>
      <c r="P50" s="164">
        <v>220.5093</v>
      </c>
      <c r="Q50" s="164">
        <v>222.73679999999999</v>
      </c>
      <c r="R50" s="164">
        <v>220.58959999999999</v>
      </c>
      <c r="S50" s="164">
        <v>218.1617</v>
      </c>
      <c r="T50" s="164">
        <v>221.03290000000001</v>
      </c>
      <c r="U50" s="164">
        <v>224.3</v>
      </c>
      <c r="V50" s="162"/>
      <c r="W50" s="164">
        <v>224.5</v>
      </c>
      <c r="X50" s="162"/>
      <c r="Y50" s="164">
        <v>141.2021</v>
      </c>
      <c r="Z50" s="164">
        <v>138.45869999999999</v>
      </c>
      <c r="AA50" s="164">
        <v>136.98079999999999</v>
      </c>
      <c r="AB50" s="164">
        <v>135.25380000000001</v>
      </c>
      <c r="AC50" s="162"/>
      <c r="AD50" s="164">
        <v>142.32220000000001</v>
      </c>
      <c r="AE50" s="164">
        <v>127.9983</v>
      </c>
      <c r="AF50" s="164">
        <v>139.34899999999999</v>
      </c>
    </row>
    <row r="51" spans="1:32" ht="18" customHeight="1" x14ac:dyDescent="0.3">
      <c r="A51" s="161" t="s">
        <v>65</v>
      </c>
      <c r="B51" s="161" t="s">
        <v>783</v>
      </c>
      <c r="C51" s="167">
        <v>496.03230000000002</v>
      </c>
      <c r="D51" s="167">
        <v>492.98200000000003</v>
      </c>
      <c r="E51" s="167">
        <v>494.30919999999998</v>
      </c>
      <c r="F51" s="167">
        <v>505.56979999999999</v>
      </c>
      <c r="G51" s="167">
        <v>508.23340000000002</v>
      </c>
      <c r="H51" s="167">
        <v>509.57420000000002</v>
      </c>
      <c r="I51" s="165"/>
      <c r="J51" s="167">
        <v>498.15989999999999</v>
      </c>
      <c r="K51" s="167">
        <v>496.47129999999999</v>
      </c>
      <c r="L51" s="167">
        <v>481.49450000000002</v>
      </c>
      <c r="M51" s="167">
        <v>503.08139999999997</v>
      </c>
      <c r="N51" s="167">
        <v>488.94779999999997</v>
      </c>
      <c r="O51" s="167">
        <v>224.08080000000001</v>
      </c>
      <c r="P51" s="167">
        <v>222.0754</v>
      </c>
      <c r="Q51" s="167">
        <v>224.1165</v>
      </c>
      <c r="R51" s="167">
        <v>220.81549999999999</v>
      </c>
      <c r="S51" s="167">
        <v>218.4718</v>
      </c>
      <c r="T51" s="167">
        <v>221.22409999999999</v>
      </c>
      <c r="U51" s="167">
        <v>223.6</v>
      </c>
      <c r="V51" s="165"/>
      <c r="W51" s="167">
        <v>224.3</v>
      </c>
      <c r="X51" s="165"/>
      <c r="Y51" s="167">
        <v>140.6</v>
      </c>
      <c r="Z51" s="167">
        <v>138.4785</v>
      </c>
      <c r="AA51" s="167">
        <v>137.05789999999999</v>
      </c>
      <c r="AB51" s="167">
        <v>135.52979999999999</v>
      </c>
      <c r="AC51" s="165"/>
      <c r="AD51" s="167">
        <v>142.1319</v>
      </c>
      <c r="AE51" s="167">
        <v>127.8233</v>
      </c>
      <c r="AF51" s="167">
        <v>139.32859999999999</v>
      </c>
    </row>
    <row r="52" spans="1:32" ht="18" customHeight="1" x14ac:dyDescent="0.3">
      <c r="A52" s="161" t="s">
        <v>65</v>
      </c>
      <c r="B52" s="161" t="s">
        <v>784</v>
      </c>
      <c r="C52" s="167">
        <v>496.13720000000001</v>
      </c>
      <c r="D52" s="167">
        <v>495.34539999999998</v>
      </c>
      <c r="E52" s="167">
        <v>492.15589999999997</v>
      </c>
      <c r="F52" s="167">
        <v>506.09739999999999</v>
      </c>
      <c r="G52" s="167">
        <v>508.89019999999999</v>
      </c>
      <c r="H52" s="167">
        <v>509.32319999999999</v>
      </c>
      <c r="I52" s="165"/>
      <c r="J52" s="167">
        <v>498.43920000000003</v>
      </c>
      <c r="K52" s="167">
        <v>496.74650000000003</v>
      </c>
      <c r="L52" s="167">
        <v>481.18700000000001</v>
      </c>
      <c r="M52" s="167">
        <v>503.47579999999999</v>
      </c>
      <c r="N52" s="167">
        <v>489.54579999999999</v>
      </c>
      <c r="O52" s="167">
        <v>224.85929999999999</v>
      </c>
      <c r="P52" s="167">
        <v>222.7174</v>
      </c>
      <c r="Q52" s="167">
        <v>224.78139999999999</v>
      </c>
      <c r="R52" s="167">
        <v>220.91399999999999</v>
      </c>
      <c r="S52" s="167">
        <v>218.58250000000001</v>
      </c>
      <c r="T52" s="167">
        <v>221.29939999999999</v>
      </c>
      <c r="U52" s="167">
        <v>224.3</v>
      </c>
      <c r="V52" s="165"/>
      <c r="W52" s="167">
        <v>224.4</v>
      </c>
      <c r="X52" s="165"/>
      <c r="Y52" s="167">
        <v>140.25810000000001</v>
      </c>
      <c r="Z52" s="167">
        <v>138.45689999999999</v>
      </c>
      <c r="AA52" s="167">
        <v>137.32769999999999</v>
      </c>
      <c r="AB52" s="167">
        <v>135.14340000000001</v>
      </c>
      <c r="AC52" s="165"/>
      <c r="AD52" s="167">
        <v>142.07329999999999</v>
      </c>
      <c r="AE52" s="167">
        <v>127.59050000000001</v>
      </c>
      <c r="AF52" s="167">
        <v>139.34899999999999</v>
      </c>
    </row>
    <row r="53" spans="1:32" ht="18" customHeight="1" x14ac:dyDescent="0.3">
      <c r="A53" s="161" t="s">
        <v>65</v>
      </c>
      <c r="B53" s="161" t="s">
        <v>785</v>
      </c>
      <c r="C53" s="167">
        <v>496.66180000000003</v>
      </c>
      <c r="D53" s="167">
        <v>495.18779999999998</v>
      </c>
      <c r="E53" s="165"/>
      <c r="F53" s="167">
        <v>506.7801</v>
      </c>
      <c r="G53" s="167">
        <v>509.10109999999997</v>
      </c>
      <c r="H53" s="167">
        <v>509.93220000000002</v>
      </c>
      <c r="I53" s="165"/>
      <c r="J53" s="167">
        <v>499.03309999999999</v>
      </c>
      <c r="K53" s="167">
        <v>496.65899999999999</v>
      </c>
      <c r="L53" s="167">
        <v>481.88600000000002</v>
      </c>
      <c r="M53" s="167">
        <v>503.91469999999998</v>
      </c>
      <c r="N53" s="167">
        <v>489.0865</v>
      </c>
      <c r="O53" s="167">
        <v>225.3201</v>
      </c>
      <c r="P53" s="167">
        <v>222.8271</v>
      </c>
      <c r="Q53" s="167">
        <v>224.74870000000001</v>
      </c>
      <c r="R53" s="167">
        <v>220.9889</v>
      </c>
      <c r="S53" s="167">
        <v>218.9</v>
      </c>
      <c r="T53" s="167">
        <v>221.2893</v>
      </c>
      <c r="U53" s="167">
        <v>224.3</v>
      </c>
      <c r="V53" s="165"/>
      <c r="W53" s="167">
        <v>224.8</v>
      </c>
      <c r="X53" s="167">
        <v>139.4709</v>
      </c>
      <c r="Y53" s="167">
        <v>140.75479999999999</v>
      </c>
      <c r="Z53" s="167">
        <v>138.7176</v>
      </c>
      <c r="AA53" s="167">
        <v>137.34739999999999</v>
      </c>
      <c r="AB53" s="167">
        <v>135.15719999999999</v>
      </c>
      <c r="AC53" s="165"/>
      <c r="AD53" s="167">
        <v>142.19040000000001</v>
      </c>
      <c r="AE53" s="167">
        <v>127.6408</v>
      </c>
      <c r="AF53" s="167">
        <v>139.6962</v>
      </c>
    </row>
    <row r="54" spans="1:32" ht="18" customHeight="1" x14ac:dyDescent="0.3">
      <c r="A54" s="161" t="s">
        <v>65</v>
      </c>
      <c r="B54" s="161" t="s">
        <v>786</v>
      </c>
      <c r="C54" s="167">
        <v>497.55349999999999</v>
      </c>
      <c r="D54" s="167">
        <v>499.07409999999999</v>
      </c>
      <c r="E54" s="167">
        <v>495.25459999999998</v>
      </c>
      <c r="F54" s="167">
        <v>509.7627</v>
      </c>
      <c r="G54" s="167">
        <v>511.70519999999999</v>
      </c>
      <c r="H54" s="167">
        <v>512.60080000000005</v>
      </c>
      <c r="I54" s="165"/>
      <c r="J54" s="167">
        <v>501.53039999999999</v>
      </c>
      <c r="K54" s="167">
        <v>496.9828</v>
      </c>
      <c r="L54" s="167">
        <v>483.834</v>
      </c>
      <c r="M54" s="167">
        <v>503.7919</v>
      </c>
      <c r="N54" s="167">
        <v>491.8655</v>
      </c>
      <c r="O54" s="167">
        <v>225.8245</v>
      </c>
      <c r="P54" s="167">
        <v>224.3922</v>
      </c>
      <c r="Q54" s="167">
        <v>226.02330000000001</v>
      </c>
      <c r="R54" s="167">
        <v>221.9366</v>
      </c>
      <c r="S54" s="167">
        <v>219.6678</v>
      </c>
      <c r="T54" s="167">
        <v>220.94929999999999</v>
      </c>
      <c r="U54" s="167">
        <v>224.3</v>
      </c>
      <c r="V54" s="165"/>
      <c r="W54" s="167">
        <v>225.4</v>
      </c>
      <c r="X54" s="167">
        <v>139.4675</v>
      </c>
      <c r="Y54" s="167">
        <v>140.81209999999999</v>
      </c>
      <c r="Z54" s="167">
        <v>138.8587</v>
      </c>
      <c r="AA54" s="167">
        <v>137.45150000000001</v>
      </c>
      <c r="AB54" s="167">
        <v>134.17740000000001</v>
      </c>
      <c r="AC54" s="165"/>
      <c r="AD54" s="167">
        <v>142.64420000000001</v>
      </c>
      <c r="AE54" s="167">
        <v>127.8878</v>
      </c>
      <c r="AF54" s="167">
        <v>140.16589999999999</v>
      </c>
    </row>
    <row r="55" spans="1:32" ht="18" customHeight="1" x14ac:dyDescent="0.3">
      <c r="A55" s="161" t="s">
        <v>65</v>
      </c>
      <c r="B55" s="161" t="s">
        <v>787</v>
      </c>
      <c r="C55" s="167">
        <v>498.60270000000003</v>
      </c>
      <c r="D55" s="167">
        <v>500.96469999999999</v>
      </c>
      <c r="E55" s="167">
        <v>500.2439</v>
      </c>
      <c r="F55" s="167">
        <v>512.17309999999998</v>
      </c>
      <c r="G55" s="167">
        <v>512.99689999999998</v>
      </c>
      <c r="H55" s="167">
        <v>512.01559999999995</v>
      </c>
      <c r="I55" s="165"/>
      <c r="J55" s="167">
        <v>501.40269999999998</v>
      </c>
      <c r="K55" s="167">
        <v>497.40879999999999</v>
      </c>
      <c r="L55" s="167">
        <v>484.38619999999997</v>
      </c>
      <c r="M55" s="167">
        <v>504.57089999999999</v>
      </c>
      <c r="N55" s="167">
        <v>490.52760000000001</v>
      </c>
      <c r="O55" s="167">
        <v>226.73</v>
      </c>
      <c r="P55" s="167">
        <v>225.5438</v>
      </c>
      <c r="Q55" s="167">
        <v>227.16499999999999</v>
      </c>
      <c r="R55" s="167">
        <v>221.64410000000001</v>
      </c>
      <c r="S55" s="167">
        <v>219.15100000000001</v>
      </c>
      <c r="T55" s="167">
        <v>221.35849999999999</v>
      </c>
      <c r="U55" s="167">
        <v>224.3</v>
      </c>
      <c r="V55" s="165"/>
      <c r="W55" s="167">
        <v>225.8</v>
      </c>
      <c r="X55" s="165"/>
      <c r="Y55" s="167">
        <v>140.8947</v>
      </c>
      <c r="Z55" s="167">
        <v>139.249</v>
      </c>
      <c r="AA55" s="167">
        <v>137.81180000000001</v>
      </c>
      <c r="AB55" s="167">
        <v>133.76339999999999</v>
      </c>
      <c r="AC55" s="165"/>
      <c r="AD55" s="167">
        <v>142.33680000000001</v>
      </c>
      <c r="AE55" s="167">
        <v>128.37370000000001</v>
      </c>
      <c r="AF55" s="167">
        <v>140.1251</v>
      </c>
    </row>
    <row r="56" spans="1:32" ht="18" customHeight="1" x14ac:dyDescent="0.3">
      <c r="A56" s="161" t="s">
        <v>65</v>
      </c>
      <c r="B56" s="161" t="s">
        <v>788</v>
      </c>
      <c r="C56" s="167">
        <v>496.66180000000003</v>
      </c>
      <c r="D56" s="167">
        <v>498.44389999999999</v>
      </c>
      <c r="E56" s="167">
        <v>494.04669999999999</v>
      </c>
      <c r="F56" s="167">
        <v>511.40269999999998</v>
      </c>
      <c r="G56" s="167">
        <v>512.33450000000005</v>
      </c>
      <c r="H56" s="167">
        <v>513.74580000000003</v>
      </c>
      <c r="I56" s="165"/>
      <c r="J56" s="167">
        <v>501.05689999999998</v>
      </c>
      <c r="K56" s="167">
        <v>497.53750000000002</v>
      </c>
      <c r="L56" s="167">
        <v>482.95249999999999</v>
      </c>
      <c r="M56" s="167">
        <v>503.84399999999999</v>
      </c>
      <c r="N56" s="167">
        <v>490.53489999999999</v>
      </c>
      <c r="O56" s="167">
        <v>226.99279999999999</v>
      </c>
      <c r="P56" s="167">
        <v>225.93899999999999</v>
      </c>
      <c r="Q56" s="167">
        <v>227.03030000000001</v>
      </c>
      <c r="R56" s="167">
        <v>222.34729999999999</v>
      </c>
      <c r="S56" s="167">
        <v>219.35769999999999</v>
      </c>
      <c r="T56" s="167">
        <v>221.5522</v>
      </c>
      <c r="U56" s="167">
        <v>224.3</v>
      </c>
      <c r="V56" s="165"/>
      <c r="W56" s="167">
        <v>225.4</v>
      </c>
      <c r="X56" s="167">
        <v>139.41300000000001</v>
      </c>
      <c r="Y56" s="167">
        <v>140.98159999999999</v>
      </c>
      <c r="Z56" s="167">
        <v>138.87020000000001</v>
      </c>
      <c r="AA56" s="167">
        <v>137.12389999999999</v>
      </c>
      <c r="AB56" s="167">
        <v>134.06700000000001</v>
      </c>
      <c r="AC56" s="165"/>
      <c r="AD56" s="167">
        <v>142.4393</v>
      </c>
      <c r="AE56" s="167">
        <v>128.19759999999999</v>
      </c>
      <c r="AF56" s="167">
        <v>139.75749999999999</v>
      </c>
    </row>
    <row r="57" spans="1:32" ht="18" customHeight="1" x14ac:dyDescent="0.3">
      <c r="A57" s="161" t="s">
        <v>789</v>
      </c>
      <c r="B57" s="161" t="s">
        <v>66</v>
      </c>
      <c r="C57" s="170">
        <v>499.17970000000003</v>
      </c>
      <c r="D57" s="170">
        <v>503.0129</v>
      </c>
      <c r="E57" s="168"/>
      <c r="F57" s="170">
        <v>514.00229999999999</v>
      </c>
      <c r="G57" s="170">
        <v>515.43489999999997</v>
      </c>
      <c r="H57" s="170">
        <v>514.8066</v>
      </c>
      <c r="I57" s="168"/>
      <c r="J57" s="170">
        <v>501.29680000000002</v>
      </c>
      <c r="K57" s="170">
        <v>497.84800000000001</v>
      </c>
      <c r="L57" s="170">
        <v>481.76299999999998</v>
      </c>
      <c r="M57" s="170">
        <v>504.1395</v>
      </c>
      <c r="N57" s="170">
        <v>489.70769999999999</v>
      </c>
      <c r="O57" s="170">
        <v>227.69669999999999</v>
      </c>
      <c r="P57" s="170">
        <v>226.06780000000001</v>
      </c>
      <c r="Q57" s="170">
        <v>227.8904</v>
      </c>
      <c r="R57" s="170">
        <v>222.9761</v>
      </c>
      <c r="S57" s="170">
        <v>220.22890000000001</v>
      </c>
      <c r="T57" s="170">
        <v>221.2697</v>
      </c>
      <c r="U57" s="170">
        <v>224.3</v>
      </c>
      <c r="V57" s="168"/>
      <c r="W57" s="170">
        <v>225.3</v>
      </c>
      <c r="X57" s="170">
        <v>138.97329999999999</v>
      </c>
      <c r="Y57" s="170">
        <v>140.67949999999999</v>
      </c>
      <c r="Z57" s="170">
        <v>139.01130000000001</v>
      </c>
      <c r="AA57" s="170">
        <v>136.55350000000001</v>
      </c>
      <c r="AB57" s="170">
        <v>133.66679999999999</v>
      </c>
      <c r="AC57" s="168"/>
      <c r="AD57" s="170">
        <v>142.2783</v>
      </c>
      <c r="AE57" s="170">
        <v>128.7868</v>
      </c>
      <c r="AF57" s="170">
        <v>139.34899999999999</v>
      </c>
    </row>
    <row r="58" spans="1:32" x14ac:dyDescent="0.3">
      <c r="A58" s="230" t="s">
        <v>801</v>
      </c>
      <c r="B58" s="230"/>
      <c r="C58" s="171">
        <v>507.62529999999998</v>
      </c>
      <c r="D58" s="171">
        <v>506.95170000000002</v>
      </c>
      <c r="E58" s="171">
        <v>511.11529999999999</v>
      </c>
      <c r="F58" s="171">
        <v>514.00229999999999</v>
      </c>
      <c r="G58" s="171">
        <v>515.43489999999997</v>
      </c>
      <c r="H58" s="171">
        <v>514.8066</v>
      </c>
      <c r="I58" s="171">
        <v>512.53819999999996</v>
      </c>
      <c r="J58" s="171">
        <v>505.01760000000002</v>
      </c>
      <c r="K58" s="171">
        <v>498.88189999999997</v>
      </c>
      <c r="L58" s="171">
        <v>484.38619999999997</v>
      </c>
      <c r="M58" s="171">
        <v>505.60109999999997</v>
      </c>
      <c r="N58" s="171">
        <v>491.8655</v>
      </c>
      <c r="O58" s="171">
        <v>227.69669999999999</v>
      </c>
      <c r="P58" s="171">
        <v>227.9162</v>
      </c>
      <c r="Q58" s="171">
        <v>227.8904</v>
      </c>
      <c r="R58" s="171">
        <v>222.9761</v>
      </c>
      <c r="S58" s="171">
        <v>220.22890000000001</v>
      </c>
      <c r="T58" s="171">
        <v>221.73740000000001</v>
      </c>
      <c r="U58" s="171">
        <v>225.6</v>
      </c>
      <c r="V58" s="171">
        <v>0</v>
      </c>
      <c r="W58" s="171">
        <v>225.8</v>
      </c>
      <c r="X58" s="171">
        <v>139.4709</v>
      </c>
      <c r="Y58" s="171">
        <v>141.63210000000001</v>
      </c>
      <c r="Z58" s="171">
        <v>139.249</v>
      </c>
      <c r="AA58" s="171">
        <v>137.81180000000001</v>
      </c>
      <c r="AB58" s="171">
        <v>135.52979999999999</v>
      </c>
      <c r="AC58" s="171">
        <v>0</v>
      </c>
      <c r="AD58" s="171">
        <v>142.893</v>
      </c>
      <c r="AE58" s="171">
        <v>129.32429999999999</v>
      </c>
      <c r="AF58" s="171">
        <v>140.16589999999999</v>
      </c>
    </row>
    <row r="59" spans="1:32" x14ac:dyDescent="0.3">
      <c r="A59" s="230" t="s">
        <v>802</v>
      </c>
      <c r="B59" s="230"/>
      <c r="C59" s="171">
        <v>493.93400000000003</v>
      </c>
      <c r="D59" s="171">
        <v>491.35399999999998</v>
      </c>
      <c r="E59" s="171">
        <v>489.00479999999999</v>
      </c>
      <c r="F59" s="171">
        <v>505.517</v>
      </c>
      <c r="G59" s="171">
        <v>507.09829999999999</v>
      </c>
      <c r="H59" s="171">
        <v>509.32319999999999</v>
      </c>
      <c r="I59" s="171">
        <v>507.32929999999999</v>
      </c>
      <c r="J59" s="171">
        <v>498.15989999999999</v>
      </c>
      <c r="K59" s="171">
        <v>494.9151</v>
      </c>
      <c r="L59" s="171">
        <v>474.89170000000001</v>
      </c>
      <c r="M59" s="171">
        <v>500.33920000000001</v>
      </c>
      <c r="N59" s="171">
        <v>485.82240000000002</v>
      </c>
      <c r="O59" s="171">
        <v>223.4701</v>
      </c>
      <c r="P59" s="171">
        <v>220.5093</v>
      </c>
      <c r="Q59" s="171">
        <v>222.73679999999999</v>
      </c>
      <c r="R59" s="171">
        <v>220.58959999999999</v>
      </c>
      <c r="S59" s="171">
        <v>218.1617</v>
      </c>
      <c r="T59" s="171">
        <v>220.5822</v>
      </c>
      <c r="U59" s="171">
        <v>223</v>
      </c>
      <c r="V59" s="171">
        <v>0</v>
      </c>
      <c r="W59" s="171">
        <v>223</v>
      </c>
      <c r="X59" s="171">
        <v>138.2912</v>
      </c>
      <c r="Y59" s="171">
        <v>138.86770000000001</v>
      </c>
      <c r="Z59" s="171">
        <v>136.9717</v>
      </c>
      <c r="AA59" s="171">
        <v>136.55350000000001</v>
      </c>
      <c r="AB59" s="171">
        <v>133.66679999999999</v>
      </c>
      <c r="AC59" s="171">
        <v>0</v>
      </c>
      <c r="AD59" s="171">
        <v>140.38999999999999</v>
      </c>
      <c r="AE59" s="171">
        <v>127.59050000000001</v>
      </c>
      <c r="AF59" s="171">
        <v>138.8997</v>
      </c>
    </row>
    <row r="60" spans="1:32" x14ac:dyDescent="0.3">
      <c r="A60" s="230" t="s">
        <v>803</v>
      </c>
      <c r="B60" s="230"/>
      <c r="C60" s="171">
        <v>497.04865000000001</v>
      </c>
      <c r="D60" s="171">
        <v>496.90118124999998</v>
      </c>
      <c r="E60" s="171">
        <v>495.7797666666666</v>
      </c>
      <c r="F60" s="171">
        <v>508.36876875000002</v>
      </c>
      <c r="G60" s="171">
        <v>510.29491250000001</v>
      </c>
      <c r="H60" s="171">
        <v>511.45030666666668</v>
      </c>
      <c r="I60" s="171">
        <v>509.93374999999997</v>
      </c>
      <c r="J60" s="171">
        <v>500.39789999999999</v>
      </c>
      <c r="K60" s="171">
        <v>496.86661249999997</v>
      </c>
      <c r="L60" s="171">
        <v>480.64346875000001</v>
      </c>
      <c r="M60" s="171">
        <v>503.53281874999999</v>
      </c>
      <c r="N60" s="171">
        <v>489.33950625</v>
      </c>
      <c r="O60" s="171">
        <v>225.17598749999999</v>
      </c>
      <c r="P60" s="171">
        <v>223.53399999999999</v>
      </c>
      <c r="Q60" s="171">
        <v>225.02163125000001</v>
      </c>
      <c r="R60" s="171">
        <v>221.38869374999999</v>
      </c>
      <c r="S60" s="171">
        <v>219.03609374999999</v>
      </c>
      <c r="T60" s="171">
        <v>221.23361249999999</v>
      </c>
      <c r="U60" s="171">
        <v>224.16874999999999</v>
      </c>
      <c r="V60" s="171">
        <v>0</v>
      </c>
      <c r="W60" s="171">
        <v>224.44374999999999</v>
      </c>
      <c r="X60" s="171">
        <v>139.11074444444444</v>
      </c>
      <c r="Y60" s="171">
        <v>140.66546875</v>
      </c>
      <c r="Z60" s="171">
        <v>138.29655625000001</v>
      </c>
      <c r="AA60" s="171">
        <v>137.19881874999999</v>
      </c>
      <c r="AB60" s="171">
        <v>134.67075</v>
      </c>
      <c r="AC60" s="171">
        <v>0</v>
      </c>
      <c r="AD60" s="171">
        <v>142.09071875000001</v>
      </c>
      <c r="AE60" s="171">
        <v>128.32735625000001</v>
      </c>
      <c r="AF60" s="171">
        <v>139.50473124999999</v>
      </c>
    </row>
    <row r="61" spans="1:32" x14ac:dyDescent="0.3">
      <c r="A61" s="230" t="s">
        <v>2363</v>
      </c>
      <c r="B61" s="230"/>
      <c r="C61" s="159" t="s">
        <v>191</v>
      </c>
      <c r="D61" s="159" t="s">
        <v>191</v>
      </c>
      <c r="E61" s="159" t="s">
        <v>191</v>
      </c>
      <c r="F61" s="159" t="s">
        <v>2364</v>
      </c>
      <c r="G61" s="159" t="s">
        <v>2364</v>
      </c>
      <c r="H61" s="159" t="s">
        <v>2364</v>
      </c>
      <c r="I61" s="159" t="s">
        <v>264</v>
      </c>
      <c r="J61" s="159" t="s">
        <v>264</v>
      </c>
      <c r="K61" s="159" t="s">
        <v>264</v>
      </c>
      <c r="L61" s="159" t="s">
        <v>264</v>
      </c>
      <c r="M61" s="159" t="s">
        <v>264</v>
      </c>
      <c r="N61" s="159" t="s">
        <v>264</v>
      </c>
      <c r="O61" s="159" t="s">
        <v>191</v>
      </c>
      <c r="P61" s="159" t="s">
        <v>191</v>
      </c>
      <c r="Q61" s="159" t="s">
        <v>191</v>
      </c>
      <c r="R61" s="159" t="s">
        <v>2364</v>
      </c>
      <c r="S61" s="159" t="s">
        <v>2364</v>
      </c>
      <c r="T61" s="159" t="s">
        <v>264</v>
      </c>
      <c r="U61" s="159" t="s">
        <v>264</v>
      </c>
      <c r="V61" s="159" t="s">
        <v>264</v>
      </c>
      <c r="W61" s="159" t="s">
        <v>264</v>
      </c>
      <c r="X61" s="159" t="s">
        <v>264</v>
      </c>
      <c r="Y61" s="159" t="s">
        <v>264</v>
      </c>
      <c r="Z61" s="159" t="s">
        <v>264</v>
      </c>
      <c r="AA61" s="159" t="s">
        <v>264</v>
      </c>
      <c r="AB61" s="159" t="s">
        <v>264</v>
      </c>
      <c r="AC61" s="159" t="s">
        <v>264</v>
      </c>
      <c r="AD61" s="159" t="s">
        <v>264</v>
      </c>
      <c r="AE61" s="159" t="s">
        <v>264</v>
      </c>
      <c r="AF61" s="159" t="s">
        <v>264</v>
      </c>
    </row>
    <row r="62" spans="1:32" ht="27" customHeight="1" x14ac:dyDescent="0.3">
      <c r="A62" s="230" t="s">
        <v>3</v>
      </c>
      <c r="B62" s="230"/>
      <c r="C62" s="231" t="s">
        <v>54</v>
      </c>
      <c r="D62" s="231"/>
      <c r="E62" s="231"/>
      <c r="F62" s="231"/>
      <c r="G62" s="231"/>
      <c r="H62" s="231"/>
      <c r="I62" s="231" t="s">
        <v>183</v>
      </c>
      <c r="J62" s="231" t="s">
        <v>54</v>
      </c>
      <c r="K62" s="231" t="s">
        <v>183</v>
      </c>
      <c r="L62" s="231" t="s">
        <v>54</v>
      </c>
      <c r="M62" s="231" t="s">
        <v>331</v>
      </c>
      <c r="N62" s="231" t="s">
        <v>183</v>
      </c>
      <c r="O62" s="231" t="s">
        <v>369</v>
      </c>
      <c r="P62" s="231"/>
      <c r="Q62" s="231"/>
      <c r="R62" s="231"/>
      <c r="S62" s="231"/>
      <c r="T62" s="231" t="s">
        <v>54</v>
      </c>
      <c r="U62" s="231" t="s">
        <v>2372</v>
      </c>
      <c r="V62" s="231"/>
      <c r="W62" s="231"/>
      <c r="X62" s="231" t="s">
        <v>369</v>
      </c>
      <c r="Y62" s="231" t="s">
        <v>877</v>
      </c>
      <c r="Z62" s="231" t="s">
        <v>369</v>
      </c>
      <c r="AA62" s="231" t="s">
        <v>2373</v>
      </c>
      <c r="AB62" s="231" t="s">
        <v>519</v>
      </c>
      <c r="AC62" s="231" t="s">
        <v>369</v>
      </c>
      <c r="AD62" s="231" t="s">
        <v>89</v>
      </c>
      <c r="AE62" s="231" t="s">
        <v>369</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2734</v>
      </c>
      <c r="C5" s="1"/>
      <c r="D5" s="1"/>
      <c r="E5" s="1"/>
      <c r="F5" s="1"/>
      <c r="G5" s="1"/>
    </row>
    <row r="6" spans="1:7" ht="34.950000000000003" customHeight="1" x14ac:dyDescent="0.3">
      <c r="A6" s="1"/>
      <c r="B6" s="3" t="s">
        <v>3</v>
      </c>
      <c r="C6" s="3" t="s">
        <v>4</v>
      </c>
      <c r="D6" s="3" t="s">
        <v>6</v>
      </c>
      <c r="E6" s="3" t="s">
        <v>7</v>
      </c>
      <c r="F6" s="3" t="s">
        <v>8</v>
      </c>
      <c r="G6" s="3" t="s">
        <v>2735</v>
      </c>
    </row>
    <row r="7" spans="1:7" x14ac:dyDescent="0.3">
      <c r="A7" s="1"/>
      <c r="B7" s="6" t="s">
        <v>369</v>
      </c>
      <c r="C7" s="6" t="s">
        <v>2736</v>
      </c>
      <c r="D7" s="86" t="s">
        <v>417</v>
      </c>
      <c r="E7" s="86" t="s">
        <v>2737</v>
      </c>
      <c r="F7" s="86" t="s">
        <v>2738</v>
      </c>
      <c r="G7" s="6" t="s">
        <v>2739</v>
      </c>
    </row>
    <row r="8" spans="1:7" x14ac:dyDescent="0.3">
      <c r="A8" s="1"/>
      <c r="B8" s="6" t="s">
        <v>369</v>
      </c>
      <c r="C8" s="6" t="s">
        <v>2740</v>
      </c>
      <c r="D8" s="86" t="s">
        <v>2741</v>
      </c>
      <c r="E8" s="86" t="s">
        <v>2742</v>
      </c>
      <c r="F8" s="86" t="s">
        <v>2743</v>
      </c>
      <c r="G8" s="6" t="s">
        <v>2744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2745</v>
      </c>
      <c r="C5" s="1"/>
      <c r="D5" s="1"/>
      <c r="E5" s="1"/>
      <c r="F5" s="1"/>
      <c r="G5" s="1"/>
      <c r="H5" s="1"/>
      <c r="I5" s="1"/>
    </row>
    <row r="6" spans="1:9" ht="34.950000000000003" customHeight="1" x14ac:dyDescent="0.3">
      <c r="A6" s="1"/>
      <c r="B6" s="3" t="s">
        <v>4</v>
      </c>
      <c r="C6" s="3" t="s">
        <v>2746</v>
      </c>
      <c r="D6" s="3" t="s">
        <v>2747</v>
      </c>
      <c r="E6" s="3" t="s">
        <v>7</v>
      </c>
      <c r="F6" s="3" t="s">
        <v>8</v>
      </c>
      <c r="G6" s="3" t="s">
        <v>2748</v>
      </c>
      <c r="H6" s="3" t="s">
        <v>2735</v>
      </c>
      <c r="I6" s="3" t="s">
        <v>2749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2750</v>
      </c>
      <c r="C5" s="1"/>
      <c r="D5" s="1"/>
      <c r="E5" s="1"/>
      <c r="F5" s="1"/>
      <c r="G5" s="1"/>
      <c r="H5" s="1"/>
      <c r="I5" s="1"/>
    </row>
    <row r="6" spans="1:9" ht="30" customHeight="1" x14ac:dyDescent="0.3">
      <c r="A6" s="1"/>
      <c r="B6" s="200" t="s">
        <v>2751</v>
      </c>
      <c r="C6" s="200"/>
      <c r="D6" s="200"/>
      <c r="E6" s="200"/>
      <c r="F6" s="200"/>
      <c r="G6" s="200"/>
      <c r="H6" s="200"/>
      <c r="I6" s="200"/>
    </row>
    <row r="7" spans="1:9" ht="19.95" customHeight="1" x14ac:dyDescent="0.3">
      <c r="A7" s="1"/>
      <c r="B7" s="200" t="s">
        <v>2752</v>
      </c>
      <c r="C7" s="200" t="s">
        <v>2753</v>
      </c>
      <c r="D7" s="200"/>
      <c r="E7" s="200" t="s">
        <v>2754</v>
      </c>
      <c r="F7" s="200"/>
      <c r="G7" s="200" t="s">
        <v>2755</v>
      </c>
      <c r="H7" s="200"/>
      <c r="I7" s="200"/>
    </row>
    <row r="8" spans="1:9" ht="19.95" customHeight="1" x14ac:dyDescent="0.3">
      <c r="A8" s="1"/>
      <c r="B8" s="200"/>
      <c r="C8" s="3" t="s">
        <v>2756</v>
      </c>
      <c r="D8" s="3" t="s">
        <v>2757</v>
      </c>
      <c r="E8" s="3" t="s">
        <v>2756</v>
      </c>
      <c r="F8" s="3" t="s">
        <v>2757</v>
      </c>
      <c r="G8" s="3" t="s">
        <v>2756</v>
      </c>
      <c r="H8" s="3" t="s">
        <v>2757</v>
      </c>
      <c r="I8" s="3" t="s">
        <v>2758</v>
      </c>
    </row>
    <row r="9" spans="1:9" ht="26.4" x14ac:dyDescent="0.3">
      <c r="A9" s="1"/>
      <c r="B9" s="86" t="s">
        <v>2759</v>
      </c>
      <c r="C9" s="86" t="s">
        <v>2760</v>
      </c>
      <c r="D9" s="86" t="s">
        <v>2760</v>
      </c>
      <c r="E9" s="86" t="s">
        <v>2760</v>
      </c>
      <c r="F9" s="86" t="s">
        <v>2760</v>
      </c>
      <c r="G9" s="86" t="s">
        <v>2760</v>
      </c>
      <c r="H9" s="86" t="s">
        <v>2760</v>
      </c>
      <c r="I9" s="86" t="s">
        <v>2761</v>
      </c>
    </row>
    <row r="10" spans="1:9" ht="26.4" x14ac:dyDescent="0.3">
      <c r="A10" s="1"/>
      <c r="B10" s="86" t="s">
        <v>2762</v>
      </c>
      <c r="C10" s="86" t="s">
        <v>2760</v>
      </c>
      <c r="D10" s="86" t="s">
        <v>2760</v>
      </c>
      <c r="E10" s="86" t="s">
        <v>2760</v>
      </c>
      <c r="F10" s="86" t="s">
        <v>2760</v>
      </c>
      <c r="G10" s="86" t="s">
        <v>2760</v>
      </c>
      <c r="H10" s="86" t="s">
        <v>2760</v>
      </c>
      <c r="I10" s="86" t="s">
        <v>2761</v>
      </c>
    </row>
    <row r="11" spans="1:9" ht="26.4" x14ac:dyDescent="0.3">
      <c r="A11" s="1"/>
      <c r="B11" s="86" t="s">
        <v>2763</v>
      </c>
      <c r="C11" s="86" t="s">
        <v>2764</v>
      </c>
      <c r="D11" s="86" t="s">
        <v>2765</v>
      </c>
      <c r="E11" s="86" t="s">
        <v>2766</v>
      </c>
      <c r="F11" s="86" t="s">
        <v>2767</v>
      </c>
      <c r="G11" s="86" t="s">
        <v>897</v>
      </c>
      <c r="H11" s="86" t="s">
        <v>897</v>
      </c>
      <c r="I11" s="86" t="s">
        <v>897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2768</v>
      </c>
      <c r="C14" s="200"/>
      <c r="D14" s="200"/>
      <c r="E14" s="200"/>
      <c r="F14" s="200"/>
      <c r="G14" s="200"/>
      <c r="H14" s="200"/>
      <c r="I14" s="200"/>
    </row>
    <row r="15" spans="1:9" ht="19.95" customHeight="1" x14ac:dyDescent="0.3">
      <c r="A15" s="1"/>
      <c r="B15" s="200" t="s">
        <v>2752</v>
      </c>
      <c r="C15" s="200" t="s">
        <v>2753</v>
      </c>
      <c r="D15" s="200"/>
      <c r="E15" s="200" t="s">
        <v>2754</v>
      </c>
      <c r="F15" s="200"/>
      <c r="G15" s="200" t="s">
        <v>2755</v>
      </c>
      <c r="H15" s="200"/>
      <c r="I15" s="200"/>
    </row>
    <row r="16" spans="1:9" ht="19.95" customHeight="1" x14ac:dyDescent="0.3">
      <c r="A16" s="1"/>
      <c r="B16" s="200"/>
      <c r="C16" s="3" t="s">
        <v>2756</v>
      </c>
      <c r="D16" s="3" t="s">
        <v>2757</v>
      </c>
      <c r="E16" s="3" t="s">
        <v>2756</v>
      </c>
      <c r="F16" s="3" t="s">
        <v>2757</v>
      </c>
      <c r="G16" s="3" t="s">
        <v>2756</v>
      </c>
      <c r="H16" s="3" t="s">
        <v>2757</v>
      </c>
      <c r="I16" s="3" t="s">
        <v>2758</v>
      </c>
    </row>
    <row r="17" spans="1:9" ht="26.4" x14ac:dyDescent="0.3">
      <c r="A17" s="1"/>
      <c r="B17" s="86" t="s">
        <v>2759</v>
      </c>
      <c r="C17" s="86" t="s">
        <v>2760</v>
      </c>
      <c r="D17" s="86" t="s">
        <v>2760</v>
      </c>
      <c r="E17" s="86" t="s">
        <v>2760</v>
      </c>
      <c r="F17" s="86" t="s">
        <v>2760</v>
      </c>
      <c r="G17" s="86" t="s">
        <v>2760</v>
      </c>
      <c r="H17" s="86" t="s">
        <v>2760</v>
      </c>
      <c r="I17" s="86" t="s">
        <v>2761</v>
      </c>
    </row>
    <row r="18" spans="1:9" ht="26.4" x14ac:dyDescent="0.3">
      <c r="A18" s="1"/>
      <c r="B18" s="86" t="s">
        <v>2762</v>
      </c>
      <c r="C18" s="86" t="s">
        <v>2760</v>
      </c>
      <c r="D18" s="86" t="s">
        <v>2760</v>
      </c>
      <c r="E18" s="86" t="s">
        <v>2760</v>
      </c>
      <c r="F18" s="86" t="s">
        <v>2760</v>
      </c>
      <c r="G18" s="86" t="s">
        <v>2760</v>
      </c>
      <c r="H18" s="86" t="s">
        <v>2760</v>
      </c>
      <c r="I18" s="86" t="s">
        <v>2761</v>
      </c>
    </row>
    <row r="19" spans="1:9" ht="26.4" x14ac:dyDescent="0.3">
      <c r="A19" s="1"/>
      <c r="B19" s="86" t="s">
        <v>2763</v>
      </c>
      <c r="C19" s="86" t="s">
        <v>2764</v>
      </c>
      <c r="D19" s="86" t="s">
        <v>2765</v>
      </c>
      <c r="E19" s="86" t="s">
        <v>2766</v>
      </c>
      <c r="F19" s="86" t="s">
        <v>2769</v>
      </c>
      <c r="G19" s="86" t="s">
        <v>897</v>
      </c>
      <c r="H19" s="86" t="s">
        <v>897</v>
      </c>
      <c r="I19" s="86" t="s">
        <v>897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728</v>
      </c>
      <c r="C22" s="200"/>
      <c r="D22" s="200"/>
      <c r="E22" s="200"/>
      <c r="F22" s="200"/>
      <c r="G22" s="200"/>
      <c r="H22" s="200"/>
      <c r="I22" s="200"/>
    </row>
    <row r="23" spans="1:9" ht="19.95" customHeight="1" x14ac:dyDescent="0.3">
      <c r="A23" s="1"/>
      <c r="B23" s="200" t="s">
        <v>2752</v>
      </c>
      <c r="C23" s="200" t="s">
        <v>2753</v>
      </c>
      <c r="D23" s="200"/>
      <c r="E23" s="200" t="s">
        <v>2754</v>
      </c>
      <c r="F23" s="200"/>
      <c r="G23" s="200" t="s">
        <v>2755</v>
      </c>
      <c r="H23" s="200"/>
      <c r="I23" s="200"/>
    </row>
    <row r="24" spans="1:9" ht="19.95" customHeight="1" x14ac:dyDescent="0.3">
      <c r="A24" s="1"/>
      <c r="B24" s="200"/>
      <c r="C24" s="3" t="s">
        <v>2756</v>
      </c>
      <c r="D24" s="3" t="s">
        <v>2757</v>
      </c>
      <c r="E24" s="3" t="s">
        <v>2756</v>
      </c>
      <c r="F24" s="3" t="s">
        <v>2757</v>
      </c>
      <c r="G24" s="3" t="s">
        <v>2756</v>
      </c>
      <c r="H24" s="3" t="s">
        <v>2757</v>
      </c>
      <c r="I24" s="3" t="s">
        <v>2758</v>
      </c>
    </row>
    <row r="25" spans="1:9" ht="26.4" x14ac:dyDescent="0.3">
      <c r="A25" s="1"/>
      <c r="B25" s="86" t="s">
        <v>2759</v>
      </c>
      <c r="C25" s="86" t="s">
        <v>2760</v>
      </c>
      <c r="D25" s="86" t="s">
        <v>2760</v>
      </c>
      <c r="E25" s="86" t="s">
        <v>2760</v>
      </c>
      <c r="F25" s="86" t="s">
        <v>2760</v>
      </c>
      <c r="G25" s="86" t="s">
        <v>2760</v>
      </c>
      <c r="H25" s="86" t="s">
        <v>2760</v>
      </c>
      <c r="I25" s="86" t="s">
        <v>2761</v>
      </c>
    </row>
    <row r="26" spans="1:9" ht="26.4" x14ac:dyDescent="0.3">
      <c r="A26" s="1"/>
      <c r="B26" s="86" t="s">
        <v>2762</v>
      </c>
      <c r="C26" s="86" t="s">
        <v>2760</v>
      </c>
      <c r="D26" s="86" t="s">
        <v>2760</v>
      </c>
      <c r="E26" s="86" t="s">
        <v>2760</v>
      </c>
      <c r="F26" s="86" t="s">
        <v>2760</v>
      </c>
      <c r="G26" s="86" t="s">
        <v>2760</v>
      </c>
      <c r="H26" s="86" t="s">
        <v>2760</v>
      </c>
      <c r="I26" s="86" t="s">
        <v>2761</v>
      </c>
    </row>
    <row r="27" spans="1:9" x14ac:dyDescent="0.3">
      <c r="A27" s="1"/>
      <c r="B27" s="86" t="s">
        <v>2763</v>
      </c>
      <c r="C27" s="86" t="s">
        <v>2760</v>
      </c>
      <c r="D27" s="86" t="s">
        <v>2760</v>
      </c>
      <c r="E27" s="86" t="s">
        <v>2760</v>
      </c>
      <c r="F27" s="86" t="s">
        <v>2760</v>
      </c>
      <c r="G27" s="86" t="s">
        <v>897</v>
      </c>
      <c r="H27" s="86" t="s">
        <v>897</v>
      </c>
      <c r="I27" s="86" t="s">
        <v>897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2770</v>
      </c>
      <c r="C30" s="200"/>
      <c r="D30" s="200"/>
      <c r="E30" s="200"/>
      <c r="F30" s="200"/>
      <c r="G30" s="200"/>
      <c r="H30" s="200"/>
      <c r="I30" s="200"/>
    </row>
    <row r="31" spans="1:9" ht="19.95" customHeight="1" x14ac:dyDescent="0.3">
      <c r="A31" s="1"/>
      <c r="B31" s="200" t="s">
        <v>2752</v>
      </c>
      <c r="C31" s="200" t="s">
        <v>2753</v>
      </c>
      <c r="D31" s="200"/>
      <c r="E31" s="200" t="s">
        <v>2754</v>
      </c>
      <c r="F31" s="200"/>
      <c r="G31" s="200" t="s">
        <v>2755</v>
      </c>
      <c r="H31" s="200"/>
      <c r="I31" s="200"/>
    </row>
    <row r="32" spans="1:9" ht="19.95" customHeight="1" x14ac:dyDescent="0.3">
      <c r="A32" s="1"/>
      <c r="B32" s="200"/>
      <c r="C32" s="3" t="s">
        <v>2756</v>
      </c>
      <c r="D32" s="3" t="s">
        <v>2757</v>
      </c>
      <c r="E32" s="3" t="s">
        <v>2756</v>
      </c>
      <c r="F32" s="3" t="s">
        <v>2757</v>
      </c>
      <c r="G32" s="3" t="s">
        <v>2756</v>
      </c>
      <c r="H32" s="3" t="s">
        <v>2757</v>
      </c>
      <c r="I32" s="3" t="s">
        <v>2758</v>
      </c>
    </row>
    <row r="33" spans="1:9" ht="26.4" x14ac:dyDescent="0.3">
      <c r="A33" s="1"/>
      <c r="B33" s="86" t="s">
        <v>2759</v>
      </c>
      <c r="C33" s="86" t="s">
        <v>2760</v>
      </c>
      <c r="D33" s="86" t="s">
        <v>2760</v>
      </c>
      <c r="E33" s="86" t="s">
        <v>2760</v>
      </c>
      <c r="F33" s="86" t="s">
        <v>2760</v>
      </c>
      <c r="G33" s="86" t="s">
        <v>2760</v>
      </c>
      <c r="H33" s="86" t="s">
        <v>2760</v>
      </c>
      <c r="I33" s="86" t="s">
        <v>2761</v>
      </c>
    </row>
    <row r="34" spans="1:9" ht="26.4" x14ac:dyDescent="0.3">
      <c r="A34" s="1"/>
      <c r="B34" s="86" t="s">
        <v>2762</v>
      </c>
      <c r="C34" s="86" t="s">
        <v>2760</v>
      </c>
      <c r="D34" s="86" t="s">
        <v>2760</v>
      </c>
      <c r="E34" s="86" t="s">
        <v>2760</v>
      </c>
      <c r="F34" s="86" t="s">
        <v>2760</v>
      </c>
      <c r="G34" s="86" t="s">
        <v>2760</v>
      </c>
      <c r="H34" s="86" t="s">
        <v>2760</v>
      </c>
      <c r="I34" s="86" t="s">
        <v>2761</v>
      </c>
    </row>
    <row r="35" spans="1:9" ht="26.4" x14ac:dyDescent="0.3">
      <c r="A35" s="1"/>
      <c r="B35" s="86" t="s">
        <v>2763</v>
      </c>
      <c r="C35" s="86" t="s">
        <v>2764</v>
      </c>
      <c r="D35" s="86" t="s">
        <v>2765</v>
      </c>
      <c r="E35" s="86" t="s">
        <v>2766</v>
      </c>
      <c r="F35" s="86" t="s">
        <v>2767</v>
      </c>
      <c r="G35" s="86" t="s">
        <v>897</v>
      </c>
      <c r="H35" s="86" t="s">
        <v>897</v>
      </c>
      <c r="I35" s="86" t="s">
        <v>897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2719</v>
      </c>
      <c r="C38" s="200"/>
      <c r="D38" s="200"/>
      <c r="E38" s="200"/>
      <c r="F38" s="200"/>
      <c r="G38" s="200"/>
      <c r="H38" s="200"/>
      <c r="I38" s="200"/>
    </row>
    <row r="39" spans="1:9" ht="19.95" customHeight="1" x14ac:dyDescent="0.3">
      <c r="A39" s="1"/>
      <c r="B39" s="200" t="s">
        <v>2752</v>
      </c>
      <c r="C39" s="200" t="s">
        <v>2753</v>
      </c>
      <c r="D39" s="200"/>
      <c r="E39" s="200" t="s">
        <v>2754</v>
      </c>
      <c r="F39" s="200"/>
      <c r="G39" s="200" t="s">
        <v>2755</v>
      </c>
      <c r="H39" s="200"/>
      <c r="I39" s="200"/>
    </row>
    <row r="40" spans="1:9" ht="19.95" customHeight="1" x14ac:dyDescent="0.3">
      <c r="A40" s="1"/>
      <c r="B40" s="200"/>
      <c r="C40" s="3" t="s">
        <v>2756</v>
      </c>
      <c r="D40" s="3" t="s">
        <v>2757</v>
      </c>
      <c r="E40" s="3" t="s">
        <v>2756</v>
      </c>
      <c r="F40" s="3" t="s">
        <v>2757</v>
      </c>
      <c r="G40" s="3" t="s">
        <v>2756</v>
      </c>
      <c r="H40" s="3" t="s">
        <v>2757</v>
      </c>
      <c r="I40" s="3" t="s">
        <v>2758</v>
      </c>
    </row>
    <row r="41" spans="1:9" ht="26.4" x14ac:dyDescent="0.3">
      <c r="A41" s="1"/>
      <c r="B41" s="86" t="s">
        <v>2759</v>
      </c>
      <c r="C41" s="86" t="s">
        <v>2760</v>
      </c>
      <c r="D41" s="86" t="s">
        <v>2760</v>
      </c>
      <c r="E41" s="86" t="s">
        <v>2760</v>
      </c>
      <c r="F41" s="86" t="s">
        <v>2760</v>
      </c>
      <c r="G41" s="86" t="s">
        <v>2760</v>
      </c>
      <c r="H41" s="86" t="s">
        <v>2760</v>
      </c>
      <c r="I41" s="86" t="s">
        <v>2761</v>
      </c>
    </row>
    <row r="42" spans="1:9" ht="26.4" x14ac:dyDescent="0.3">
      <c r="A42" s="1"/>
      <c r="B42" s="86" t="s">
        <v>2762</v>
      </c>
      <c r="C42" s="86" t="s">
        <v>2760</v>
      </c>
      <c r="D42" s="86" t="s">
        <v>2760</v>
      </c>
      <c r="E42" s="86" t="s">
        <v>2760</v>
      </c>
      <c r="F42" s="86" t="s">
        <v>2760</v>
      </c>
      <c r="G42" s="86" t="s">
        <v>2760</v>
      </c>
      <c r="H42" s="86" t="s">
        <v>2760</v>
      </c>
      <c r="I42" s="86" t="s">
        <v>2761</v>
      </c>
    </row>
    <row r="43" spans="1:9" ht="26.4" x14ac:dyDescent="0.3">
      <c r="A43" s="1"/>
      <c r="B43" s="86" t="s">
        <v>2763</v>
      </c>
      <c r="C43" s="86" t="s">
        <v>2764</v>
      </c>
      <c r="D43" s="86" t="s">
        <v>2765</v>
      </c>
      <c r="E43" s="86" t="s">
        <v>2766</v>
      </c>
      <c r="F43" s="86" t="s">
        <v>2767</v>
      </c>
      <c r="G43" s="86" t="s">
        <v>897</v>
      </c>
      <c r="H43" s="86" t="s">
        <v>897</v>
      </c>
      <c r="I43" s="86" t="s">
        <v>897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48</v>
      </c>
      <c r="C46" s="200"/>
      <c r="D46" s="200"/>
      <c r="E46" s="200"/>
      <c r="F46" s="200"/>
      <c r="G46" s="200"/>
      <c r="H46" s="200"/>
      <c r="I46" s="200"/>
    </row>
    <row r="47" spans="1:9" ht="19.95" customHeight="1" x14ac:dyDescent="0.3">
      <c r="A47" s="1"/>
      <c r="B47" s="200" t="s">
        <v>2752</v>
      </c>
      <c r="C47" s="200" t="s">
        <v>2753</v>
      </c>
      <c r="D47" s="200"/>
      <c r="E47" s="200" t="s">
        <v>2754</v>
      </c>
      <c r="F47" s="200"/>
      <c r="G47" s="200" t="s">
        <v>2755</v>
      </c>
      <c r="H47" s="200"/>
      <c r="I47" s="200"/>
    </row>
    <row r="48" spans="1:9" ht="19.95" customHeight="1" x14ac:dyDescent="0.3">
      <c r="A48" s="1"/>
      <c r="B48" s="200"/>
      <c r="C48" s="3" t="s">
        <v>2756</v>
      </c>
      <c r="D48" s="3" t="s">
        <v>2757</v>
      </c>
      <c r="E48" s="3" t="s">
        <v>2756</v>
      </c>
      <c r="F48" s="3" t="s">
        <v>2757</v>
      </c>
      <c r="G48" s="3" t="s">
        <v>2756</v>
      </c>
      <c r="H48" s="3" t="s">
        <v>2757</v>
      </c>
      <c r="I48" s="3" t="s">
        <v>2758</v>
      </c>
    </row>
    <row r="49" spans="1:9" ht="26.4" x14ac:dyDescent="0.3">
      <c r="A49" s="1"/>
      <c r="B49" s="86" t="s">
        <v>2759</v>
      </c>
      <c r="C49" s="86" t="s">
        <v>2760</v>
      </c>
      <c r="D49" s="86" t="s">
        <v>2760</v>
      </c>
      <c r="E49" s="86" t="s">
        <v>2760</v>
      </c>
      <c r="F49" s="86" t="s">
        <v>2760</v>
      </c>
      <c r="G49" s="86" t="s">
        <v>2760</v>
      </c>
      <c r="H49" s="86" t="s">
        <v>2760</v>
      </c>
      <c r="I49" s="86" t="s">
        <v>2761</v>
      </c>
    </row>
    <row r="50" spans="1:9" ht="26.4" x14ac:dyDescent="0.3">
      <c r="A50" s="1"/>
      <c r="B50" s="86" t="s">
        <v>2762</v>
      </c>
      <c r="C50" s="86" t="s">
        <v>2760</v>
      </c>
      <c r="D50" s="86" t="s">
        <v>2760</v>
      </c>
      <c r="E50" s="86" t="s">
        <v>2760</v>
      </c>
      <c r="F50" s="86" t="s">
        <v>2760</v>
      </c>
      <c r="G50" s="86" t="s">
        <v>2760</v>
      </c>
      <c r="H50" s="86" t="s">
        <v>2760</v>
      </c>
      <c r="I50" s="86" t="s">
        <v>2771</v>
      </c>
    </row>
    <row r="51" spans="1:9" ht="26.4" x14ac:dyDescent="0.3">
      <c r="A51" s="1"/>
      <c r="B51" s="86" t="s">
        <v>2763</v>
      </c>
      <c r="C51" s="86" t="s">
        <v>2764</v>
      </c>
      <c r="D51" s="86" t="s">
        <v>2765</v>
      </c>
      <c r="E51" s="86" t="s">
        <v>2766</v>
      </c>
      <c r="F51" s="86" t="s">
        <v>2769</v>
      </c>
      <c r="G51" s="86" t="s">
        <v>897</v>
      </c>
      <c r="H51" s="86" t="s">
        <v>897</v>
      </c>
      <c r="I51" s="86" t="s">
        <v>897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2772</v>
      </c>
      <c r="C54" s="200"/>
      <c r="D54" s="200"/>
      <c r="E54" s="200"/>
      <c r="F54" s="200"/>
      <c r="G54" s="200"/>
      <c r="H54" s="200"/>
      <c r="I54" s="200"/>
    </row>
    <row r="55" spans="1:9" ht="19.95" customHeight="1" x14ac:dyDescent="0.3">
      <c r="A55" s="1"/>
      <c r="B55" s="200" t="s">
        <v>2752</v>
      </c>
      <c r="C55" s="200" t="s">
        <v>2753</v>
      </c>
      <c r="D55" s="200"/>
      <c r="E55" s="200" t="s">
        <v>2754</v>
      </c>
      <c r="F55" s="200"/>
      <c r="G55" s="200" t="s">
        <v>2755</v>
      </c>
      <c r="H55" s="200"/>
      <c r="I55" s="200"/>
    </row>
    <row r="56" spans="1:9" ht="19.95" customHeight="1" x14ac:dyDescent="0.3">
      <c r="A56" s="1"/>
      <c r="B56" s="200"/>
      <c r="C56" s="3" t="s">
        <v>2756</v>
      </c>
      <c r="D56" s="3" t="s">
        <v>2757</v>
      </c>
      <c r="E56" s="3" t="s">
        <v>2756</v>
      </c>
      <c r="F56" s="3" t="s">
        <v>2757</v>
      </c>
      <c r="G56" s="3" t="s">
        <v>2756</v>
      </c>
      <c r="H56" s="3" t="s">
        <v>2757</v>
      </c>
      <c r="I56" s="3" t="s">
        <v>2758</v>
      </c>
    </row>
    <row r="57" spans="1:9" ht="26.4" x14ac:dyDescent="0.3">
      <c r="A57" s="1"/>
      <c r="B57" s="86" t="s">
        <v>2759</v>
      </c>
      <c r="C57" s="86" t="s">
        <v>2760</v>
      </c>
      <c r="D57" s="86" t="s">
        <v>2760</v>
      </c>
      <c r="E57" s="86" t="s">
        <v>2760</v>
      </c>
      <c r="F57" s="86" t="s">
        <v>2760</v>
      </c>
      <c r="G57" s="86" t="s">
        <v>2760</v>
      </c>
      <c r="H57" s="86" t="s">
        <v>2760</v>
      </c>
      <c r="I57" s="86" t="s">
        <v>2761</v>
      </c>
    </row>
    <row r="58" spans="1:9" ht="26.4" x14ac:dyDescent="0.3">
      <c r="A58" s="1"/>
      <c r="B58" s="86" t="s">
        <v>2762</v>
      </c>
      <c r="C58" s="86" t="s">
        <v>2760</v>
      </c>
      <c r="D58" s="86" t="s">
        <v>2760</v>
      </c>
      <c r="E58" s="86" t="s">
        <v>2760</v>
      </c>
      <c r="F58" s="86" t="s">
        <v>2760</v>
      </c>
      <c r="G58" s="86" t="s">
        <v>2760</v>
      </c>
      <c r="H58" s="86" t="s">
        <v>2760</v>
      </c>
      <c r="I58" s="86" t="s">
        <v>2761</v>
      </c>
    </row>
    <row r="59" spans="1:9" ht="26.4" x14ac:dyDescent="0.3">
      <c r="A59" s="1"/>
      <c r="B59" s="86" t="s">
        <v>2763</v>
      </c>
      <c r="C59" s="86" t="s">
        <v>2764</v>
      </c>
      <c r="D59" s="86" t="s">
        <v>2765</v>
      </c>
      <c r="E59" s="86" t="s">
        <v>2766</v>
      </c>
      <c r="F59" s="86" t="s">
        <v>2769</v>
      </c>
      <c r="G59" s="86" t="s">
        <v>897</v>
      </c>
      <c r="H59" s="86" t="s">
        <v>897</v>
      </c>
      <c r="I59" s="86" t="s">
        <v>897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2773</v>
      </c>
      <c r="C62" s="200"/>
      <c r="D62" s="200"/>
      <c r="E62" s="200"/>
      <c r="F62" s="200"/>
      <c r="G62" s="200"/>
      <c r="H62" s="200"/>
      <c r="I62" s="200"/>
    </row>
    <row r="63" spans="1:9" ht="19.95" customHeight="1" x14ac:dyDescent="0.3">
      <c r="A63" s="1"/>
      <c r="B63" s="200" t="s">
        <v>2752</v>
      </c>
      <c r="C63" s="200" t="s">
        <v>2753</v>
      </c>
      <c r="D63" s="200"/>
      <c r="E63" s="200" t="s">
        <v>2754</v>
      </c>
      <c r="F63" s="200"/>
      <c r="G63" s="200" t="s">
        <v>2755</v>
      </c>
      <c r="H63" s="200"/>
      <c r="I63" s="200"/>
    </row>
    <row r="64" spans="1:9" ht="19.95" customHeight="1" x14ac:dyDescent="0.3">
      <c r="A64" s="1"/>
      <c r="B64" s="200"/>
      <c r="C64" s="3" t="s">
        <v>2756</v>
      </c>
      <c r="D64" s="3" t="s">
        <v>2757</v>
      </c>
      <c r="E64" s="3" t="s">
        <v>2756</v>
      </c>
      <c r="F64" s="3" t="s">
        <v>2757</v>
      </c>
      <c r="G64" s="3" t="s">
        <v>2756</v>
      </c>
      <c r="H64" s="3" t="s">
        <v>2757</v>
      </c>
      <c r="I64" s="3" t="s">
        <v>2758</v>
      </c>
    </row>
    <row r="65" spans="1:9" ht="26.4" x14ac:dyDescent="0.3">
      <c r="A65" s="1"/>
      <c r="B65" s="86" t="s">
        <v>2759</v>
      </c>
      <c r="C65" s="86" t="s">
        <v>2760</v>
      </c>
      <c r="D65" s="86" t="s">
        <v>2760</v>
      </c>
      <c r="E65" s="86" t="s">
        <v>2760</v>
      </c>
      <c r="F65" s="86" t="s">
        <v>2760</v>
      </c>
      <c r="G65" s="86" t="s">
        <v>2760</v>
      </c>
      <c r="H65" s="86" t="s">
        <v>2760</v>
      </c>
      <c r="I65" s="86" t="s">
        <v>2761</v>
      </c>
    </row>
    <row r="66" spans="1:9" ht="26.4" x14ac:dyDescent="0.3">
      <c r="A66" s="1"/>
      <c r="B66" s="86" t="s">
        <v>2762</v>
      </c>
      <c r="C66" s="86" t="s">
        <v>2760</v>
      </c>
      <c r="D66" s="86" t="s">
        <v>2760</v>
      </c>
      <c r="E66" s="86" t="s">
        <v>2760</v>
      </c>
      <c r="F66" s="86" t="s">
        <v>2760</v>
      </c>
      <c r="G66" s="86" t="s">
        <v>2760</v>
      </c>
      <c r="H66" s="86" t="s">
        <v>2760</v>
      </c>
      <c r="I66" s="86" t="s">
        <v>2761</v>
      </c>
    </row>
    <row r="67" spans="1:9" ht="26.4" x14ac:dyDescent="0.3">
      <c r="A67" s="1"/>
      <c r="B67" s="86" t="s">
        <v>2763</v>
      </c>
      <c r="C67" s="86" t="s">
        <v>2764</v>
      </c>
      <c r="D67" s="86" t="s">
        <v>2765</v>
      </c>
      <c r="E67" s="86" t="s">
        <v>2766</v>
      </c>
      <c r="F67" s="86" t="s">
        <v>2767</v>
      </c>
      <c r="G67" s="86" t="s">
        <v>897</v>
      </c>
      <c r="H67" s="86" t="s">
        <v>897</v>
      </c>
      <c r="I67" s="86" t="s">
        <v>897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0" t="s">
        <v>615</v>
      </c>
      <c r="C70" s="200"/>
      <c r="D70" s="200"/>
      <c r="E70" s="200"/>
      <c r="F70" s="200"/>
      <c r="G70" s="200"/>
      <c r="H70" s="200"/>
      <c r="I70" s="200"/>
    </row>
    <row r="71" spans="1:9" ht="19.95" customHeight="1" x14ac:dyDescent="0.3">
      <c r="A71" s="1"/>
      <c r="B71" s="200" t="s">
        <v>2752</v>
      </c>
      <c r="C71" s="200" t="s">
        <v>2753</v>
      </c>
      <c r="D71" s="200"/>
      <c r="E71" s="200" t="s">
        <v>2754</v>
      </c>
      <c r="F71" s="200"/>
      <c r="G71" s="200" t="s">
        <v>2755</v>
      </c>
      <c r="H71" s="200"/>
      <c r="I71" s="200"/>
    </row>
    <row r="72" spans="1:9" ht="19.95" customHeight="1" x14ac:dyDescent="0.3">
      <c r="A72" s="1"/>
      <c r="B72" s="200"/>
      <c r="C72" s="3" t="s">
        <v>2756</v>
      </c>
      <c r="D72" s="3" t="s">
        <v>2757</v>
      </c>
      <c r="E72" s="3" t="s">
        <v>2756</v>
      </c>
      <c r="F72" s="3" t="s">
        <v>2757</v>
      </c>
      <c r="G72" s="3" t="s">
        <v>2756</v>
      </c>
      <c r="H72" s="3" t="s">
        <v>2757</v>
      </c>
      <c r="I72" s="3" t="s">
        <v>2758</v>
      </c>
    </row>
    <row r="73" spans="1:9" ht="26.4" x14ac:dyDescent="0.3">
      <c r="A73" s="1"/>
      <c r="B73" s="86" t="s">
        <v>2759</v>
      </c>
      <c r="C73" s="86" t="s">
        <v>2760</v>
      </c>
      <c r="D73" s="86" t="s">
        <v>2760</v>
      </c>
      <c r="E73" s="86" t="s">
        <v>2760</v>
      </c>
      <c r="F73" s="86" t="s">
        <v>2760</v>
      </c>
      <c r="G73" s="86" t="s">
        <v>2760</v>
      </c>
      <c r="H73" s="86" t="s">
        <v>2760</v>
      </c>
      <c r="I73" s="86" t="s">
        <v>2761</v>
      </c>
    </row>
    <row r="74" spans="1:9" ht="26.4" x14ac:dyDescent="0.3">
      <c r="A74" s="1"/>
      <c r="B74" s="86" t="s">
        <v>2762</v>
      </c>
      <c r="C74" s="86" t="s">
        <v>2760</v>
      </c>
      <c r="D74" s="86" t="s">
        <v>2760</v>
      </c>
      <c r="E74" s="86" t="s">
        <v>2760</v>
      </c>
      <c r="F74" s="86" t="s">
        <v>2760</v>
      </c>
      <c r="G74" s="86" t="s">
        <v>2760</v>
      </c>
      <c r="H74" s="86" t="s">
        <v>2760</v>
      </c>
      <c r="I74" s="86" t="s">
        <v>2761</v>
      </c>
    </row>
    <row r="75" spans="1:9" ht="26.4" x14ac:dyDescent="0.3">
      <c r="A75" s="1"/>
      <c r="B75" s="86" t="s">
        <v>2763</v>
      </c>
      <c r="C75" s="86" t="s">
        <v>2764</v>
      </c>
      <c r="D75" s="86" t="s">
        <v>2765</v>
      </c>
      <c r="E75" s="86" t="s">
        <v>2766</v>
      </c>
      <c r="F75" s="86" t="s">
        <v>2767</v>
      </c>
      <c r="G75" s="86" t="s">
        <v>897</v>
      </c>
      <c r="H75" s="86" t="s">
        <v>897</v>
      </c>
      <c r="I75" s="86" t="s">
        <v>897</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2774</v>
      </c>
      <c r="C5" s="1"/>
      <c r="D5" s="1"/>
      <c r="E5" s="1"/>
      <c r="F5" s="1"/>
      <c r="G5" s="1"/>
    </row>
    <row r="6" spans="1:7" ht="30" customHeight="1" x14ac:dyDescent="0.3">
      <c r="A6" s="1"/>
      <c r="B6" s="200" t="s">
        <v>2751</v>
      </c>
      <c r="C6" s="200"/>
      <c r="D6" s="200"/>
      <c r="E6" s="200"/>
      <c r="F6" s="200"/>
      <c r="G6" s="200"/>
    </row>
    <row r="7" spans="1:7" x14ac:dyDescent="0.3">
      <c r="A7" s="1"/>
      <c r="B7" s="200" t="s">
        <v>2775</v>
      </c>
      <c r="C7" s="200" t="s">
        <v>2776</v>
      </c>
      <c r="D7" s="200" t="s">
        <v>2777</v>
      </c>
      <c r="E7" s="200" t="s">
        <v>2778</v>
      </c>
      <c r="F7" s="200" t="s">
        <v>2779</v>
      </c>
      <c r="G7" s="200"/>
    </row>
    <row r="8" spans="1:7" x14ac:dyDescent="0.3">
      <c r="A8" s="1"/>
      <c r="B8" s="200"/>
      <c r="C8" s="200"/>
      <c r="D8" s="200"/>
      <c r="E8" s="200"/>
      <c r="F8" s="200" t="s">
        <v>2757</v>
      </c>
      <c r="G8" s="200"/>
    </row>
    <row r="9" spans="1:7" x14ac:dyDescent="0.3">
      <c r="A9" s="1"/>
      <c r="B9" s="200"/>
      <c r="C9" s="200"/>
      <c r="D9" s="200"/>
      <c r="E9" s="200"/>
      <c r="F9" s="3" t="s">
        <v>2780</v>
      </c>
      <c r="G9" s="3" t="s">
        <v>2781</v>
      </c>
    </row>
    <row r="10" spans="1:7" x14ac:dyDescent="0.3">
      <c r="A10" s="1"/>
      <c r="B10" s="86" t="s">
        <v>2759</v>
      </c>
      <c r="C10" s="86" t="s">
        <v>2760</v>
      </c>
      <c r="D10" s="86" t="s">
        <v>2760</v>
      </c>
      <c r="E10" s="86">
        <v>0</v>
      </c>
      <c r="F10" s="86">
        <v>60.36</v>
      </c>
      <c r="G10" s="86">
        <v>59.64</v>
      </c>
    </row>
    <row r="11" spans="1:7" x14ac:dyDescent="0.3">
      <c r="A11" s="1"/>
      <c r="B11" s="86" t="s">
        <v>2782</v>
      </c>
      <c r="C11" s="86" t="s">
        <v>2760</v>
      </c>
      <c r="D11" s="86" t="s">
        <v>2760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2768</v>
      </c>
      <c r="C14" s="200"/>
      <c r="D14" s="200"/>
      <c r="E14" s="200"/>
      <c r="F14" s="200"/>
      <c r="G14" s="200"/>
    </row>
    <row r="15" spans="1:7" x14ac:dyDescent="0.3">
      <c r="A15" s="1"/>
      <c r="B15" s="200" t="s">
        <v>2775</v>
      </c>
      <c r="C15" s="200" t="s">
        <v>2776</v>
      </c>
      <c r="D15" s="200" t="s">
        <v>2777</v>
      </c>
      <c r="E15" s="200" t="s">
        <v>2778</v>
      </c>
      <c r="F15" s="200" t="s">
        <v>2779</v>
      </c>
      <c r="G15" s="200"/>
    </row>
    <row r="16" spans="1:7" x14ac:dyDescent="0.3">
      <c r="A16" s="1"/>
      <c r="B16" s="200"/>
      <c r="C16" s="200"/>
      <c r="D16" s="200"/>
      <c r="E16" s="200"/>
      <c r="F16" s="200" t="s">
        <v>2757</v>
      </c>
      <c r="G16" s="200"/>
    </row>
    <row r="17" spans="1:7" x14ac:dyDescent="0.3">
      <c r="A17" s="1"/>
      <c r="B17" s="200"/>
      <c r="C17" s="200"/>
      <c r="D17" s="200"/>
      <c r="E17" s="200"/>
      <c r="F17" s="3" t="s">
        <v>2780</v>
      </c>
      <c r="G17" s="3" t="s">
        <v>2781</v>
      </c>
    </row>
    <row r="18" spans="1:7" x14ac:dyDescent="0.3">
      <c r="A18" s="1"/>
      <c r="B18" s="86" t="s">
        <v>2759</v>
      </c>
      <c r="C18" s="86" t="s">
        <v>2760</v>
      </c>
      <c r="D18" s="86" t="s">
        <v>2760</v>
      </c>
      <c r="E18" s="86">
        <v>0</v>
      </c>
      <c r="F18" s="86">
        <v>60.36</v>
      </c>
      <c r="G18" s="86">
        <v>59.64</v>
      </c>
    </row>
    <row r="19" spans="1:7" x14ac:dyDescent="0.3">
      <c r="A19" s="1"/>
      <c r="B19" s="86" t="s">
        <v>2782</v>
      </c>
      <c r="C19" s="86" t="s">
        <v>2760</v>
      </c>
      <c r="D19" s="86" t="s">
        <v>2760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728</v>
      </c>
      <c r="C22" s="200"/>
      <c r="D22" s="200"/>
      <c r="E22" s="200"/>
      <c r="F22" s="200"/>
      <c r="G22" s="200"/>
    </row>
    <row r="23" spans="1:7" x14ac:dyDescent="0.3">
      <c r="A23" s="1"/>
      <c r="B23" s="200" t="s">
        <v>2775</v>
      </c>
      <c r="C23" s="200" t="s">
        <v>2776</v>
      </c>
      <c r="D23" s="200" t="s">
        <v>2777</v>
      </c>
      <c r="E23" s="200" t="s">
        <v>2778</v>
      </c>
      <c r="F23" s="200" t="s">
        <v>2779</v>
      </c>
      <c r="G23" s="200"/>
    </row>
    <row r="24" spans="1:7" x14ac:dyDescent="0.3">
      <c r="A24" s="1"/>
      <c r="B24" s="200"/>
      <c r="C24" s="200"/>
      <c r="D24" s="200"/>
      <c r="E24" s="200"/>
      <c r="F24" s="200" t="s">
        <v>2757</v>
      </c>
      <c r="G24" s="200"/>
    </row>
    <row r="25" spans="1:7" x14ac:dyDescent="0.3">
      <c r="A25" s="1"/>
      <c r="B25" s="200"/>
      <c r="C25" s="200"/>
      <c r="D25" s="200"/>
      <c r="E25" s="200"/>
      <c r="F25" s="3" t="s">
        <v>2780</v>
      </c>
      <c r="G25" s="3" t="s">
        <v>2781</v>
      </c>
    </row>
    <row r="26" spans="1:7" x14ac:dyDescent="0.3">
      <c r="A26" s="1"/>
      <c r="B26" s="86" t="s">
        <v>2759</v>
      </c>
      <c r="C26" s="86" t="s">
        <v>2760</v>
      </c>
      <c r="D26" s="86" t="s">
        <v>2760</v>
      </c>
      <c r="E26" s="86">
        <v>0</v>
      </c>
      <c r="F26" s="86">
        <v>60.36</v>
      </c>
      <c r="G26" s="86">
        <v>59.64</v>
      </c>
    </row>
    <row r="27" spans="1:7" x14ac:dyDescent="0.3">
      <c r="A27" s="1"/>
      <c r="B27" s="86" t="s">
        <v>2782</v>
      </c>
      <c r="C27" s="86" t="s">
        <v>2760</v>
      </c>
      <c r="D27" s="86" t="s">
        <v>2760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2770</v>
      </c>
      <c r="C30" s="200"/>
      <c r="D30" s="200"/>
      <c r="E30" s="200"/>
      <c r="F30" s="200"/>
      <c r="G30" s="200"/>
    </row>
    <row r="31" spans="1:7" x14ac:dyDescent="0.3">
      <c r="A31" s="1"/>
      <c r="B31" s="200" t="s">
        <v>2775</v>
      </c>
      <c r="C31" s="200" t="s">
        <v>2776</v>
      </c>
      <c r="D31" s="200" t="s">
        <v>2777</v>
      </c>
      <c r="E31" s="200" t="s">
        <v>2778</v>
      </c>
      <c r="F31" s="200" t="s">
        <v>2779</v>
      </c>
      <c r="G31" s="200"/>
    </row>
    <row r="32" spans="1:7" x14ac:dyDescent="0.3">
      <c r="A32" s="1"/>
      <c r="B32" s="200"/>
      <c r="C32" s="200"/>
      <c r="D32" s="200"/>
      <c r="E32" s="200"/>
      <c r="F32" s="200" t="s">
        <v>2757</v>
      </c>
      <c r="G32" s="200"/>
    </row>
    <row r="33" spans="1:7" x14ac:dyDescent="0.3">
      <c r="A33" s="1"/>
      <c r="B33" s="200"/>
      <c r="C33" s="200"/>
      <c r="D33" s="200"/>
      <c r="E33" s="200"/>
      <c r="F33" s="3" t="s">
        <v>2780</v>
      </c>
      <c r="G33" s="3" t="s">
        <v>2781</v>
      </c>
    </row>
    <row r="34" spans="1:7" x14ac:dyDescent="0.3">
      <c r="A34" s="1"/>
      <c r="B34" s="86" t="s">
        <v>2759</v>
      </c>
      <c r="C34" s="86" t="s">
        <v>2760</v>
      </c>
      <c r="D34" s="86" t="s">
        <v>2760</v>
      </c>
      <c r="E34" s="86">
        <v>0</v>
      </c>
      <c r="F34" s="86">
        <v>60.36</v>
      </c>
      <c r="G34" s="86">
        <v>59.64</v>
      </c>
    </row>
    <row r="35" spans="1:7" x14ac:dyDescent="0.3">
      <c r="A35" s="1"/>
      <c r="B35" s="86" t="s">
        <v>2782</v>
      </c>
      <c r="C35" s="86" t="s">
        <v>2760</v>
      </c>
      <c r="D35" s="86" t="s">
        <v>2760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2719</v>
      </c>
      <c r="C38" s="200"/>
      <c r="D38" s="200"/>
      <c r="E38" s="200"/>
      <c r="F38" s="200"/>
      <c r="G38" s="200"/>
    </row>
    <row r="39" spans="1:7" x14ac:dyDescent="0.3">
      <c r="A39" s="1"/>
      <c r="B39" s="200" t="s">
        <v>2775</v>
      </c>
      <c r="C39" s="200" t="s">
        <v>2776</v>
      </c>
      <c r="D39" s="200" t="s">
        <v>2777</v>
      </c>
      <c r="E39" s="200" t="s">
        <v>2778</v>
      </c>
      <c r="F39" s="200" t="s">
        <v>2779</v>
      </c>
      <c r="G39" s="200"/>
    </row>
    <row r="40" spans="1:7" x14ac:dyDescent="0.3">
      <c r="A40" s="1"/>
      <c r="B40" s="200"/>
      <c r="C40" s="200"/>
      <c r="D40" s="200"/>
      <c r="E40" s="200"/>
      <c r="F40" s="200" t="s">
        <v>2757</v>
      </c>
      <c r="G40" s="200"/>
    </row>
    <row r="41" spans="1:7" x14ac:dyDescent="0.3">
      <c r="A41" s="1"/>
      <c r="B41" s="200"/>
      <c r="C41" s="200"/>
      <c r="D41" s="200"/>
      <c r="E41" s="200"/>
      <c r="F41" s="3" t="s">
        <v>2780</v>
      </c>
      <c r="G41" s="3" t="s">
        <v>2781</v>
      </c>
    </row>
    <row r="42" spans="1:7" x14ac:dyDescent="0.3">
      <c r="A42" s="1"/>
      <c r="B42" s="86" t="s">
        <v>2759</v>
      </c>
      <c r="C42" s="86" t="s">
        <v>2760</v>
      </c>
      <c r="D42" s="86" t="s">
        <v>2760</v>
      </c>
      <c r="E42" s="86">
        <v>0</v>
      </c>
      <c r="F42" s="86">
        <v>60.36</v>
      </c>
      <c r="G42" s="86">
        <v>59.64</v>
      </c>
    </row>
    <row r="43" spans="1:7" x14ac:dyDescent="0.3">
      <c r="A43" s="1"/>
      <c r="B43" s="86" t="s">
        <v>2782</v>
      </c>
      <c r="C43" s="86" t="s">
        <v>2760</v>
      </c>
      <c r="D43" s="86" t="s">
        <v>2760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48</v>
      </c>
      <c r="C46" s="200"/>
      <c r="D46" s="200"/>
      <c r="E46" s="200"/>
      <c r="F46" s="200"/>
      <c r="G46" s="200"/>
    </row>
    <row r="47" spans="1:7" x14ac:dyDescent="0.3">
      <c r="A47" s="1"/>
      <c r="B47" s="200" t="s">
        <v>2775</v>
      </c>
      <c r="C47" s="200" t="s">
        <v>2776</v>
      </c>
      <c r="D47" s="200" t="s">
        <v>2777</v>
      </c>
      <c r="E47" s="200" t="s">
        <v>2778</v>
      </c>
      <c r="F47" s="200" t="s">
        <v>2779</v>
      </c>
      <c r="G47" s="200"/>
    </row>
    <row r="48" spans="1:7" x14ac:dyDescent="0.3">
      <c r="A48" s="1"/>
      <c r="B48" s="200"/>
      <c r="C48" s="200"/>
      <c r="D48" s="200"/>
      <c r="E48" s="200"/>
      <c r="F48" s="200" t="s">
        <v>2757</v>
      </c>
      <c r="G48" s="200"/>
    </row>
    <row r="49" spans="1:7" x14ac:dyDescent="0.3">
      <c r="A49" s="1"/>
      <c r="B49" s="200"/>
      <c r="C49" s="200"/>
      <c r="D49" s="200"/>
      <c r="E49" s="200"/>
      <c r="F49" s="3" t="s">
        <v>2780</v>
      </c>
      <c r="G49" s="3" t="s">
        <v>2781</v>
      </c>
    </row>
    <row r="50" spans="1:7" x14ac:dyDescent="0.3">
      <c r="A50" s="1"/>
      <c r="B50" s="86" t="s">
        <v>2759</v>
      </c>
      <c r="C50" s="86" t="s">
        <v>2760</v>
      </c>
      <c r="D50" s="86" t="s">
        <v>2760</v>
      </c>
      <c r="E50" s="86">
        <v>0</v>
      </c>
      <c r="F50" s="86">
        <v>60.36</v>
      </c>
      <c r="G50" s="86">
        <v>59.64</v>
      </c>
    </row>
    <row r="51" spans="1:7" x14ac:dyDescent="0.3">
      <c r="A51" s="1"/>
      <c r="B51" s="86" t="s">
        <v>2782</v>
      </c>
      <c r="C51" s="86" t="s">
        <v>2760</v>
      </c>
      <c r="D51" s="86" t="s">
        <v>2760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2772</v>
      </c>
      <c r="C54" s="200"/>
      <c r="D54" s="200"/>
      <c r="E54" s="200"/>
      <c r="F54" s="200"/>
      <c r="G54" s="200"/>
    </row>
    <row r="55" spans="1:7" x14ac:dyDescent="0.3">
      <c r="A55" s="1"/>
      <c r="B55" s="200" t="s">
        <v>2775</v>
      </c>
      <c r="C55" s="200" t="s">
        <v>2776</v>
      </c>
      <c r="D55" s="200" t="s">
        <v>2777</v>
      </c>
      <c r="E55" s="200" t="s">
        <v>2778</v>
      </c>
      <c r="F55" s="200" t="s">
        <v>2779</v>
      </c>
      <c r="G55" s="200"/>
    </row>
    <row r="56" spans="1:7" x14ac:dyDescent="0.3">
      <c r="A56" s="1"/>
      <c r="B56" s="200"/>
      <c r="C56" s="200"/>
      <c r="D56" s="200"/>
      <c r="E56" s="200"/>
      <c r="F56" s="200" t="s">
        <v>2757</v>
      </c>
      <c r="G56" s="200"/>
    </row>
    <row r="57" spans="1:7" x14ac:dyDescent="0.3">
      <c r="A57" s="1"/>
      <c r="B57" s="200"/>
      <c r="C57" s="200"/>
      <c r="D57" s="200"/>
      <c r="E57" s="200"/>
      <c r="F57" s="3" t="s">
        <v>2780</v>
      </c>
      <c r="G57" s="3" t="s">
        <v>2781</v>
      </c>
    </row>
    <row r="58" spans="1:7" x14ac:dyDescent="0.3">
      <c r="A58" s="1"/>
      <c r="B58" s="86" t="s">
        <v>2759</v>
      </c>
      <c r="C58" s="86" t="s">
        <v>2760</v>
      </c>
      <c r="D58" s="86" t="s">
        <v>2760</v>
      </c>
      <c r="E58" s="86">
        <v>0</v>
      </c>
      <c r="F58" s="86">
        <v>60.36</v>
      </c>
      <c r="G58" s="86">
        <v>59.64</v>
      </c>
    </row>
    <row r="59" spans="1:7" x14ac:dyDescent="0.3">
      <c r="A59" s="1"/>
      <c r="B59" s="86" t="s">
        <v>2782</v>
      </c>
      <c r="C59" s="86" t="s">
        <v>2760</v>
      </c>
      <c r="D59" s="86" t="s">
        <v>2760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2773</v>
      </c>
      <c r="C62" s="200"/>
      <c r="D62" s="200"/>
      <c r="E62" s="200"/>
      <c r="F62" s="200"/>
      <c r="G62" s="200"/>
    </row>
    <row r="63" spans="1:7" x14ac:dyDescent="0.3">
      <c r="A63" s="1"/>
      <c r="B63" s="200" t="s">
        <v>2775</v>
      </c>
      <c r="C63" s="200" t="s">
        <v>2776</v>
      </c>
      <c r="D63" s="200" t="s">
        <v>2777</v>
      </c>
      <c r="E63" s="200" t="s">
        <v>2778</v>
      </c>
      <c r="F63" s="200" t="s">
        <v>2779</v>
      </c>
      <c r="G63" s="200"/>
    </row>
    <row r="64" spans="1:7" x14ac:dyDescent="0.3">
      <c r="A64" s="1"/>
      <c r="B64" s="200"/>
      <c r="C64" s="200"/>
      <c r="D64" s="200"/>
      <c r="E64" s="200"/>
      <c r="F64" s="200" t="s">
        <v>2757</v>
      </c>
      <c r="G64" s="200"/>
    </row>
    <row r="65" spans="1:7" x14ac:dyDescent="0.3">
      <c r="A65" s="1"/>
      <c r="B65" s="200"/>
      <c r="C65" s="200"/>
      <c r="D65" s="200"/>
      <c r="E65" s="200"/>
      <c r="F65" s="3" t="s">
        <v>2780</v>
      </c>
      <c r="G65" s="3" t="s">
        <v>2781</v>
      </c>
    </row>
    <row r="66" spans="1:7" x14ac:dyDescent="0.3">
      <c r="A66" s="1"/>
      <c r="B66" s="86" t="s">
        <v>2759</v>
      </c>
      <c r="C66" s="86" t="s">
        <v>2760</v>
      </c>
      <c r="D66" s="86" t="s">
        <v>2760</v>
      </c>
      <c r="E66" s="86">
        <v>0</v>
      </c>
      <c r="F66" s="86">
        <v>60.36</v>
      </c>
      <c r="G66" s="86">
        <v>59.64</v>
      </c>
    </row>
    <row r="67" spans="1:7" x14ac:dyDescent="0.3">
      <c r="A67" s="1"/>
      <c r="B67" s="86" t="s">
        <v>2782</v>
      </c>
      <c r="C67" s="86" t="s">
        <v>2760</v>
      </c>
      <c r="D67" s="86" t="s">
        <v>2760</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0" t="s">
        <v>615</v>
      </c>
      <c r="C70" s="200"/>
      <c r="D70" s="200"/>
      <c r="E70" s="200"/>
      <c r="F70" s="200"/>
      <c r="G70" s="200"/>
    </row>
    <row r="71" spans="1:7" x14ac:dyDescent="0.3">
      <c r="A71" s="1"/>
      <c r="B71" s="200" t="s">
        <v>2775</v>
      </c>
      <c r="C71" s="200" t="s">
        <v>2776</v>
      </c>
      <c r="D71" s="200" t="s">
        <v>2777</v>
      </c>
      <c r="E71" s="200" t="s">
        <v>2778</v>
      </c>
      <c r="F71" s="200" t="s">
        <v>2779</v>
      </c>
      <c r="G71" s="200"/>
    </row>
    <row r="72" spans="1:7" x14ac:dyDescent="0.3">
      <c r="A72" s="1"/>
      <c r="B72" s="200"/>
      <c r="C72" s="200"/>
      <c r="D72" s="200"/>
      <c r="E72" s="200"/>
      <c r="F72" s="200" t="s">
        <v>2757</v>
      </c>
      <c r="G72" s="200"/>
    </row>
    <row r="73" spans="1:7" x14ac:dyDescent="0.3">
      <c r="A73" s="1"/>
      <c r="B73" s="200"/>
      <c r="C73" s="200"/>
      <c r="D73" s="200"/>
      <c r="E73" s="200"/>
      <c r="F73" s="3" t="s">
        <v>2780</v>
      </c>
      <c r="G73" s="3" t="s">
        <v>2781</v>
      </c>
    </row>
    <row r="74" spans="1:7" x14ac:dyDescent="0.3">
      <c r="A74" s="1"/>
      <c r="B74" s="86" t="s">
        <v>2759</v>
      </c>
      <c r="C74" s="86" t="s">
        <v>2760</v>
      </c>
      <c r="D74" s="86" t="s">
        <v>2760</v>
      </c>
      <c r="E74" s="86">
        <v>0</v>
      </c>
      <c r="F74" s="86">
        <v>60.36</v>
      </c>
      <c r="G74" s="86">
        <v>59.64</v>
      </c>
    </row>
    <row r="75" spans="1:7" x14ac:dyDescent="0.3">
      <c r="A75" s="1"/>
      <c r="B75" s="86" t="s">
        <v>2782</v>
      </c>
      <c r="C75" s="86" t="s">
        <v>2760</v>
      </c>
      <c r="D75" s="86" t="s">
        <v>2760</v>
      </c>
      <c r="E75" s="86">
        <v>0</v>
      </c>
      <c r="F75" s="86">
        <v>61</v>
      </c>
      <c r="G75" s="86">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2783</v>
      </c>
      <c r="C5" s="1"/>
      <c r="D5" s="1"/>
      <c r="E5" s="1"/>
      <c r="F5" s="1"/>
    </row>
    <row r="6" spans="1:7" ht="27" customHeight="1" x14ac:dyDescent="0.3">
      <c r="A6" s="1"/>
      <c r="B6" s="7" t="s">
        <v>61</v>
      </c>
      <c r="C6" s="7" t="s">
        <v>508</v>
      </c>
      <c r="D6" s="7" t="s">
        <v>2784</v>
      </c>
      <c r="E6" s="7" t="s">
        <v>2785</v>
      </c>
      <c r="F6" s="7" t="s">
        <v>2786</v>
      </c>
    </row>
    <row r="7" spans="1:7" x14ac:dyDescent="0.3">
      <c r="A7" s="1"/>
      <c r="B7" s="147" t="s">
        <v>65</v>
      </c>
      <c r="C7" s="147" t="s">
        <v>742</v>
      </c>
      <c r="D7" s="53">
        <v>6905.7668700000004</v>
      </c>
      <c r="E7" s="53">
        <v>7083.5717000000004</v>
      </c>
      <c r="F7" s="177">
        <v>2.5747296910994623E-2</v>
      </c>
    </row>
    <row r="8" spans="1:7" x14ac:dyDescent="0.3">
      <c r="A8" s="1"/>
      <c r="B8" s="147" t="s">
        <v>65</v>
      </c>
      <c r="C8" s="147" t="s">
        <v>743</v>
      </c>
      <c r="D8" s="53">
        <v>6755.4419399999997</v>
      </c>
      <c r="E8" s="53">
        <v>6896.3845600000004</v>
      </c>
      <c r="F8" s="177">
        <v>2.0863567661718367E-2</v>
      </c>
    </row>
    <row r="9" spans="1:7" x14ac:dyDescent="0.3">
      <c r="A9" s="1"/>
      <c r="B9" s="147" t="s">
        <v>65</v>
      </c>
      <c r="C9" s="147" t="s">
        <v>744</v>
      </c>
      <c r="D9" s="53">
        <v>6670.0651799999996</v>
      </c>
      <c r="E9" s="53">
        <v>6873.4880499999999</v>
      </c>
      <c r="F9" s="177">
        <v>3.0497883380503937E-2</v>
      </c>
    </row>
    <row r="10" spans="1:7" x14ac:dyDescent="0.3">
      <c r="A10" s="1"/>
      <c r="B10" s="147" t="s">
        <v>65</v>
      </c>
      <c r="C10" s="147" t="s">
        <v>745</v>
      </c>
      <c r="D10" s="53">
        <v>6588.1994199999999</v>
      </c>
      <c r="E10" s="53">
        <v>6838.67641</v>
      </c>
      <c r="F10" s="177">
        <v>3.8019035859725089E-2</v>
      </c>
    </row>
    <row r="11" spans="1:7" x14ac:dyDescent="0.3">
      <c r="A11" s="1"/>
      <c r="B11" s="147" t="s">
        <v>65</v>
      </c>
      <c r="C11" s="147" t="s">
        <v>746</v>
      </c>
      <c r="D11" s="53">
        <v>6544.2525699999997</v>
      </c>
      <c r="E11" s="53">
        <v>6739.1911899999996</v>
      </c>
      <c r="F11" s="177">
        <v>2.9787759245972992E-2</v>
      </c>
    </row>
    <row r="12" spans="1:7" x14ac:dyDescent="0.3">
      <c r="A12" s="1"/>
      <c r="B12" s="147" t="s">
        <v>65</v>
      </c>
      <c r="C12" s="147" t="s">
        <v>747</v>
      </c>
      <c r="D12" s="53">
        <v>6516.5584699999999</v>
      </c>
      <c r="E12" s="53">
        <v>6671.3389699999998</v>
      </c>
      <c r="F12" s="177">
        <v>2.3751877730025187E-2</v>
      </c>
    </row>
    <row r="13" spans="1:7" x14ac:dyDescent="0.3">
      <c r="A13" s="1"/>
      <c r="B13" s="147" t="s">
        <v>65</v>
      </c>
      <c r="C13" s="147" t="s">
        <v>748</v>
      </c>
      <c r="D13" s="53">
        <v>6504.2102800000002</v>
      </c>
      <c r="E13" s="53">
        <v>6703.8450000000003</v>
      </c>
      <c r="F13" s="177">
        <v>3.0693152805016631E-2</v>
      </c>
    </row>
    <row r="14" spans="1:7" x14ac:dyDescent="0.3">
      <c r="A14" s="1"/>
      <c r="B14" s="147" t="s">
        <v>65</v>
      </c>
      <c r="C14" s="147" t="s">
        <v>749</v>
      </c>
      <c r="D14" s="53">
        <v>6481.15218</v>
      </c>
      <c r="E14" s="53">
        <v>6694.4464699999999</v>
      </c>
      <c r="F14" s="177">
        <v>3.2909933924742375E-2</v>
      </c>
    </row>
    <row r="15" spans="1:7" x14ac:dyDescent="0.3">
      <c r="A15" s="1"/>
      <c r="B15" s="147" t="s">
        <v>65</v>
      </c>
      <c r="C15" s="147" t="s">
        <v>750</v>
      </c>
      <c r="D15" s="53">
        <v>6538.6878299999998</v>
      </c>
      <c r="E15" s="53">
        <v>6642.6238700000004</v>
      </c>
      <c r="F15" s="177">
        <v>1.5895550101525491E-2</v>
      </c>
    </row>
    <row r="16" spans="1:7" x14ac:dyDescent="0.3">
      <c r="A16" s="1"/>
      <c r="B16" s="147" t="s">
        <v>65</v>
      </c>
      <c r="C16" s="147" t="s">
        <v>751</v>
      </c>
      <c r="D16" s="53">
        <v>6531.86024</v>
      </c>
      <c r="E16" s="53">
        <v>6591.3900100000001</v>
      </c>
      <c r="F16" s="177">
        <v>9.1137543996195492E-3</v>
      </c>
    </row>
    <row r="17" spans="1:6" x14ac:dyDescent="0.3">
      <c r="A17" s="1"/>
      <c r="B17" s="147" t="s">
        <v>65</v>
      </c>
      <c r="C17" s="147" t="s">
        <v>752</v>
      </c>
      <c r="D17" s="53">
        <v>6581.1877999999997</v>
      </c>
      <c r="E17" s="53">
        <v>6766.6016200000004</v>
      </c>
      <c r="F17" s="177">
        <v>2.8173306344486931E-2</v>
      </c>
    </row>
    <row r="18" spans="1:6" x14ac:dyDescent="0.3">
      <c r="A18" s="1"/>
      <c r="B18" s="147" t="s">
        <v>65</v>
      </c>
      <c r="C18" s="147" t="s">
        <v>753</v>
      </c>
      <c r="D18" s="53">
        <v>6575.68905</v>
      </c>
      <c r="E18" s="53">
        <v>6733.4056399999999</v>
      </c>
      <c r="F18" s="177">
        <v>2.3984800497827675E-2</v>
      </c>
    </row>
    <row r="19" spans="1:6" x14ac:dyDescent="0.3">
      <c r="A19" s="1"/>
      <c r="B19" s="147" t="s">
        <v>65</v>
      </c>
      <c r="C19" s="147" t="s">
        <v>754</v>
      </c>
      <c r="D19" s="53">
        <v>6535.9022199999999</v>
      </c>
      <c r="E19" s="53">
        <v>6702.0459199999996</v>
      </c>
      <c r="F19" s="177">
        <v>2.5420163032977568E-2</v>
      </c>
    </row>
    <row r="20" spans="1:6" x14ac:dyDescent="0.3">
      <c r="A20" s="1"/>
      <c r="B20" s="147" t="s">
        <v>65</v>
      </c>
      <c r="C20" s="147" t="s">
        <v>755</v>
      </c>
      <c r="D20" s="53">
        <v>6514.7278699999997</v>
      </c>
      <c r="E20" s="53">
        <v>6646.6935199999998</v>
      </c>
      <c r="F20" s="177">
        <v>2.0256509962249584E-2</v>
      </c>
    </row>
    <row r="21" spans="1:6" x14ac:dyDescent="0.3">
      <c r="A21" s="1"/>
      <c r="B21" s="147" t="s">
        <v>65</v>
      </c>
      <c r="C21" s="147" t="s">
        <v>756</v>
      </c>
      <c r="D21" s="53">
        <v>6802.1087399999997</v>
      </c>
      <c r="E21" s="53">
        <v>6888.6238899999998</v>
      </c>
      <c r="F21" s="177">
        <v>1.2718871942056018E-2</v>
      </c>
    </row>
    <row r="22" spans="1:6" x14ac:dyDescent="0.3">
      <c r="A22" s="1"/>
      <c r="B22" s="147" t="s">
        <v>65</v>
      </c>
      <c r="C22" s="147" t="s">
        <v>757</v>
      </c>
      <c r="D22" s="53">
        <v>6919.8156200000003</v>
      </c>
      <c r="E22" s="53">
        <v>7075.8400799999999</v>
      </c>
      <c r="F22" s="177">
        <v>2.2547488049977842E-2</v>
      </c>
    </row>
    <row r="23" spans="1:6" x14ac:dyDescent="0.3">
      <c r="A23" s="1"/>
      <c r="B23" s="147" t="s">
        <v>65</v>
      </c>
      <c r="C23" s="147" t="s">
        <v>758</v>
      </c>
      <c r="D23" s="53">
        <v>7159.3598499999998</v>
      </c>
      <c r="E23" s="53">
        <v>7347.1504999999997</v>
      </c>
      <c r="F23" s="177">
        <v>2.62300895519311E-2</v>
      </c>
    </row>
    <row r="24" spans="1:6" x14ac:dyDescent="0.3">
      <c r="A24" s="1"/>
      <c r="B24" s="147" t="s">
        <v>65</v>
      </c>
      <c r="C24" s="147" t="s">
        <v>759</v>
      </c>
      <c r="D24" s="53">
        <v>7430.1966000000002</v>
      </c>
      <c r="E24" s="53">
        <v>7613.0828600000004</v>
      </c>
      <c r="F24" s="177">
        <v>2.4613919367893981E-2</v>
      </c>
    </row>
    <row r="25" spans="1:6" x14ac:dyDescent="0.3">
      <c r="A25" s="1"/>
      <c r="B25" s="147" t="s">
        <v>65</v>
      </c>
      <c r="C25" s="147" t="s">
        <v>760</v>
      </c>
      <c r="D25" s="53">
        <v>7510.7361199999996</v>
      </c>
      <c r="E25" s="53">
        <v>7706.65218</v>
      </c>
      <c r="F25" s="177">
        <v>2.6084801392276848E-2</v>
      </c>
    </row>
    <row r="26" spans="1:6" x14ac:dyDescent="0.3">
      <c r="A26" s="1"/>
      <c r="B26" s="147" t="s">
        <v>65</v>
      </c>
      <c r="C26" s="147" t="s">
        <v>761</v>
      </c>
      <c r="D26" s="53">
        <v>7758.7146599999996</v>
      </c>
      <c r="E26" s="53">
        <v>7835.8579799999998</v>
      </c>
      <c r="F26" s="177">
        <v>9.9427963755017116E-3</v>
      </c>
    </row>
    <row r="27" spans="1:6" x14ac:dyDescent="0.3">
      <c r="A27" s="1"/>
      <c r="B27" s="147" t="s">
        <v>65</v>
      </c>
      <c r="C27" s="147" t="s">
        <v>762</v>
      </c>
      <c r="D27" s="53">
        <v>7912.2084599999998</v>
      </c>
      <c r="E27" s="53">
        <v>7917.5320599999995</v>
      </c>
      <c r="F27" s="177">
        <v>6.7283363765165518E-4</v>
      </c>
    </row>
    <row r="28" spans="1:6" x14ac:dyDescent="0.3">
      <c r="A28" s="1"/>
      <c r="B28" s="147" t="s">
        <v>65</v>
      </c>
      <c r="C28" s="147" t="s">
        <v>763</v>
      </c>
      <c r="D28" s="53">
        <v>7920.07204</v>
      </c>
      <c r="E28" s="53">
        <v>8021.4643599999999</v>
      </c>
      <c r="F28" s="177">
        <v>1.2801944160093776E-2</v>
      </c>
    </row>
    <row r="29" spans="1:6" x14ac:dyDescent="0.3">
      <c r="A29" s="1"/>
      <c r="B29" s="147" t="s">
        <v>65</v>
      </c>
      <c r="C29" s="147" t="s">
        <v>764</v>
      </c>
      <c r="D29" s="53">
        <v>7945.5578699999996</v>
      </c>
      <c r="E29" s="53">
        <v>8020.6249200000002</v>
      </c>
      <c r="F29" s="177">
        <v>9.4476751951464936E-3</v>
      </c>
    </row>
    <row r="30" spans="1:6" x14ac:dyDescent="0.3">
      <c r="A30" s="1"/>
      <c r="B30" s="147" t="s">
        <v>65</v>
      </c>
      <c r="C30" s="147" t="s">
        <v>765</v>
      </c>
      <c r="D30" s="53">
        <v>7822.0727399999996</v>
      </c>
      <c r="E30" s="53">
        <v>8010.3775999999998</v>
      </c>
      <c r="F30" s="177">
        <v>2.4073524532322366E-2</v>
      </c>
    </row>
    <row r="31" spans="1:6" x14ac:dyDescent="0.3">
      <c r="A31" s="1"/>
      <c r="B31" s="147" t="s">
        <v>65</v>
      </c>
      <c r="C31" s="147" t="s">
        <v>766</v>
      </c>
      <c r="D31" s="53">
        <v>7901.5925999999999</v>
      </c>
      <c r="E31" s="53">
        <v>8035.0248000000001</v>
      </c>
      <c r="F31" s="177">
        <v>1.6886747615917328E-2</v>
      </c>
    </row>
    <row r="32" spans="1:6" x14ac:dyDescent="0.3">
      <c r="A32" s="1"/>
      <c r="B32" s="147" t="s">
        <v>65</v>
      </c>
      <c r="C32" s="147" t="s">
        <v>767</v>
      </c>
      <c r="D32" s="53">
        <v>7797.9346599999999</v>
      </c>
      <c r="E32" s="53">
        <v>7925.7831200000001</v>
      </c>
      <c r="F32" s="177">
        <v>1.6395169435800324E-2</v>
      </c>
    </row>
    <row r="33" spans="1:6" x14ac:dyDescent="0.3">
      <c r="A33" s="1"/>
      <c r="B33" s="147" t="s">
        <v>65</v>
      </c>
      <c r="C33" s="147" t="s">
        <v>768</v>
      </c>
      <c r="D33" s="53">
        <v>7721.3810800000001</v>
      </c>
      <c r="E33" s="53">
        <v>7775.0881799999997</v>
      </c>
      <c r="F33" s="177">
        <v>6.9556339006648284E-3</v>
      </c>
    </row>
    <row r="34" spans="1:6" x14ac:dyDescent="0.3">
      <c r="A34" s="1"/>
      <c r="B34" s="147" t="s">
        <v>65</v>
      </c>
      <c r="C34" s="147" t="s">
        <v>769</v>
      </c>
      <c r="D34" s="53">
        <v>7632.9281799999999</v>
      </c>
      <c r="E34" s="53">
        <v>7824.4562699999997</v>
      </c>
      <c r="F34" s="177">
        <v>2.5092347980143054E-2</v>
      </c>
    </row>
    <row r="35" spans="1:6" x14ac:dyDescent="0.3">
      <c r="A35" s="1"/>
      <c r="B35" s="147" t="s">
        <v>65</v>
      </c>
      <c r="C35" s="147" t="s">
        <v>770</v>
      </c>
      <c r="D35" s="53">
        <v>7752.4832699999997</v>
      </c>
      <c r="E35" s="53">
        <v>7808.7755900000002</v>
      </c>
      <c r="F35" s="177">
        <v>7.2611985140085319E-3</v>
      </c>
    </row>
    <row r="36" spans="1:6" x14ac:dyDescent="0.3">
      <c r="A36" s="1"/>
      <c r="B36" s="147" t="s">
        <v>65</v>
      </c>
      <c r="C36" s="147" t="s">
        <v>771</v>
      </c>
      <c r="D36" s="53">
        <v>7682.24683</v>
      </c>
      <c r="E36" s="53">
        <v>7795.6248900000001</v>
      </c>
      <c r="F36" s="177">
        <v>1.4758450556059524E-2</v>
      </c>
    </row>
    <row r="37" spans="1:6" x14ac:dyDescent="0.3">
      <c r="A37" s="1"/>
      <c r="B37" s="147" t="s">
        <v>65</v>
      </c>
      <c r="C37" s="147" t="s">
        <v>772</v>
      </c>
      <c r="D37" s="53">
        <v>7579.5816500000001</v>
      </c>
      <c r="E37" s="53">
        <v>7759.0172300000004</v>
      </c>
      <c r="F37" s="177">
        <v>2.367354667918908E-2</v>
      </c>
    </row>
    <row r="38" spans="1:6" x14ac:dyDescent="0.3">
      <c r="A38" s="1"/>
      <c r="B38" s="147" t="s">
        <v>65</v>
      </c>
      <c r="C38" s="147" t="s">
        <v>773</v>
      </c>
      <c r="D38" s="53">
        <v>7364.2987800000001</v>
      </c>
      <c r="E38" s="53">
        <v>7676.60779</v>
      </c>
      <c r="F38" s="177">
        <v>4.2408519715165606E-2</v>
      </c>
    </row>
    <row r="39" spans="1:6" x14ac:dyDescent="0.3">
      <c r="A39" s="1"/>
      <c r="B39" s="147" t="s">
        <v>65</v>
      </c>
      <c r="C39" s="147" t="s">
        <v>774</v>
      </c>
      <c r="D39" s="53">
        <v>7547.1962700000004</v>
      </c>
      <c r="E39" s="53">
        <v>7659.8628799999997</v>
      </c>
      <c r="F39" s="177">
        <v>1.4928273489832007E-2</v>
      </c>
    </row>
    <row r="40" spans="1:6" x14ac:dyDescent="0.3">
      <c r="A40" s="1"/>
      <c r="B40" s="147" t="s">
        <v>65</v>
      </c>
      <c r="C40" s="147" t="s">
        <v>775</v>
      </c>
      <c r="D40" s="53">
        <v>7407.0816400000003</v>
      </c>
      <c r="E40" s="53">
        <v>7617.9040400000004</v>
      </c>
      <c r="F40" s="177">
        <v>2.8462275731039464E-2</v>
      </c>
    </row>
    <row r="41" spans="1:6" x14ac:dyDescent="0.3">
      <c r="A41" s="1"/>
      <c r="B41" s="147" t="s">
        <v>65</v>
      </c>
      <c r="C41" s="147" t="s">
        <v>776</v>
      </c>
      <c r="D41" s="53">
        <v>7393.8938699999999</v>
      </c>
      <c r="E41" s="53">
        <v>7575.3807900000002</v>
      </c>
      <c r="F41" s="177">
        <v>2.4545513256061927E-2</v>
      </c>
    </row>
    <row r="42" spans="1:6" x14ac:dyDescent="0.3">
      <c r="A42" s="1"/>
      <c r="B42" s="147" t="s">
        <v>65</v>
      </c>
      <c r="C42" s="147" t="s">
        <v>777</v>
      </c>
      <c r="D42" s="53">
        <v>7332.4674000000005</v>
      </c>
      <c r="E42" s="53">
        <v>7436.0889299999999</v>
      </c>
      <c r="F42" s="177">
        <v>1.4131877354135937E-2</v>
      </c>
    </row>
    <row r="43" spans="1:6" x14ac:dyDescent="0.3">
      <c r="A43" s="1"/>
      <c r="B43" s="147" t="s">
        <v>65</v>
      </c>
      <c r="C43" s="147" t="s">
        <v>778</v>
      </c>
      <c r="D43" s="53">
        <v>7445.0436499999996</v>
      </c>
      <c r="E43" s="53">
        <v>7582.8248999999996</v>
      </c>
      <c r="F43" s="177">
        <v>1.8506439515636689E-2</v>
      </c>
    </row>
    <row r="44" spans="1:6" x14ac:dyDescent="0.3">
      <c r="A44" s="1"/>
      <c r="B44" s="147" t="s">
        <v>65</v>
      </c>
      <c r="C44" s="147" t="s">
        <v>779</v>
      </c>
      <c r="D44" s="53">
        <v>7768.5723900000003</v>
      </c>
      <c r="E44" s="53">
        <v>7820.0222000000003</v>
      </c>
      <c r="F44" s="177">
        <v>6.622814001994516E-3</v>
      </c>
    </row>
    <row r="45" spans="1:6" x14ac:dyDescent="0.3">
      <c r="A45" s="1"/>
      <c r="B45" s="147" t="s">
        <v>65</v>
      </c>
      <c r="C45" s="147" t="s">
        <v>780</v>
      </c>
      <c r="D45" s="53">
        <v>7805.5726599999998</v>
      </c>
      <c r="E45" s="53">
        <v>7906.2140200000003</v>
      </c>
      <c r="F45" s="177">
        <v>1.289352676399274E-2</v>
      </c>
    </row>
    <row r="46" spans="1:6" x14ac:dyDescent="0.3">
      <c r="A46" s="1"/>
      <c r="B46" s="147" t="s">
        <v>65</v>
      </c>
      <c r="C46" s="147" t="s">
        <v>781</v>
      </c>
      <c r="D46" s="53">
        <v>7783.0321599999997</v>
      </c>
      <c r="E46" s="53">
        <v>7879.2670200000002</v>
      </c>
      <c r="F46" s="177">
        <v>1.2364700289250765E-2</v>
      </c>
    </row>
    <row r="47" spans="1:6" x14ac:dyDescent="0.3">
      <c r="A47" s="1"/>
      <c r="B47" s="147" t="s">
        <v>65</v>
      </c>
      <c r="C47" s="147" t="s">
        <v>782</v>
      </c>
      <c r="D47" s="53">
        <v>7782.5496999999996</v>
      </c>
      <c r="E47" s="53">
        <v>7881.9868100000003</v>
      </c>
      <c r="F47" s="177">
        <v>1.2776932217985065E-2</v>
      </c>
    </row>
    <row r="48" spans="1:6" x14ac:dyDescent="0.3">
      <c r="A48" s="1"/>
      <c r="B48" s="147" t="s">
        <v>65</v>
      </c>
      <c r="C48" s="147" t="s">
        <v>783</v>
      </c>
      <c r="D48" s="53">
        <v>7765.1955200000002</v>
      </c>
      <c r="E48" s="53">
        <v>7792.18833</v>
      </c>
      <c r="F48" s="177">
        <v>3.4761275399283185E-3</v>
      </c>
    </row>
    <row r="49" spans="1:6" x14ac:dyDescent="0.3">
      <c r="A49" s="1"/>
      <c r="B49" s="147" t="s">
        <v>65</v>
      </c>
      <c r="C49" s="147" t="s">
        <v>784</v>
      </c>
      <c r="D49" s="53">
        <v>7752.11373</v>
      </c>
      <c r="E49" s="53">
        <v>7782.4252900000001</v>
      </c>
      <c r="F49" s="177">
        <v>3.9101025933993882E-3</v>
      </c>
    </row>
    <row r="50" spans="1:6" x14ac:dyDescent="0.3">
      <c r="A50" s="1"/>
      <c r="B50" s="147" t="s">
        <v>65</v>
      </c>
      <c r="C50" s="147" t="s">
        <v>785</v>
      </c>
      <c r="D50" s="53">
        <v>7611.0433800000001</v>
      </c>
      <c r="E50" s="53">
        <v>7690.55141</v>
      </c>
      <c r="F50" s="177">
        <v>1.044640347326466E-2</v>
      </c>
    </row>
    <row r="51" spans="1:6" x14ac:dyDescent="0.3">
      <c r="A51" s="1"/>
      <c r="B51" s="147" t="s">
        <v>65</v>
      </c>
      <c r="C51" s="147" t="s">
        <v>786</v>
      </c>
      <c r="D51" s="53">
        <v>7662.1840300000003</v>
      </c>
      <c r="E51" s="53">
        <v>7718.7769500000004</v>
      </c>
      <c r="F51" s="177">
        <v>7.3860037527707359E-3</v>
      </c>
    </row>
    <row r="52" spans="1:6" x14ac:dyDescent="0.3">
      <c r="A52" s="1"/>
      <c r="B52" s="147" t="s">
        <v>65</v>
      </c>
      <c r="C52" s="147" t="s">
        <v>787</v>
      </c>
      <c r="D52" s="53">
        <v>7268.6195699999998</v>
      </c>
      <c r="E52" s="53">
        <v>7544.00641</v>
      </c>
      <c r="F52" s="177">
        <v>3.7887089473854524E-2</v>
      </c>
    </row>
    <row r="53" spans="1:6" x14ac:dyDescent="0.3">
      <c r="A53" s="1"/>
      <c r="B53" s="147" t="s">
        <v>65</v>
      </c>
      <c r="C53" s="147" t="s">
        <v>788</v>
      </c>
      <c r="D53" s="53">
        <v>7226.3438599999999</v>
      </c>
      <c r="E53" s="53">
        <v>7262.4869399999998</v>
      </c>
      <c r="F53" s="177">
        <v>5.0015721228078959E-3</v>
      </c>
    </row>
    <row r="54" spans="1:6" x14ac:dyDescent="0.3">
      <c r="A54" s="1"/>
      <c r="B54" s="147" t="s">
        <v>789</v>
      </c>
      <c r="C54" s="147" t="s">
        <v>66</v>
      </c>
      <c r="D54" s="53">
        <v>7108.5946000000004</v>
      </c>
      <c r="E54" s="53">
        <v>7083.9771199999996</v>
      </c>
      <c r="F54" s="177">
        <v>-3.4630586473450042E-3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1" t="s">
        <v>2787</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row>
    <row r="6" spans="1:671" ht="19.95" customHeight="1" x14ac:dyDescent="0.3">
      <c r="A6" s="1"/>
      <c r="B6" s="200" t="s">
        <v>61</v>
      </c>
      <c r="C6" s="200" t="s">
        <v>508</v>
      </c>
      <c r="D6" s="228" t="s">
        <v>518</v>
      </c>
      <c r="E6" s="228"/>
      <c r="F6" s="228"/>
      <c r="G6" s="228"/>
      <c r="H6" s="228" t="s">
        <v>79</v>
      </c>
      <c r="I6" s="228"/>
      <c r="J6" s="228"/>
      <c r="K6" s="228"/>
      <c r="L6" s="228" t="s">
        <v>79</v>
      </c>
      <c r="M6" s="228"/>
      <c r="N6" s="228"/>
      <c r="O6" s="228"/>
      <c r="P6" s="228" t="s">
        <v>79</v>
      </c>
      <c r="Q6" s="228"/>
      <c r="R6" s="228"/>
      <c r="S6" s="228"/>
      <c r="T6" s="228" t="s">
        <v>79</v>
      </c>
      <c r="U6" s="228"/>
      <c r="V6" s="228"/>
      <c r="W6" s="228"/>
      <c r="X6" s="228" t="s">
        <v>116</v>
      </c>
      <c r="Y6" s="228"/>
      <c r="Z6" s="228"/>
      <c r="AA6" s="228"/>
      <c r="AB6" s="228" t="s">
        <v>116</v>
      </c>
      <c r="AC6" s="228"/>
      <c r="AD6" s="228"/>
      <c r="AE6" s="228"/>
      <c r="AF6" s="228" t="s">
        <v>166</v>
      </c>
      <c r="AG6" s="228"/>
      <c r="AH6" s="228"/>
      <c r="AI6" s="228"/>
      <c r="AJ6" s="228" t="s">
        <v>166</v>
      </c>
      <c r="AK6" s="228"/>
      <c r="AL6" s="228"/>
      <c r="AM6" s="228"/>
      <c r="AN6" s="228" t="s">
        <v>101</v>
      </c>
      <c r="AO6" s="228"/>
      <c r="AP6" s="228"/>
      <c r="AQ6" s="228"/>
      <c r="AR6" s="228" t="s">
        <v>101</v>
      </c>
      <c r="AS6" s="228"/>
      <c r="AT6" s="228"/>
      <c r="AU6" s="228"/>
      <c r="AV6" s="228" t="s">
        <v>101</v>
      </c>
      <c r="AW6" s="228"/>
      <c r="AX6" s="228"/>
      <c r="AY6" s="228"/>
      <c r="AZ6" s="228" t="s">
        <v>101</v>
      </c>
      <c r="BA6" s="228"/>
      <c r="BB6" s="228"/>
      <c r="BC6" s="228"/>
      <c r="BD6" s="228" t="s">
        <v>101</v>
      </c>
      <c r="BE6" s="228"/>
      <c r="BF6" s="228"/>
      <c r="BG6" s="228"/>
      <c r="BH6" s="228" t="s">
        <v>101</v>
      </c>
      <c r="BI6" s="228"/>
      <c r="BJ6" s="228"/>
      <c r="BK6" s="228"/>
      <c r="BL6" s="228" t="s">
        <v>101</v>
      </c>
      <c r="BM6" s="228"/>
      <c r="BN6" s="228"/>
      <c r="BO6" s="228"/>
      <c r="BP6" s="228" t="s">
        <v>101</v>
      </c>
      <c r="BQ6" s="228"/>
      <c r="BR6" s="228"/>
      <c r="BS6" s="228"/>
      <c r="BT6" s="228" t="s">
        <v>433</v>
      </c>
      <c r="BU6" s="228"/>
      <c r="BV6" s="228"/>
      <c r="BW6" s="228"/>
      <c r="BX6" s="228" t="s">
        <v>433</v>
      </c>
      <c r="BY6" s="228"/>
      <c r="BZ6" s="228"/>
      <c r="CA6" s="228"/>
      <c r="CB6" s="228" t="s">
        <v>433</v>
      </c>
      <c r="CC6" s="228"/>
      <c r="CD6" s="228"/>
      <c r="CE6" s="228"/>
      <c r="CF6" s="228" t="s">
        <v>433</v>
      </c>
      <c r="CG6" s="228"/>
      <c r="CH6" s="228"/>
      <c r="CI6" s="228"/>
      <c r="CJ6" s="228" t="s">
        <v>519</v>
      </c>
      <c r="CK6" s="228"/>
      <c r="CL6" s="228"/>
      <c r="CM6" s="228"/>
      <c r="CN6" s="228" t="s">
        <v>246</v>
      </c>
      <c r="CO6" s="228"/>
      <c r="CP6" s="228"/>
      <c r="CQ6" s="228"/>
      <c r="CR6" s="228" t="s">
        <v>246</v>
      </c>
      <c r="CS6" s="228"/>
      <c r="CT6" s="228"/>
      <c r="CU6" s="228"/>
      <c r="CV6" s="228" t="s">
        <v>246</v>
      </c>
      <c r="CW6" s="228"/>
      <c r="CX6" s="228"/>
      <c r="CY6" s="228"/>
      <c r="CZ6" s="228" t="s">
        <v>72</v>
      </c>
      <c r="DA6" s="228"/>
      <c r="DB6" s="228"/>
      <c r="DC6" s="228"/>
      <c r="DD6" s="228" t="s">
        <v>72</v>
      </c>
      <c r="DE6" s="228"/>
      <c r="DF6" s="228"/>
      <c r="DG6" s="228"/>
      <c r="DH6" s="228" t="s">
        <v>72</v>
      </c>
      <c r="DI6" s="228"/>
      <c r="DJ6" s="228"/>
      <c r="DK6" s="228"/>
      <c r="DL6" s="228" t="s">
        <v>72</v>
      </c>
      <c r="DM6" s="228"/>
      <c r="DN6" s="228"/>
      <c r="DO6" s="228"/>
      <c r="DP6" s="228" t="s">
        <v>72</v>
      </c>
      <c r="DQ6" s="228"/>
      <c r="DR6" s="228"/>
      <c r="DS6" s="228"/>
      <c r="DT6" s="228" t="s">
        <v>72</v>
      </c>
      <c r="DU6" s="228"/>
      <c r="DV6" s="228"/>
      <c r="DW6" s="228"/>
      <c r="DX6" s="228" t="s">
        <v>72</v>
      </c>
      <c r="DY6" s="228"/>
      <c r="DZ6" s="228"/>
      <c r="EA6" s="228"/>
      <c r="EB6" s="228" t="s">
        <v>48</v>
      </c>
      <c r="EC6" s="228"/>
      <c r="ED6" s="228"/>
      <c r="EE6" s="228"/>
      <c r="EF6" s="228" t="s">
        <v>68</v>
      </c>
      <c r="EG6" s="228"/>
      <c r="EH6" s="228"/>
      <c r="EI6" s="228"/>
      <c r="EJ6" s="228" t="s">
        <v>331</v>
      </c>
      <c r="EK6" s="228"/>
      <c r="EL6" s="228"/>
      <c r="EM6" s="228"/>
      <c r="EN6" s="228" t="s">
        <v>520</v>
      </c>
      <c r="EO6" s="228"/>
      <c r="EP6" s="228"/>
      <c r="EQ6" s="228"/>
      <c r="ER6" s="228" t="s">
        <v>520</v>
      </c>
      <c r="ES6" s="228"/>
      <c r="ET6" s="228"/>
      <c r="EU6" s="228"/>
      <c r="EV6" s="228" t="s">
        <v>41</v>
      </c>
      <c r="EW6" s="228"/>
      <c r="EX6" s="228"/>
      <c r="EY6" s="228"/>
      <c r="EZ6" s="228" t="s">
        <v>41</v>
      </c>
      <c r="FA6" s="228"/>
      <c r="FB6" s="228"/>
      <c r="FC6" s="228"/>
      <c r="FD6" s="228" t="s">
        <v>521</v>
      </c>
      <c r="FE6" s="228"/>
      <c r="FF6" s="228"/>
      <c r="FG6" s="228"/>
      <c r="FH6" s="228" t="s">
        <v>204</v>
      </c>
      <c r="FI6" s="228"/>
      <c r="FJ6" s="228"/>
      <c r="FK6" s="228"/>
      <c r="FL6" s="228" t="s">
        <v>204</v>
      </c>
      <c r="FM6" s="228"/>
      <c r="FN6" s="228"/>
      <c r="FO6" s="228"/>
      <c r="FP6" s="228" t="s">
        <v>522</v>
      </c>
      <c r="FQ6" s="228"/>
      <c r="FR6" s="228"/>
      <c r="FS6" s="228"/>
      <c r="FT6" s="228" t="s">
        <v>523</v>
      </c>
      <c r="FU6" s="228"/>
      <c r="FV6" s="228"/>
      <c r="FW6" s="228"/>
      <c r="FX6" s="228" t="s">
        <v>524</v>
      </c>
      <c r="FY6" s="228"/>
      <c r="FZ6" s="228"/>
      <c r="GA6" s="228"/>
      <c r="GB6" s="228" t="s">
        <v>98</v>
      </c>
      <c r="GC6" s="228"/>
      <c r="GD6" s="228"/>
      <c r="GE6" s="228"/>
      <c r="GF6" s="228" t="s">
        <v>98</v>
      </c>
      <c r="GG6" s="228"/>
      <c r="GH6" s="228"/>
      <c r="GI6" s="228"/>
      <c r="GJ6" s="228" t="s">
        <v>98</v>
      </c>
      <c r="GK6" s="228"/>
      <c r="GL6" s="228"/>
      <c r="GM6" s="228"/>
      <c r="GN6" s="228" t="s">
        <v>158</v>
      </c>
      <c r="GO6" s="228"/>
      <c r="GP6" s="228"/>
      <c r="GQ6" s="228"/>
      <c r="GR6" s="228" t="s">
        <v>158</v>
      </c>
      <c r="GS6" s="228"/>
      <c r="GT6" s="228"/>
      <c r="GU6" s="228"/>
      <c r="GV6" s="228" t="s">
        <v>158</v>
      </c>
      <c r="GW6" s="228"/>
      <c r="GX6" s="228"/>
      <c r="GY6" s="228"/>
      <c r="GZ6" s="228" t="s">
        <v>158</v>
      </c>
      <c r="HA6" s="228"/>
      <c r="HB6" s="228"/>
      <c r="HC6" s="228"/>
      <c r="HD6" s="228" t="s">
        <v>158</v>
      </c>
      <c r="HE6" s="228"/>
      <c r="HF6" s="228"/>
      <c r="HG6" s="228"/>
      <c r="HH6" s="228" t="s">
        <v>158</v>
      </c>
      <c r="HI6" s="228"/>
      <c r="HJ6" s="228"/>
      <c r="HK6" s="228"/>
      <c r="HL6" s="228" t="s">
        <v>525</v>
      </c>
      <c r="HM6" s="228"/>
      <c r="HN6" s="228"/>
      <c r="HO6" s="228"/>
      <c r="HP6" s="228" t="s">
        <v>525</v>
      </c>
      <c r="HQ6" s="228"/>
      <c r="HR6" s="228"/>
      <c r="HS6" s="228"/>
      <c r="HT6" s="228" t="s">
        <v>526</v>
      </c>
      <c r="HU6" s="228"/>
      <c r="HV6" s="228"/>
      <c r="HW6" s="228"/>
      <c r="HX6" s="228" t="s">
        <v>82</v>
      </c>
      <c r="HY6" s="228"/>
      <c r="HZ6" s="228"/>
      <c r="IA6" s="228"/>
      <c r="IB6" s="228" t="s">
        <v>82</v>
      </c>
      <c r="IC6" s="228"/>
      <c r="ID6" s="228"/>
      <c r="IE6" s="228"/>
      <c r="IF6" s="228" t="s">
        <v>82</v>
      </c>
      <c r="IG6" s="228"/>
      <c r="IH6" s="228"/>
      <c r="II6" s="228"/>
      <c r="IJ6" s="228" t="s">
        <v>89</v>
      </c>
      <c r="IK6" s="228"/>
      <c r="IL6" s="228"/>
      <c r="IM6" s="228"/>
      <c r="IN6" s="228" t="s">
        <v>89</v>
      </c>
      <c r="IO6" s="228"/>
      <c r="IP6" s="228"/>
      <c r="IQ6" s="228"/>
      <c r="IR6" s="228" t="s">
        <v>89</v>
      </c>
      <c r="IS6" s="228"/>
      <c r="IT6" s="228"/>
      <c r="IU6" s="228"/>
      <c r="IV6" s="228" t="s">
        <v>89</v>
      </c>
      <c r="IW6" s="228"/>
      <c r="IX6" s="228"/>
      <c r="IY6" s="228"/>
      <c r="IZ6" s="228" t="s">
        <v>89</v>
      </c>
      <c r="JA6" s="228"/>
      <c r="JB6" s="228"/>
      <c r="JC6" s="228"/>
      <c r="JD6" s="228" t="s">
        <v>89</v>
      </c>
      <c r="JE6" s="228"/>
      <c r="JF6" s="228"/>
      <c r="JG6" s="228"/>
      <c r="JH6" s="228" t="s">
        <v>89</v>
      </c>
      <c r="JI6" s="228"/>
      <c r="JJ6" s="228"/>
      <c r="JK6" s="228"/>
      <c r="JL6" s="228" t="s">
        <v>89</v>
      </c>
      <c r="JM6" s="228"/>
      <c r="JN6" s="228"/>
      <c r="JO6" s="228"/>
      <c r="JP6" s="228" t="s">
        <v>89</v>
      </c>
      <c r="JQ6" s="228"/>
      <c r="JR6" s="228"/>
      <c r="JS6" s="228"/>
      <c r="JT6" s="228" t="s">
        <v>89</v>
      </c>
      <c r="JU6" s="228"/>
      <c r="JV6" s="228"/>
      <c r="JW6" s="228"/>
      <c r="JX6" s="228" t="s">
        <v>89</v>
      </c>
      <c r="JY6" s="228"/>
      <c r="JZ6" s="228"/>
      <c r="KA6" s="228"/>
      <c r="KB6" s="228" t="s">
        <v>89</v>
      </c>
      <c r="KC6" s="228"/>
      <c r="KD6" s="228"/>
      <c r="KE6" s="228"/>
      <c r="KF6" s="228" t="s">
        <v>89</v>
      </c>
      <c r="KG6" s="228"/>
      <c r="KH6" s="228"/>
      <c r="KI6" s="228"/>
      <c r="KJ6" s="228" t="s">
        <v>89</v>
      </c>
      <c r="KK6" s="228"/>
      <c r="KL6" s="228"/>
      <c r="KM6" s="228"/>
      <c r="KN6" s="228" t="s">
        <v>527</v>
      </c>
      <c r="KO6" s="228"/>
      <c r="KP6" s="228"/>
      <c r="KQ6" s="228"/>
      <c r="KR6" s="228" t="s">
        <v>527</v>
      </c>
      <c r="KS6" s="228"/>
      <c r="KT6" s="228"/>
      <c r="KU6" s="228"/>
      <c r="KV6" s="228" t="s">
        <v>528</v>
      </c>
      <c r="KW6" s="228"/>
      <c r="KX6" s="228"/>
      <c r="KY6" s="228"/>
      <c r="KZ6" s="228" t="s">
        <v>140</v>
      </c>
      <c r="LA6" s="228"/>
      <c r="LB6" s="228"/>
      <c r="LC6" s="228"/>
      <c r="LD6" s="228" t="s">
        <v>140</v>
      </c>
      <c r="LE6" s="228"/>
      <c r="LF6" s="228"/>
      <c r="LG6" s="228"/>
      <c r="LH6" s="228" t="s">
        <v>140</v>
      </c>
      <c r="LI6" s="228"/>
      <c r="LJ6" s="228"/>
      <c r="LK6" s="228"/>
      <c r="LL6" s="228" t="s">
        <v>140</v>
      </c>
      <c r="LM6" s="228"/>
      <c r="LN6" s="228"/>
      <c r="LO6" s="228"/>
      <c r="LP6" s="228" t="s">
        <v>140</v>
      </c>
      <c r="LQ6" s="228"/>
      <c r="LR6" s="228"/>
      <c r="LS6" s="228"/>
      <c r="LT6" s="228" t="s">
        <v>140</v>
      </c>
      <c r="LU6" s="228"/>
      <c r="LV6" s="228"/>
      <c r="LW6" s="228"/>
      <c r="LX6" s="228" t="s">
        <v>140</v>
      </c>
      <c r="LY6" s="228"/>
      <c r="LZ6" s="228"/>
      <c r="MA6" s="228"/>
      <c r="MB6" s="228" t="s">
        <v>140</v>
      </c>
      <c r="MC6" s="228"/>
      <c r="MD6" s="228"/>
      <c r="ME6" s="228"/>
      <c r="MF6" s="228" t="s">
        <v>140</v>
      </c>
      <c r="MG6" s="228"/>
      <c r="MH6" s="228"/>
      <c r="MI6" s="228"/>
      <c r="MJ6" s="228" t="s">
        <v>140</v>
      </c>
      <c r="MK6" s="228"/>
      <c r="ML6" s="228"/>
      <c r="MM6" s="228"/>
      <c r="MN6" s="228" t="s">
        <v>140</v>
      </c>
      <c r="MO6" s="228"/>
      <c r="MP6" s="228"/>
      <c r="MQ6" s="228"/>
      <c r="MR6" s="228" t="s">
        <v>140</v>
      </c>
      <c r="MS6" s="228"/>
      <c r="MT6" s="228"/>
      <c r="MU6" s="228"/>
      <c r="MV6" s="228" t="s">
        <v>155</v>
      </c>
      <c r="MW6" s="228"/>
      <c r="MX6" s="228"/>
      <c r="MY6" s="228"/>
      <c r="MZ6" s="228" t="s">
        <v>155</v>
      </c>
      <c r="NA6" s="228"/>
      <c r="NB6" s="228"/>
      <c r="NC6" s="228"/>
      <c r="ND6" s="228" t="s">
        <v>155</v>
      </c>
      <c r="NE6" s="228"/>
      <c r="NF6" s="228"/>
      <c r="NG6" s="228"/>
      <c r="NH6" s="228" t="s">
        <v>155</v>
      </c>
      <c r="NI6" s="228"/>
      <c r="NJ6" s="228"/>
      <c r="NK6" s="228"/>
      <c r="NL6" s="228" t="s">
        <v>163</v>
      </c>
      <c r="NM6" s="228"/>
      <c r="NN6" s="228"/>
      <c r="NO6" s="228"/>
      <c r="NP6" s="228" t="s">
        <v>163</v>
      </c>
      <c r="NQ6" s="228"/>
      <c r="NR6" s="228"/>
      <c r="NS6" s="228"/>
      <c r="NT6" s="228" t="s">
        <v>529</v>
      </c>
      <c r="NU6" s="228"/>
      <c r="NV6" s="228"/>
      <c r="NW6" s="228"/>
      <c r="NX6" s="228" t="s">
        <v>529</v>
      </c>
      <c r="NY6" s="228"/>
      <c r="NZ6" s="228"/>
      <c r="OA6" s="228"/>
      <c r="OB6" s="228" t="s">
        <v>530</v>
      </c>
      <c r="OC6" s="228"/>
      <c r="OD6" s="228"/>
      <c r="OE6" s="228"/>
      <c r="OF6" s="228" t="s">
        <v>531</v>
      </c>
      <c r="OG6" s="228"/>
      <c r="OH6" s="228"/>
      <c r="OI6" s="228"/>
      <c r="OJ6" s="228" t="s">
        <v>532</v>
      </c>
      <c r="OK6" s="228"/>
      <c r="OL6" s="228"/>
      <c r="OM6" s="228"/>
      <c r="ON6" s="228" t="s">
        <v>533</v>
      </c>
      <c r="OO6" s="228"/>
      <c r="OP6" s="228"/>
      <c r="OQ6" s="228"/>
      <c r="OR6" s="228" t="s">
        <v>534</v>
      </c>
      <c r="OS6" s="228"/>
      <c r="OT6" s="228"/>
      <c r="OU6" s="228"/>
      <c r="OV6" s="228" t="s">
        <v>535</v>
      </c>
      <c r="OW6" s="228"/>
      <c r="OX6" s="228"/>
      <c r="OY6" s="228"/>
      <c r="OZ6" s="228" t="s">
        <v>536</v>
      </c>
      <c r="PA6" s="228"/>
      <c r="PB6" s="228"/>
      <c r="PC6" s="228"/>
      <c r="PD6" s="228" t="s">
        <v>116</v>
      </c>
      <c r="PE6" s="228"/>
      <c r="PF6" s="228"/>
      <c r="PG6" s="228"/>
      <c r="PH6" s="228" t="s">
        <v>116</v>
      </c>
      <c r="PI6" s="228"/>
      <c r="PJ6" s="228"/>
      <c r="PK6" s="228"/>
      <c r="PL6" s="228" t="s">
        <v>101</v>
      </c>
      <c r="PM6" s="228"/>
      <c r="PN6" s="228"/>
      <c r="PO6" s="228"/>
      <c r="PP6" s="228" t="s">
        <v>48</v>
      </c>
      <c r="PQ6" s="228"/>
      <c r="PR6" s="228"/>
      <c r="PS6" s="228"/>
      <c r="PT6" s="228" t="s">
        <v>537</v>
      </c>
      <c r="PU6" s="228"/>
      <c r="PV6" s="228"/>
      <c r="PW6" s="228"/>
      <c r="PX6" s="228" t="s">
        <v>538</v>
      </c>
      <c r="PY6" s="228"/>
      <c r="PZ6" s="228"/>
      <c r="QA6" s="228"/>
      <c r="QB6" s="228" t="s">
        <v>539</v>
      </c>
      <c r="QC6" s="228"/>
      <c r="QD6" s="228"/>
      <c r="QE6" s="228"/>
      <c r="QF6" s="228" t="s">
        <v>540</v>
      </c>
      <c r="QG6" s="228"/>
      <c r="QH6" s="228"/>
      <c r="QI6" s="228"/>
      <c r="QJ6" s="228" t="s">
        <v>541</v>
      </c>
      <c r="QK6" s="228"/>
      <c r="QL6" s="228"/>
      <c r="QM6" s="228"/>
      <c r="QN6" s="228" t="s">
        <v>542</v>
      </c>
      <c r="QO6" s="228"/>
      <c r="QP6" s="228"/>
      <c r="QQ6" s="228"/>
      <c r="QR6" s="228" t="s">
        <v>543</v>
      </c>
      <c r="QS6" s="228"/>
      <c r="QT6" s="228"/>
      <c r="QU6" s="228"/>
      <c r="QV6" s="228" t="s">
        <v>544</v>
      </c>
      <c r="QW6" s="228"/>
      <c r="QX6" s="228"/>
      <c r="QY6" s="228"/>
      <c r="QZ6" s="228" t="s">
        <v>545</v>
      </c>
      <c r="RA6" s="228"/>
      <c r="RB6" s="228"/>
      <c r="RC6" s="228"/>
      <c r="RD6" s="228" t="s">
        <v>546</v>
      </c>
      <c r="RE6" s="228"/>
      <c r="RF6" s="228"/>
      <c r="RG6" s="228"/>
      <c r="RH6" s="228" t="s">
        <v>547</v>
      </c>
      <c r="RI6" s="228"/>
      <c r="RJ6" s="228"/>
      <c r="RK6" s="228"/>
      <c r="RL6" s="228" t="s">
        <v>548</v>
      </c>
      <c r="RM6" s="228"/>
      <c r="RN6" s="228"/>
      <c r="RO6" s="228"/>
      <c r="RP6" s="228" t="s">
        <v>549</v>
      </c>
      <c r="RQ6" s="228"/>
      <c r="RR6" s="228"/>
      <c r="RS6" s="228"/>
      <c r="RT6" s="228" t="s">
        <v>550</v>
      </c>
      <c r="RU6" s="228"/>
      <c r="RV6" s="228"/>
      <c r="RW6" s="228"/>
      <c r="RX6" s="228" t="s">
        <v>551</v>
      </c>
      <c r="RY6" s="228"/>
      <c r="RZ6" s="228"/>
      <c r="SA6" s="228"/>
      <c r="SB6" s="228" t="s">
        <v>552</v>
      </c>
      <c r="SC6" s="228"/>
      <c r="SD6" s="228"/>
      <c r="SE6" s="228"/>
      <c r="SF6" s="228" t="s">
        <v>553</v>
      </c>
      <c r="SG6" s="228"/>
      <c r="SH6" s="228"/>
      <c r="SI6" s="228"/>
      <c r="SJ6" s="228" t="s">
        <v>554</v>
      </c>
      <c r="SK6" s="228"/>
      <c r="SL6" s="228"/>
      <c r="SM6" s="228"/>
      <c r="SN6" s="228" t="s">
        <v>554</v>
      </c>
      <c r="SO6" s="228"/>
      <c r="SP6" s="228"/>
      <c r="SQ6" s="228"/>
      <c r="SR6" s="228" t="s">
        <v>554</v>
      </c>
      <c r="SS6" s="228"/>
      <c r="ST6" s="228"/>
      <c r="SU6" s="228"/>
      <c r="SV6" s="228" t="s">
        <v>554</v>
      </c>
      <c r="SW6" s="228"/>
      <c r="SX6" s="228"/>
      <c r="SY6" s="228"/>
      <c r="SZ6" s="228" t="s">
        <v>555</v>
      </c>
      <c r="TA6" s="228"/>
      <c r="TB6" s="228"/>
      <c r="TC6" s="228"/>
      <c r="TD6" s="228" t="s">
        <v>556</v>
      </c>
      <c r="TE6" s="228"/>
      <c r="TF6" s="228"/>
      <c r="TG6" s="228"/>
      <c r="TH6" s="228" t="s">
        <v>556</v>
      </c>
      <c r="TI6" s="228"/>
      <c r="TJ6" s="228"/>
      <c r="TK6" s="228"/>
      <c r="TL6" s="228" t="s">
        <v>89</v>
      </c>
      <c r="TM6" s="228"/>
      <c r="TN6" s="228"/>
      <c r="TO6" s="228"/>
      <c r="TP6" s="228" t="s">
        <v>89</v>
      </c>
      <c r="TQ6" s="228"/>
      <c r="TR6" s="228"/>
      <c r="TS6" s="228"/>
      <c r="TT6" s="228" t="s">
        <v>89</v>
      </c>
      <c r="TU6" s="228"/>
      <c r="TV6" s="228"/>
      <c r="TW6" s="228"/>
      <c r="TX6" s="228" t="s">
        <v>89</v>
      </c>
      <c r="TY6" s="228"/>
      <c r="TZ6" s="228"/>
      <c r="UA6" s="228"/>
      <c r="UB6" s="228" t="s">
        <v>89</v>
      </c>
      <c r="UC6" s="228"/>
      <c r="UD6" s="228"/>
      <c r="UE6" s="228"/>
      <c r="UF6" s="228" t="s">
        <v>89</v>
      </c>
      <c r="UG6" s="228"/>
      <c r="UH6" s="228"/>
      <c r="UI6" s="228"/>
      <c r="UJ6" s="228" t="s">
        <v>557</v>
      </c>
      <c r="UK6" s="228"/>
      <c r="UL6" s="228"/>
      <c r="UM6" s="228"/>
      <c r="UN6" s="228" t="s">
        <v>557</v>
      </c>
      <c r="UO6" s="228"/>
      <c r="UP6" s="228"/>
      <c r="UQ6" s="228"/>
      <c r="UR6" s="228" t="s">
        <v>558</v>
      </c>
      <c r="US6" s="228"/>
      <c r="UT6" s="228"/>
      <c r="UU6" s="228"/>
      <c r="UV6" s="228" t="s">
        <v>558</v>
      </c>
      <c r="UW6" s="228"/>
      <c r="UX6" s="228"/>
      <c r="UY6" s="228"/>
      <c r="UZ6" s="228" t="s">
        <v>558</v>
      </c>
      <c r="VA6" s="228"/>
      <c r="VB6" s="228"/>
      <c r="VC6" s="228"/>
      <c r="VD6" s="228" t="s">
        <v>558</v>
      </c>
      <c r="VE6" s="228"/>
      <c r="VF6" s="228"/>
      <c r="VG6" s="228"/>
      <c r="VH6" s="228" t="s">
        <v>291</v>
      </c>
      <c r="VI6" s="228"/>
      <c r="VJ6" s="228"/>
      <c r="VK6" s="228"/>
      <c r="VL6" s="228" t="s">
        <v>559</v>
      </c>
      <c r="VM6" s="228"/>
      <c r="VN6" s="228"/>
      <c r="VO6" s="228"/>
      <c r="VP6" s="228" t="s">
        <v>560</v>
      </c>
      <c r="VQ6" s="228"/>
      <c r="VR6" s="228"/>
      <c r="VS6" s="228"/>
      <c r="VT6" s="228" t="s">
        <v>140</v>
      </c>
      <c r="VU6" s="228"/>
      <c r="VV6" s="228"/>
      <c r="VW6" s="228"/>
      <c r="VX6" s="228" t="s">
        <v>140</v>
      </c>
      <c r="VY6" s="228"/>
      <c r="VZ6" s="228"/>
      <c r="WA6" s="228"/>
      <c r="WB6" s="228" t="s">
        <v>140</v>
      </c>
      <c r="WC6" s="228"/>
      <c r="WD6" s="228"/>
      <c r="WE6" s="228"/>
      <c r="WF6" s="228" t="s">
        <v>140</v>
      </c>
      <c r="WG6" s="228"/>
      <c r="WH6" s="228"/>
      <c r="WI6" s="228"/>
      <c r="WJ6" s="228" t="s">
        <v>140</v>
      </c>
      <c r="WK6" s="228"/>
      <c r="WL6" s="228"/>
      <c r="WM6" s="228"/>
      <c r="WN6" s="228" t="s">
        <v>357</v>
      </c>
      <c r="WO6" s="228"/>
      <c r="WP6" s="228"/>
      <c r="WQ6" s="228"/>
      <c r="WR6" s="228" t="s">
        <v>357</v>
      </c>
      <c r="WS6" s="228"/>
      <c r="WT6" s="228"/>
      <c r="WU6" s="228"/>
      <c r="WV6" s="228" t="s">
        <v>357</v>
      </c>
      <c r="WW6" s="228"/>
      <c r="WX6" s="228"/>
      <c r="WY6" s="228"/>
      <c r="WZ6" s="228" t="s">
        <v>357</v>
      </c>
      <c r="XA6" s="228"/>
      <c r="XB6" s="228"/>
      <c r="XC6" s="228"/>
      <c r="XD6" s="228" t="s">
        <v>561</v>
      </c>
      <c r="XE6" s="228"/>
      <c r="XF6" s="228"/>
      <c r="XG6" s="228"/>
      <c r="XH6" s="228" t="s">
        <v>562</v>
      </c>
      <c r="XI6" s="228"/>
      <c r="XJ6" s="228"/>
      <c r="XK6" s="228"/>
      <c r="XL6" s="228" t="s">
        <v>562</v>
      </c>
      <c r="XM6" s="228"/>
      <c r="XN6" s="228"/>
      <c r="XO6" s="228"/>
      <c r="XP6" s="228" t="s">
        <v>563</v>
      </c>
      <c r="XQ6" s="228"/>
      <c r="XR6" s="228"/>
      <c r="XS6" s="228"/>
      <c r="XT6" s="228" t="s">
        <v>564</v>
      </c>
      <c r="XU6" s="228"/>
      <c r="XV6" s="228"/>
      <c r="XW6" s="228"/>
      <c r="XX6" s="228" t="s">
        <v>564</v>
      </c>
      <c r="XY6" s="228"/>
      <c r="XZ6" s="228"/>
      <c r="YA6" s="228"/>
      <c r="YB6" s="228" t="s">
        <v>565</v>
      </c>
      <c r="YC6" s="228"/>
      <c r="YD6" s="228"/>
      <c r="YE6" s="228"/>
      <c r="YF6" s="228" t="s">
        <v>566</v>
      </c>
      <c r="YG6" s="228"/>
      <c r="YH6" s="228"/>
      <c r="YI6" s="228"/>
      <c r="YJ6" s="228" t="s">
        <v>567</v>
      </c>
      <c r="YK6" s="228"/>
      <c r="YL6" s="228"/>
      <c r="YM6" s="228"/>
      <c r="YN6" s="228" t="s">
        <v>568</v>
      </c>
      <c r="YO6" s="228"/>
      <c r="YP6" s="228"/>
      <c r="YQ6" s="228"/>
      <c r="YR6" s="228" t="s">
        <v>569</v>
      </c>
      <c r="YS6" s="228"/>
      <c r="YT6" s="228"/>
      <c r="YU6" s="228"/>
    </row>
    <row r="7" spans="1:671" ht="40.049999999999997" customHeight="1" x14ac:dyDescent="0.3">
      <c r="A7" s="1"/>
      <c r="B7" s="200"/>
      <c r="C7" s="200"/>
      <c r="D7" s="236" t="s">
        <v>575</v>
      </c>
      <c r="E7" s="200"/>
      <c r="F7" s="200"/>
      <c r="G7" s="200"/>
      <c r="H7" s="236" t="s">
        <v>255</v>
      </c>
      <c r="I7" s="200"/>
      <c r="J7" s="200"/>
      <c r="K7" s="200"/>
      <c r="L7" s="236" t="s">
        <v>576</v>
      </c>
      <c r="M7" s="200"/>
      <c r="N7" s="200"/>
      <c r="O7" s="200"/>
      <c r="P7" s="236" t="s">
        <v>577</v>
      </c>
      <c r="Q7" s="200"/>
      <c r="R7" s="200"/>
      <c r="S7" s="200"/>
      <c r="T7" s="236" t="s">
        <v>578</v>
      </c>
      <c r="U7" s="200"/>
      <c r="V7" s="200"/>
      <c r="W7" s="200"/>
      <c r="X7" s="236" t="s">
        <v>341</v>
      </c>
      <c r="Y7" s="200"/>
      <c r="Z7" s="200"/>
      <c r="AA7" s="200"/>
      <c r="AB7" s="236" t="s">
        <v>579</v>
      </c>
      <c r="AC7" s="200"/>
      <c r="AD7" s="200"/>
      <c r="AE7" s="200"/>
      <c r="AF7" s="236" t="s">
        <v>580</v>
      </c>
      <c r="AG7" s="200"/>
      <c r="AH7" s="200"/>
      <c r="AI7" s="200"/>
      <c r="AJ7" s="236" t="s">
        <v>581</v>
      </c>
      <c r="AK7" s="200"/>
      <c r="AL7" s="200"/>
      <c r="AM7" s="200"/>
      <c r="AN7" s="236" t="s">
        <v>582</v>
      </c>
      <c r="AO7" s="200"/>
      <c r="AP7" s="200"/>
      <c r="AQ7" s="200"/>
      <c r="AR7" s="236" t="s">
        <v>583</v>
      </c>
      <c r="AS7" s="200"/>
      <c r="AT7" s="200"/>
      <c r="AU7" s="200"/>
      <c r="AV7" s="236" t="s">
        <v>584</v>
      </c>
      <c r="AW7" s="200"/>
      <c r="AX7" s="200"/>
      <c r="AY7" s="200"/>
      <c r="AZ7" s="236" t="s">
        <v>585</v>
      </c>
      <c r="BA7" s="200"/>
      <c r="BB7" s="200"/>
      <c r="BC7" s="200"/>
      <c r="BD7" s="236" t="s">
        <v>586</v>
      </c>
      <c r="BE7" s="200"/>
      <c r="BF7" s="200"/>
      <c r="BG7" s="200"/>
      <c r="BH7" s="236" t="s">
        <v>587</v>
      </c>
      <c r="BI7" s="200"/>
      <c r="BJ7" s="200"/>
      <c r="BK7" s="200"/>
      <c r="BL7" s="236" t="s">
        <v>588</v>
      </c>
      <c r="BM7" s="200"/>
      <c r="BN7" s="200"/>
      <c r="BO7" s="200"/>
      <c r="BP7" s="236" t="s">
        <v>589</v>
      </c>
      <c r="BQ7" s="200"/>
      <c r="BR7" s="200"/>
      <c r="BS7" s="200"/>
      <c r="BT7" s="236" t="s">
        <v>590</v>
      </c>
      <c r="BU7" s="200"/>
      <c r="BV7" s="200"/>
      <c r="BW7" s="200"/>
      <c r="BX7" s="236" t="s">
        <v>591</v>
      </c>
      <c r="BY7" s="200"/>
      <c r="BZ7" s="200"/>
      <c r="CA7" s="200"/>
      <c r="CB7" s="236" t="s">
        <v>592</v>
      </c>
      <c r="CC7" s="200"/>
      <c r="CD7" s="200"/>
      <c r="CE7" s="200"/>
      <c r="CF7" s="236" t="s">
        <v>593</v>
      </c>
      <c r="CG7" s="200"/>
      <c r="CH7" s="200"/>
      <c r="CI7" s="200"/>
      <c r="CJ7" s="236" t="s">
        <v>594</v>
      </c>
      <c r="CK7" s="200"/>
      <c r="CL7" s="200"/>
      <c r="CM7" s="200"/>
      <c r="CN7" s="236" t="s">
        <v>595</v>
      </c>
      <c r="CO7" s="200"/>
      <c r="CP7" s="200"/>
      <c r="CQ7" s="200"/>
      <c r="CR7" s="236" t="s">
        <v>596</v>
      </c>
      <c r="CS7" s="200"/>
      <c r="CT7" s="200"/>
      <c r="CU7" s="200"/>
      <c r="CV7" s="236" t="s">
        <v>250</v>
      </c>
      <c r="CW7" s="200"/>
      <c r="CX7" s="200"/>
      <c r="CY7" s="200"/>
      <c r="CZ7" s="236" t="s">
        <v>597</v>
      </c>
      <c r="DA7" s="200"/>
      <c r="DB7" s="200"/>
      <c r="DC7" s="200"/>
      <c r="DD7" s="236" t="s">
        <v>227</v>
      </c>
      <c r="DE7" s="200"/>
      <c r="DF7" s="200"/>
      <c r="DG7" s="200"/>
      <c r="DH7" s="236" t="s">
        <v>239</v>
      </c>
      <c r="DI7" s="200"/>
      <c r="DJ7" s="200"/>
      <c r="DK7" s="200"/>
      <c r="DL7" s="236" t="s">
        <v>598</v>
      </c>
      <c r="DM7" s="200"/>
      <c r="DN7" s="200"/>
      <c r="DO7" s="200"/>
      <c r="DP7" s="236" t="s">
        <v>599</v>
      </c>
      <c r="DQ7" s="200"/>
      <c r="DR7" s="200"/>
      <c r="DS7" s="200"/>
      <c r="DT7" s="236" t="s">
        <v>600</v>
      </c>
      <c r="DU7" s="200"/>
      <c r="DV7" s="200"/>
      <c r="DW7" s="200"/>
      <c r="DX7" s="236" t="s">
        <v>601</v>
      </c>
      <c r="DY7" s="200"/>
      <c r="DZ7" s="200"/>
      <c r="EA7" s="200"/>
      <c r="EB7" s="236" t="s">
        <v>602</v>
      </c>
      <c r="EC7" s="200"/>
      <c r="ED7" s="200"/>
      <c r="EE7" s="200"/>
      <c r="EF7" s="236" t="s">
        <v>603</v>
      </c>
      <c r="EG7" s="200"/>
      <c r="EH7" s="200"/>
      <c r="EI7" s="200"/>
      <c r="EJ7" s="236" t="s">
        <v>604</v>
      </c>
      <c r="EK7" s="200"/>
      <c r="EL7" s="200"/>
      <c r="EM7" s="200"/>
      <c r="EN7" s="236" t="s">
        <v>605</v>
      </c>
      <c r="EO7" s="200"/>
      <c r="EP7" s="200"/>
      <c r="EQ7" s="200"/>
      <c r="ER7" s="236" t="s">
        <v>606</v>
      </c>
      <c r="ES7" s="200"/>
      <c r="ET7" s="200"/>
      <c r="EU7" s="200"/>
      <c r="EV7" s="236" t="s">
        <v>607</v>
      </c>
      <c r="EW7" s="200"/>
      <c r="EX7" s="200"/>
      <c r="EY7" s="200"/>
      <c r="EZ7" s="236" t="s">
        <v>42</v>
      </c>
      <c r="FA7" s="200"/>
      <c r="FB7" s="200"/>
      <c r="FC7" s="200"/>
      <c r="FD7" s="236" t="s">
        <v>521</v>
      </c>
      <c r="FE7" s="200"/>
      <c r="FF7" s="200"/>
      <c r="FG7" s="200"/>
      <c r="FH7" s="236" t="s">
        <v>205</v>
      </c>
      <c r="FI7" s="200"/>
      <c r="FJ7" s="200"/>
      <c r="FK7" s="200"/>
      <c r="FL7" s="236" t="s">
        <v>608</v>
      </c>
      <c r="FM7" s="200"/>
      <c r="FN7" s="200"/>
      <c r="FO7" s="200"/>
      <c r="FP7" s="236" t="s">
        <v>609</v>
      </c>
      <c r="FQ7" s="200"/>
      <c r="FR7" s="200"/>
      <c r="FS7" s="200"/>
      <c r="FT7" s="236" t="s">
        <v>610</v>
      </c>
      <c r="FU7" s="200"/>
      <c r="FV7" s="200"/>
      <c r="FW7" s="200"/>
      <c r="FX7" s="236" t="s">
        <v>611</v>
      </c>
      <c r="FY7" s="200"/>
      <c r="FZ7" s="200"/>
      <c r="GA7" s="200"/>
      <c r="GB7" s="236" t="s">
        <v>612</v>
      </c>
      <c r="GC7" s="200"/>
      <c r="GD7" s="200"/>
      <c r="GE7" s="200"/>
      <c r="GF7" s="236" t="s">
        <v>613</v>
      </c>
      <c r="GG7" s="200"/>
      <c r="GH7" s="200"/>
      <c r="GI7" s="200"/>
      <c r="GJ7" s="236" t="s">
        <v>614</v>
      </c>
      <c r="GK7" s="200"/>
      <c r="GL7" s="200"/>
      <c r="GM7" s="200"/>
      <c r="GN7" s="236" t="s">
        <v>615</v>
      </c>
      <c r="GO7" s="200"/>
      <c r="GP7" s="200"/>
      <c r="GQ7" s="200"/>
      <c r="GR7" s="236" t="s">
        <v>616</v>
      </c>
      <c r="GS7" s="200"/>
      <c r="GT7" s="200"/>
      <c r="GU7" s="200"/>
      <c r="GV7" s="236" t="s">
        <v>617</v>
      </c>
      <c r="GW7" s="200"/>
      <c r="GX7" s="200"/>
      <c r="GY7" s="200"/>
      <c r="GZ7" s="236" t="s">
        <v>618</v>
      </c>
      <c r="HA7" s="200"/>
      <c r="HB7" s="200"/>
      <c r="HC7" s="200"/>
      <c r="HD7" s="236" t="s">
        <v>619</v>
      </c>
      <c r="HE7" s="200"/>
      <c r="HF7" s="200"/>
      <c r="HG7" s="200"/>
      <c r="HH7" s="236" t="s">
        <v>620</v>
      </c>
      <c r="HI7" s="200"/>
      <c r="HJ7" s="200"/>
      <c r="HK7" s="200"/>
      <c r="HL7" s="236" t="s">
        <v>621</v>
      </c>
      <c r="HM7" s="200"/>
      <c r="HN7" s="200"/>
      <c r="HO7" s="200"/>
      <c r="HP7" s="236" t="s">
        <v>622</v>
      </c>
      <c r="HQ7" s="200"/>
      <c r="HR7" s="200"/>
      <c r="HS7" s="200"/>
      <c r="HT7" s="236" t="s">
        <v>623</v>
      </c>
      <c r="HU7" s="200"/>
      <c r="HV7" s="200"/>
      <c r="HW7" s="200"/>
      <c r="HX7" s="236" t="s">
        <v>624</v>
      </c>
      <c r="HY7" s="200"/>
      <c r="HZ7" s="200"/>
      <c r="IA7" s="200"/>
      <c r="IB7" s="236" t="s">
        <v>625</v>
      </c>
      <c r="IC7" s="200"/>
      <c r="ID7" s="200"/>
      <c r="IE7" s="200"/>
      <c r="IF7" s="236" t="s">
        <v>626</v>
      </c>
      <c r="IG7" s="200"/>
      <c r="IH7" s="200"/>
      <c r="II7" s="200"/>
      <c r="IJ7" s="236" t="s">
        <v>627</v>
      </c>
      <c r="IK7" s="200"/>
      <c r="IL7" s="200"/>
      <c r="IM7" s="200"/>
      <c r="IN7" s="236" t="s">
        <v>628</v>
      </c>
      <c r="IO7" s="200"/>
      <c r="IP7" s="200"/>
      <c r="IQ7" s="200"/>
      <c r="IR7" s="236" t="s">
        <v>629</v>
      </c>
      <c r="IS7" s="200"/>
      <c r="IT7" s="200"/>
      <c r="IU7" s="200"/>
      <c r="IV7" s="236" t="s">
        <v>630</v>
      </c>
      <c r="IW7" s="200"/>
      <c r="IX7" s="200"/>
      <c r="IY7" s="200"/>
      <c r="IZ7" s="236" t="s">
        <v>631</v>
      </c>
      <c r="JA7" s="200"/>
      <c r="JB7" s="200"/>
      <c r="JC7" s="200"/>
      <c r="JD7" s="236" t="s">
        <v>632</v>
      </c>
      <c r="JE7" s="200"/>
      <c r="JF7" s="200"/>
      <c r="JG7" s="200"/>
      <c r="JH7" s="236" t="s">
        <v>633</v>
      </c>
      <c r="JI7" s="200"/>
      <c r="JJ7" s="200"/>
      <c r="JK7" s="200"/>
      <c r="JL7" s="236" t="s">
        <v>634</v>
      </c>
      <c r="JM7" s="200"/>
      <c r="JN7" s="200"/>
      <c r="JO7" s="200"/>
      <c r="JP7" s="236" t="s">
        <v>635</v>
      </c>
      <c r="JQ7" s="200"/>
      <c r="JR7" s="200"/>
      <c r="JS7" s="200"/>
      <c r="JT7" s="236" t="s">
        <v>636</v>
      </c>
      <c r="JU7" s="200"/>
      <c r="JV7" s="200"/>
      <c r="JW7" s="200"/>
      <c r="JX7" s="236" t="s">
        <v>637</v>
      </c>
      <c r="JY7" s="200"/>
      <c r="JZ7" s="200"/>
      <c r="KA7" s="200"/>
      <c r="KB7" s="236" t="s">
        <v>638</v>
      </c>
      <c r="KC7" s="200"/>
      <c r="KD7" s="200"/>
      <c r="KE7" s="200"/>
      <c r="KF7" s="236" t="s">
        <v>639</v>
      </c>
      <c r="KG7" s="200"/>
      <c r="KH7" s="200"/>
      <c r="KI7" s="200"/>
      <c r="KJ7" s="236" t="s">
        <v>640</v>
      </c>
      <c r="KK7" s="200"/>
      <c r="KL7" s="200"/>
      <c r="KM7" s="200"/>
      <c r="KN7" s="236" t="s">
        <v>641</v>
      </c>
      <c r="KO7" s="200"/>
      <c r="KP7" s="200"/>
      <c r="KQ7" s="200"/>
      <c r="KR7" s="236" t="s">
        <v>642</v>
      </c>
      <c r="KS7" s="200"/>
      <c r="KT7" s="200"/>
      <c r="KU7" s="200"/>
      <c r="KV7" s="236" t="s">
        <v>643</v>
      </c>
      <c r="KW7" s="200"/>
      <c r="KX7" s="200"/>
      <c r="KY7" s="200"/>
      <c r="KZ7" s="236" t="s">
        <v>644</v>
      </c>
      <c r="LA7" s="200"/>
      <c r="LB7" s="200"/>
      <c r="LC7" s="200"/>
      <c r="LD7" s="236" t="s">
        <v>645</v>
      </c>
      <c r="LE7" s="200"/>
      <c r="LF7" s="200"/>
      <c r="LG7" s="200"/>
      <c r="LH7" s="236" t="s">
        <v>646</v>
      </c>
      <c r="LI7" s="200"/>
      <c r="LJ7" s="200"/>
      <c r="LK7" s="200"/>
      <c r="LL7" s="236" t="s">
        <v>349</v>
      </c>
      <c r="LM7" s="200"/>
      <c r="LN7" s="200"/>
      <c r="LO7" s="200"/>
      <c r="LP7" s="236" t="s">
        <v>647</v>
      </c>
      <c r="LQ7" s="200"/>
      <c r="LR7" s="200"/>
      <c r="LS7" s="200"/>
      <c r="LT7" s="236" t="s">
        <v>648</v>
      </c>
      <c r="LU7" s="200"/>
      <c r="LV7" s="200"/>
      <c r="LW7" s="200"/>
      <c r="LX7" s="236" t="s">
        <v>649</v>
      </c>
      <c r="LY7" s="200"/>
      <c r="LZ7" s="200"/>
      <c r="MA7" s="200"/>
      <c r="MB7" s="236" t="s">
        <v>650</v>
      </c>
      <c r="MC7" s="200"/>
      <c r="MD7" s="200"/>
      <c r="ME7" s="200"/>
      <c r="MF7" s="236" t="s">
        <v>651</v>
      </c>
      <c r="MG7" s="200"/>
      <c r="MH7" s="200"/>
      <c r="MI7" s="200"/>
      <c r="MJ7" s="236" t="s">
        <v>652</v>
      </c>
      <c r="MK7" s="200"/>
      <c r="ML7" s="200"/>
      <c r="MM7" s="200"/>
      <c r="MN7" s="236" t="s">
        <v>653</v>
      </c>
      <c r="MO7" s="200"/>
      <c r="MP7" s="200"/>
      <c r="MQ7" s="200"/>
      <c r="MR7" s="236" t="s">
        <v>654</v>
      </c>
      <c r="MS7" s="200"/>
      <c r="MT7" s="200"/>
      <c r="MU7" s="200"/>
      <c r="MV7" s="236" t="s">
        <v>655</v>
      </c>
      <c r="MW7" s="200"/>
      <c r="MX7" s="200"/>
      <c r="MY7" s="200"/>
      <c r="MZ7" s="236" t="s">
        <v>656</v>
      </c>
      <c r="NA7" s="200"/>
      <c r="NB7" s="200"/>
      <c r="NC7" s="200"/>
      <c r="ND7" s="236" t="s">
        <v>657</v>
      </c>
      <c r="NE7" s="200"/>
      <c r="NF7" s="200"/>
      <c r="NG7" s="200"/>
      <c r="NH7" s="236" t="s">
        <v>658</v>
      </c>
      <c r="NI7" s="200"/>
      <c r="NJ7" s="200"/>
      <c r="NK7" s="200"/>
      <c r="NL7" s="236" t="s">
        <v>659</v>
      </c>
      <c r="NM7" s="200"/>
      <c r="NN7" s="200"/>
      <c r="NO7" s="200"/>
      <c r="NP7" s="236" t="s">
        <v>660</v>
      </c>
      <c r="NQ7" s="200"/>
      <c r="NR7" s="200"/>
      <c r="NS7" s="200"/>
      <c r="NT7" s="236" t="s">
        <v>661</v>
      </c>
      <c r="NU7" s="200"/>
      <c r="NV7" s="200"/>
      <c r="NW7" s="200"/>
      <c r="NX7" s="236" t="s">
        <v>662</v>
      </c>
      <c r="NY7" s="200"/>
      <c r="NZ7" s="200"/>
      <c r="OA7" s="200"/>
      <c r="OB7" s="236" t="s">
        <v>663</v>
      </c>
      <c r="OC7" s="200"/>
      <c r="OD7" s="200"/>
      <c r="OE7" s="200"/>
      <c r="OF7" s="236" t="s">
        <v>664</v>
      </c>
      <c r="OG7" s="200"/>
      <c r="OH7" s="200"/>
      <c r="OI7" s="200"/>
      <c r="OJ7" s="236" t="s">
        <v>665</v>
      </c>
      <c r="OK7" s="200"/>
      <c r="OL7" s="200"/>
      <c r="OM7" s="200"/>
      <c r="ON7" s="236" t="s">
        <v>666</v>
      </c>
      <c r="OO7" s="200"/>
      <c r="OP7" s="200"/>
      <c r="OQ7" s="200"/>
      <c r="OR7" s="236" t="s">
        <v>667</v>
      </c>
      <c r="OS7" s="200"/>
      <c r="OT7" s="200"/>
      <c r="OU7" s="200"/>
      <c r="OV7" s="236" t="s">
        <v>668</v>
      </c>
      <c r="OW7" s="200"/>
      <c r="OX7" s="200"/>
      <c r="OY7" s="200"/>
      <c r="OZ7" s="236" t="s">
        <v>669</v>
      </c>
      <c r="PA7" s="200"/>
      <c r="PB7" s="200"/>
      <c r="PC7" s="200"/>
      <c r="PD7" s="236" t="s">
        <v>670</v>
      </c>
      <c r="PE7" s="200"/>
      <c r="PF7" s="200"/>
      <c r="PG7" s="200"/>
      <c r="PH7" s="236" t="s">
        <v>671</v>
      </c>
      <c r="PI7" s="200"/>
      <c r="PJ7" s="200"/>
      <c r="PK7" s="200"/>
      <c r="PL7" s="236" t="s">
        <v>672</v>
      </c>
      <c r="PM7" s="200"/>
      <c r="PN7" s="200"/>
      <c r="PO7" s="200"/>
      <c r="PP7" s="236" t="s">
        <v>673</v>
      </c>
      <c r="PQ7" s="200"/>
      <c r="PR7" s="200"/>
      <c r="PS7" s="200"/>
      <c r="PT7" s="236" t="s">
        <v>674</v>
      </c>
      <c r="PU7" s="200"/>
      <c r="PV7" s="200"/>
      <c r="PW7" s="200"/>
      <c r="PX7" s="236" t="s">
        <v>675</v>
      </c>
      <c r="PY7" s="200"/>
      <c r="PZ7" s="200"/>
      <c r="QA7" s="200"/>
      <c r="QB7" s="236" t="s">
        <v>676</v>
      </c>
      <c r="QC7" s="200"/>
      <c r="QD7" s="200"/>
      <c r="QE7" s="200"/>
      <c r="QF7" s="236" t="s">
        <v>677</v>
      </c>
      <c r="QG7" s="200"/>
      <c r="QH7" s="200"/>
      <c r="QI7" s="200"/>
      <c r="QJ7" s="236" t="s">
        <v>678</v>
      </c>
      <c r="QK7" s="200"/>
      <c r="QL7" s="200"/>
      <c r="QM7" s="200"/>
      <c r="QN7" s="236" t="s">
        <v>679</v>
      </c>
      <c r="QO7" s="200"/>
      <c r="QP7" s="200"/>
      <c r="QQ7" s="200"/>
      <c r="QR7" s="236" t="s">
        <v>680</v>
      </c>
      <c r="QS7" s="200"/>
      <c r="QT7" s="200"/>
      <c r="QU7" s="200"/>
      <c r="QV7" s="236" t="s">
        <v>681</v>
      </c>
      <c r="QW7" s="200"/>
      <c r="QX7" s="200"/>
      <c r="QY7" s="200"/>
      <c r="QZ7" s="236" t="s">
        <v>682</v>
      </c>
      <c r="RA7" s="200"/>
      <c r="RB7" s="200"/>
      <c r="RC7" s="200"/>
      <c r="RD7" s="236" t="s">
        <v>683</v>
      </c>
      <c r="RE7" s="200"/>
      <c r="RF7" s="200"/>
      <c r="RG7" s="200"/>
      <c r="RH7" s="236" t="s">
        <v>684</v>
      </c>
      <c r="RI7" s="200"/>
      <c r="RJ7" s="200"/>
      <c r="RK7" s="200"/>
      <c r="RL7" s="236" t="s">
        <v>685</v>
      </c>
      <c r="RM7" s="200"/>
      <c r="RN7" s="200"/>
      <c r="RO7" s="200"/>
      <c r="RP7" s="236" t="s">
        <v>686</v>
      </c>
      <c r="RQ7" s="200"/>
      <c r="RR7" s="200"/>
      <c r="RS7" s="200"/>
      <c r="RT7" s="236" t="s">
        <v>687</v>
      </c>
      <c r="RU7" s="200"/>
      <c r="RV7" s="200"/>
      <c r="RW7" s="200"/>
      <c r="RX7" s="236" t="s">
        <v>688</v>
      </c>
      <c r="RY7" s="200"/>
      <c r="RZ7" s="200"/>
      <c r="SA7" s="200"/>
      <c r="SB7" s="236" t="s">
        <v>689</v>
      </c>
      <c r="SC7" s="200"/>
      <c r="SD7" s="200"/>
      <c r="SE7" s="200"/>
      <c r="SF7" s="236" t="s">
        <v>690</v>
      </c>
      <c r="SG7" s="200"/>
      <c r="SH7" s="200"/>
      <c r="SI7" s="200"/>
      <c r="SJ7" s="236" t="s">
        <v>691</v>
      </c>
      <c r="SK7" s="200"/>
      <c r="SL7" s="200"/>
      <c r="SM7" s="200"/>
      <c r="SN7" s="236" t="s">
        <v>692</v>
      </c>
      <c r="SO7" s="200"/>
      <c r="SP7" s="200"/>
      <c r="SQ7" s="200"/>
      <c r="SR7" s="236" t="s">
        <v>693</v>
      </c>
      <c r="SS7" s="200"/>
      <c r="ST7" s="200"/>
      <c r="SU7" s="200"/>
      <c r="SV7" s="236" t="s">
        <v>694</v>
      </c>
      <c r="SW7" s="200"/>
      <c r="SX7" s="200"/>
      <c r="SY7" s="200"/>
      <c r="SZ7" s="236" t="s">
        <v>695</v>
      </c>
      <c r="TA7" s="200"/>
      <c r="TB7" s="200"/>
      <c r="TC7" s="200"/>
      <c r="TD7" s="236" t="s">
        <v>696</v>
      </c>
      <c r="TE7" s="200"/>
      <c r="TF7" s="200"/>
      <c r="TG7" s="200"/>
      <c r="TH7" s="236" t="s">
        <v>697</v>
      </c>
      <c r="TI7" s="200"/>
      <c r="TJ7" s="200"/>
      <c r="TK7" s="200"/>
      <c r="TL7" s="236" t="s">
        <v>698</v>
      </c>
      <c r="TM7" s="200"/>
      <c r="TN7" s="200"/>
      <c r="TO7" s="200"/>
      <c r="TP7" s="236" t="s">
        <v>699</v>
      </c>
      <c r="TQ7" s="200"/>
      <c r="TR7" s="200"/>
      <c r="TS7" s="200"/>
      <c r="TT7" s="236" t="s">
        <v>700</v>
      </c>
      <c r="TU7" s="200"/>
      <c r="TV7" s="200"/>
      <c r="TW7" s="200"/>
      <c r="TX7" s="236" t="s">
        <v>701</v>
      </c>
      <c r="TY7" s="200"/>
      <c r="TZ7" s="200"/>
      <c r="UA7" s="200"/>
      <c r="UB7" s="236" t="s">
        <v>702</v>
      </c>
      <c r="UC7" s="200"/>
      <c r="UD7" s="200"/>
      <c r="UE7" s="200"/>
      <c r="UF7" s="236" t="s">
        <v>703</v>
      </c>
      <c r="UG7" s="200"/>
      <c r="UH7" s="200"/>
      <c r="UI7" s="200"/>
      <c r="UJ7" s="236" t="s">
        <v>704</v>
      </c>
      <c r="UK7" s="200"/>
      <c r="UL7" s="200"/>
      <c r="UM7" s="200"/>
      <c r="UN7" s="236" t="s">
        <v>705</v>
      </c>
      <c r="UO7" s="200"/>
      <c r="UP7" s="200"/>
      <c r="UQ7" s="200"/>
      <c r="UR7" s="236" t="s">
        <v>706</v>
      </c>
      <c r="US7" s="200"/>
      <c r="UT7" s="200"/>
      <c r="UU7" s="200"/>
      <c r="UV7" s="236" t="s">
        <v>707</v>
      </c>
      <c r="UW7" s="200"/>
      <c r="UX7" s="200"/>
      <c r="UY7" s="200"/>
      <c r="UZ7" s="236" t="s">
        <v>708</v>
      </c>
      <c r="VA7" s="200"/>
      <c r="VB7" s="200"/>
      <c r="VC7" s="200"/>
      <c r="VD7" s="236" t="s">
        <v>709</v>
      </c>
      <c r="VE7" s="200"/>
      <c r="VF7" s="200"/>
      <c r="VG7" s="200"/>
      <c r="VH7" s="236" t="s">
        <v>710</v>
      </c>
      <c r="VI7" s="200"/>
      <c r="VJ7" s="200"/>
      <c r="VK7" s="200"/>
      <c r="VL7" s="236" t="s">
        <v>711</v>
      </c>
      <c r="VM7" s="200"/>
      <c r="VN7" s="200"/>
      <c r="VO7" s="200"/>
      <c r="VP7" s="236" t="s">
        <v>712</v>
      </c>
      <c r="VQ7" s="200"/>
      <c r="VR7" s="200"/>
      <c r="VS7" s="200"/>
      <c r="VT7" s="236" t="s">
        <v>713</v>
      </c>
      <c r="VU7" s="200"/>
      <c r="VV7" s="200"/>
      <c r="VW7" s="200"/>
      <c r="VX7" s="236" t="s">
        <v>714</v>
      </c>
      <c r="VY7" s="200"/>
      <c r="VZ7" s="200"/>
      <c r="WA7" s="200"/>
      <c r="WB7" s="236" t="s">
        <v>715</v>
      </c>
      <c r="WC7" s="200"/>
      <c r="WD7" s="200"/>
      <c r="WE7" s="200"/>
      <c r="WF7" s="236" t="s">
        <v>716</v>
      </c>
      <c r="WG7" s="200"/>
      <c r="WH7" s="200"/>
      <c r="WI7" s="200"/>
      <c r="WJ7" s="236" t="s">
        <v>717</v>
      </c>
      <c r="WK7" s="200"/>
      <c r="WL7" s="200"/>
      <c r="WM7" s="200"/>
      <c r="WN7" s="236" t="s">
        <v>718</v>
      </c>
      <c r="WO7" s="200"/>
      <c r="WP7" s="200"/>
      <c r="WQ7" s="200"/>
      <c r="WR7" s="236" t="s">
        <v>719</v>
      </c>
      <c r="WS7" s="200"/>
      <c r="WT7" s="200"/>
      <c r="WU7" s="200"/>
      <c r="WV7" s="236" t="s">
        <v>720</v>
      </c>
      <c r="WW7" s="200"/>
      <c r="WX7" s="200"/>
      <c r="WY7" s="200"/>
      <c r="WZ7" s="236" t="s">
        <v>721</v>
      </c>
      <c r="XA7" s="200"/>
      <c r="XB7" s="200"/>
      <c r="XC7" s="200"/>
      <c r="XD7" s="236" t="s">
        <v>722</v>
      </c>
      <c r="XE7" s="200"/>
      <c r="XF7" s="200"/>
      <c r="XG7" s="200"/>
      <c r="XH7" s="236" t="s">
        <v>723</v>
      </c>
      <c r="XI7" s="200"/>
      <c r="XJ7" s="200"/>
      <c r="XK7" s="200"/>
      <c r="XL7" s="236" t="s">
        <v>724</v>
      </c>
      <c r="XM7" s="200"/>
      <c r="XN7" s="200"/>
      <c r="XO7" s="200"/>
      <c r="XP7" s="236" t="s">
        <v>725</v>
      </c>
      <c r="XQ7" s="200"/>
      <c r="XR7" s="200"/>
      <c r="XS7" s="200"/>
      <c r="XT7" s="236" t="s">
        <v>726</v>
      </c>
      <c r="XU7" s="200"/>
      <c r="XV7" s="200"/>
      <c r="XW7" s="200"/>
      <c r="XX7" s="236" t="s">
        <v>727</v>
      </c>
      <c r="XY7" s="200"/>
      <c r="XZ7" s="200"/>
      <c r="YA7" s="200"/>
      <c r="YB7" s="236" t="s">
        <v>728</v>
      </c>
      <c r="YC7" s="200"/>
      <c r="YD7" s="200"/>
      <c r="YE7" s="200"/>
      <c r="YF7" s="236" t="s">
        <v>729</v>
      </c>
      <c r="YG7" s="200"/>
      <c r="YH7" s="200"/>
      <c r="YI7" s="200"/>
      <c r="YJ7" s="236" t="s">
        <v>730</v>
      </c>
      <c r="YK7" s="200"/>
      <c r="YL7" s="200"/>
      <c r="YM7" s="200"/>
      <c r="YN7" s="236" t="s">
        <v>731</v>
      </c>
      <c r="YO7" s="200"/>
      <c r="YP7" s="200"/>
      <c r="YQ7" s="200"/>
      <c r="YR7" s="236" t="s">
        <v>732</v>
      </c>
      <c r="YS7" s="200"/>
      <c r="YT7" s="200"/>
      <c r="YU7" s="200"/>
    </row>
    <row r="8" spans="1:671" ht="19.95" customHeight="1" x14ac:dyDescent="0.3">
      <c r="A8" s="1"/>
      <c r="B8" s="200"/>
      <c r="C8" s="200"/>
      <c r="D8" s="9" t="s">
        <v>2788</v>
      </c>
      <c r="E8" s="9" t="s">
        <v>2789</v>
      </c>
      <c r="F8" s="9" t="s">
        <v>2790</v>
      </c>
      <c r="G8" s="9" t="s">
        <v>2791</v>
      </c>
      <c r="H8" s="9" t="s">
        <v>2788</v>
      </c>
      <c r="I8" s="9" t="s">
        <v>2789</v>
      </c>
      <c r="J8" s="9" t="s">
        <v>2790</v>
      </c>
      <c r="K8" s="9" t="s">
        <v>2791</v>
      </c>
      <c r="L8" s="9" t="s">
        <v>2788</v>
      </c>
      <c r="M8" s="9" t="s">
        <v>2789</v>
      </c>
      <c r="N8" s="9" t="s">
        <v>2790</v>
      </c>
      <c r="O8" s="9" t="s">
        <v>2791</v>
      </c>
      <c r="P8" s="9" t="s">
        <v>2788</v>
      </c>
      <c r="Q8" s="9" t="s">
        <v>2789</v>
      </c>
      <c r="R8" s="9" t="s">
        <v>2790</v>
      </c>
      <c r="S8" s="9" t="s">
        <v>2791</v>
      </c>
      <c r="T8" s="9" t="s">
        <v>2788</v>
      </c>
      <c r="U8" s="9" t="s">
        <v>2789</v>
      </c>
      <c r="V8" s="9" t="s">
        <v>2790</v>
      </c>
      <c r="W8" s="9" t="s">
        <v>2791</v>
      </c>
      <c r="X8" s="9" t="s">
        <v>2788</v>
      </c>
      <c r="Y8" s="9" t="s">
        <v>2789</v>
      </c>
      <c r="Z8" s="9" t="s">
        <v>2790</v>
      </c>
      <c r="AA8" s="9" t="s">
        <v>2791</v>
      </c>
      <c r="AB8" s="9" t="s">
        <v>2788</v>
      </c>
      <c r="AC8" s="9" t="s">
        <v>2789</v>
      </c>
      <c r="AD8" s="9" t="s">
        <v>2790</v>
      </c>
      <c r="AE8" s="9" t="s">
        <v>2791</v>
      </c>
      <c r="AF8" s="9" t="s">
        <v>2788</v>
      </c>
      <c r="AG8" s="9" t="s">
        <v>2789</v>
      </c>
      <c r="AH8" s="9" t="s">
        <v>2790</v>
      </c>
      <c r="AI8" s="9" t="s">
        <v>2791</v>
      </c>
      <c r="AJ8" s="9" t="s">
        <v>2788</v>
      </c>
      <c r="AK8" s="9" t="s">
        <v>2789</v>
      </c>
      <c r="AL8" s="9" t="s">
        <v>2790</v>
      </c>
      <c r="AM8" s="9" t="s">
        <v>2791</v>
      </c>
      <c r="AN8" s="9" t="s">
        <v>2788</v>
      </c>
      <c r="AO8" s="9" t="s">
        <v>2789</v>
      </c>
      <c r="AP8" s="9" t="s">
        <v>2790</v>
      </c>
      <c r="AQ8" s="9" t="s">
        <v>2791</v>
      </c>
      <c r="AR8" s="9" t="s">
        <v>2788</v>
      </c>
      <c r="AS8" s="9" t="s">
        <v>2789</v>
      </c>
      <c r="AT8" s="9" t="s">
        <v>2790</v>
      </c>
      <c r="AU8" s="9" t="s">
        <v>2791</v>
      </c>
      <c r="AV8" s="9" t="s">
        <v>2788</v>
      </c>
      <c r="AW8" s="9" t="s">
        <v>2789</v>
      </c>
      <c r="AX8" s="9" t="s">
        <v>2790</v>
      </c>
      <c r="AY8" s="9" t="s">
        <v>2791</v>
      </c>
      <c r="AZ8" s="9" t="s">
        <v>2788</v>
      </c>
      <c r="BA8" s="9" t="s">
        <v>2789</v>
      </c>
      <c r="BB8" s="9" t="s">
        <v>2790</v>
      </c>
      <c r="BC8" s="9" t="s">
        <v>2791</v>
      </c>
      <c r="BD8" s="9" t="s">
        <v>2788</v>
      </c>
      <c r="BE8" s="9" t="s">
        <v>2789</v>
      </c>
      <c r="BF8" s="9" t="s">
        <v>2790</v>
      </c>
      <c r="BG8" s="9" t="s">
        <v>2791</v>
      </c>
      <c r="BH8" s="9" t="s">
        <v>2788</v>
      </c>
      <c r="BI8" s="9" t="s">
        <v>2789</v>
      </c>
      <c r="BJ8" s="9" t="s">
        <v>2790</v>
      </c>
      <c r="BK8" s="9" t="s">
        <v>2791</v>
      </c>
      <c r="BL8" s="9" t="s">
        <v>2788</v>
      </c>
      <c r="BM8" s="9" t="s">
        <v>2789</v>
      </c>
      <c r="BN8" s="9" t="s">
        <v>2790</v>
      </c>
      <c r="BO8" s="9" t="s">
        <v>2791</v>
      </c>
      <c r="BP8" s="9" t="s">
        <v>2788</v>
      </c>
      <c r="BQ8" s="9" t="s">
        <v>2789</v>
      </c>
      <c r="BR8" s="9" t="s">
        <v>2790</v>
      </c>
      <c r="BS8" s="9" t="s">
        <v>2791</v>
      </c>
      <c r="BT8" s="9" t="s">
        <v>2788</v>
      </c>
      <c r="BU8" s="9" t="s">
        <v>2789</v>
      </c>
      <c r="BV8" s="9" t="s">
        <v>2790</v>
      </c>
      <c r="BW8" s="9" t="s">
        <v>2791</v>
      </c>
      <c r="BX8" s="9" t="s">
        <v>2788</v>
      </c>
      <c r="BY8" s="9" t="s">
        <v>2789</v>
      </c>
      <c r="BZ8" s="9" t="s">
        <v>2790</v>
      </c>
      <c r="CA8" s="9" t="s">
        <v>2791</v>
      </c>
      <c r="CB8" s="9" t="s">
        <v>2788</v>
      </c>
      <c r="CC8" s="9" t="s">
        <v>2789</v>
      </c>
      <c r="CD8" s="9" t="s">
        <v>2790</v>
      </c>
      <c r="CE8" s="9" t="s">
        <v>2791</v>
      </c>
      <c r="CF8" s="9" t="s">
        <v>2788</v>
      </c>
      <c r="CG8" s="9" t="s">
        <v>2789</v>
      </c>
      <c r="CH8" s="9" t="s">
        <v>2790</v>
      </c>
      <c r="CI8" s="9" t="s">
        <v>2791</v>
      </c>
      <c r="CJ8" s="9" t="s">
        <v>2788</v>
      </c>
      <c r="CK8" s="9" t="s">
        <v>2789</v>
      </c>
      <c r="CL8" s="9" t="s">
        <v>2790</v>
      </c>
      <c r="CM8" s="9" t="s">
        <v>2791</v>
      </c>
      <c r="CN8" s="9" t="s">
        <v>2788</v>
      </c>
      <c r="CO8" s="9" t="s">
        <v>2789</v>
      </c>
      <c r="CP8" s="9" t="s">
        <v>2790</v>
      </c>
      <c r="CQ8" s="9" t="s">
        <v>2791</v>
      </c>
      <c r="CR8" s="9" t="s">
        <v>2788</v>
      </c>
      <c r="CS8" s="9" t="s">
        <v>2789</v>
      </c>
      <c r="CT8" s="9" t="s">
        <v>2790</v>
      </c>
      <c r="CU8" s="9" t="s">
        <v>2791</v>
      </c>
      <c r="CV8" s="9" t="s">
        <v>2788</v>
      </c>
      <c r="CW8" s="9" t="s">
        <v>2789</v>
      </c>
      <c r="CX8" s="9" t="s">
        <v>2790</v>
      </c>
      <c r="CY8" s="9" t="s">
        <v>2791</v>
      </c>
      <c r="CZ8" s="9" t="s">
        <v>2788</v>
      </c>
      <c r="DA8" s="9" t="s">
        <v>2789</v>
      </c>
      <c r="DB8" s="9" t="s">
        <v>2790</v>
      </c>
      <c r="DC8" s="9" t="s">
        <v>2791</v>
      </c>
      <c r="DD8" s="9" t="s">
        <v>2788</v>
      </c>
      <c r="DE8" s="9" t="s">
        <v>2789</v>
      </c>
      <c r="DF8" s="9" t="s">
        <v>2790</v>
      </c>
      <c r="DG8" s="9" t="s">
        <v>2791</v>
      </c>
      <c r="DH8" s="9" t="s">
        <v>2788</v>
      </c>
      <c r="DI8" s="9" t="s">
        <v>2789</v>
      </c>
      <c r="DJ8" s="9" t="s">
        <v>2790</v>
      </c>
      <c r="DK8" s="9" t="s">
        <v>2791</v>
      </c>
      <c r="DL8" s="9" t="s">
        <v>2788</v>
      </c>
      <c r="DM8" s="9" t="s">
        <v>2789</v>
      </c>
      <c r="DN8" s="9" t="s">
        <v>2790</v>
      </c>
      <c r="DO8" s="9" t="s">
        <v>2791</v>
      </c>
      <c r="DP8" s="9" t="s">
        <v>2788</v>
      </c>
      <c r="DQ8" s="9" t="s">
        <v>2789</v>
      </c>
      <c r="DR8" s="9" t="s">
        <v>2790</v>
      </c>
      <c r="DS8" s="9" t="s">
        <v>2791</v>
      </c>
      <c r="DT8" s="9" t="s">
        <v>2788</v>
      </c>
      <c r="DU8" s="9" t="s">
        <v>2789</v>
      </c>
      <c r="DV8" s="9" t="s">
        <v>2790</v>
      </c>
      <c r="DW8" s="9" t="s">
        <v>2791</v>
      </c>
      <c r="DX8" s="9" t="s">
        <v>2788</v>
      </c>
      <c r="DY8" s="9" t="s">
        <v>2789</v>
      </c>
      <c r="DZ8" s="9" t="s">
        <v>2790</v>
      </c>
      <c r="EA8" s="9" t="s">
        <v>2791</v>
      </c>
      <c r="EB8" s="9" t="s">
        <v>2788</v>
      </c>
      <c r="EC8" s="9" t="s">
        <v>2789</v>
      </c>
      <c r="ED8" s="9" t="s">
        <v>2790</v>
      </c>
      <c r="EE8" s="9" t="s">
        <v>2791</v>
      </c>
      <c r="EF8" s="9" t="s">
        <v>2788</v>
      </c>
      <c r="EG8" s="9" t="s">
        <v>2789</v>
      </c>
      <c r="EH8" s="9" t="s">
        <v>2790</v>
      </c>
      <c r="EI8" s="9" t="s">
        <v>2791</v>
      </c>
      <c r="EJ8" s="9" t="s">
        <v>2788</v>
      </c>
      <c r="EK8" s="9" t="s">
        <v>2789</v>
      </c>
      <c r="EL8" s="9" t="s">
        <v>2790</v>
      </c>
      <c r="EM8" s="9" t="s">
        <v>2791</v>
      </c>
      <c r="EN8" s="9" t="s">
        <v>2788</v>
      </c>
      <c r="EO8" s="9" t="s">
        <v>2789</v>
      </c>
      <c r="EP8" s="9" t="s">
        <v>2790</v>
      </c>
      <c r="EQ8" s="9" t="s">
        <v>2791</v>
      </c>
      <c r="ER8" s="9" t="s">
        <v>2788</v>
      </c>
      <c r="ES8" s="9" t="s">
        <v>2789</v>
      </c>
      <c r="ET8" s="9" t="s">
        <v>2790</v>
      </c>
      <c r="EU8" s="9" t="s">
        <v>2791</v>
      </c>
      <c r="EV8" s="9" t="s">
        <v>2788</v>
      </c>
      <c r="EW8" s="9" t="s">
        <v>2789</v>
      </c>
      <c r="EX8" s="9" t="s">
        <v>2790</v>
      </c>
      <c r="EY8" s="9" t="s">
        <v>2791</v>
      </c>
      <c r="EZ8" s="9" t="s">
        <v>2788</v>
      </c>
      <c r="FA8" s="9" t="s">
        <v>2789</v>
      </c>
      <c r="FB8" s="9" t="s">
        <v>2790</v>
      </c>
      <c r="FC8" s="9" t="s">
        <v>2791</v>
      </c>
      <c r="FD8" s="9" t="s">
        <v>2788</v>
      </c>
      <c r="FE8" s="9" t="s">
        <v>2789</v>
      </c>
      <c r="FF8" s="9" t="s">
        <v>2790</v>
      </c>
      <c r="FG8" s="9" t="s">
        <v>2791</v>
      </c>
      <c r="FH8" s="9" t="s">
        <v>2788</v>
      </c>
      <c r="FI8" s="9" t="s">
        <v>2789</v>
      </c>
      <c r="FJ8" s="9" t="s">
        <v>2790</v>
      </c>
      <c r="FK8" s="9" t="s">
        <v>2791</v>
      </c>
      <c r="FL8" s="9" t="s">
        <v>2788</v>
      </c>
      <c r="FM8" s="9" t="s">
        <v>2789</v>
      </c>
      <c r="FN8" s="9" t="s">
        <v>2790</v>
      </c>
      <c r="FO8" s="9" t="s">
        <v>2791</v>
      </c>
      <c r="FP8" s="9" t="s">
        <v>2788</v>
      </c>
      <c r="FQ8" s="9" t="s">
        <v>2789</v>
      </c>
      <c r="FR8" s="9" t="s">
        <v>2790</v>
      </c>
      <c r="FS8" s="9" t="s">
        <v>2791</v>
      </c>
      <c r="FT8" s="9" t="s">
        <v>2788</v>
      </c>
      <c r="FU8" s="9" t="s">
        <v>2789</v>
      </c>
      <c r="FV8" s="9" t="s">
        <v>2790</v>
      </c>
      <c r="FW8" s="9" t="s">
        <v>2791</v>
      </c>
      <c r="FX8" s="9" t="s">
        <v>2788</v>
      </c>
      <c r="FY8" s="9" t="s">
        <v>2789</v>
      </c>
      <c r="FZ8" s="9" t="s">
        <v>2790</v>
      </c>
      <c r="GA8" s="9" t="s">
        <v>2791</v>
      </c>
      <c r="GB8" s="9" t="s">
        <v>2788</v>
      </c>
      <c r="GC8" s="9" t="s">
        <v>2789</v>
      </c>
      <c r="GD8" s="9" t="s">
        <v>2790</v>
      </c>
      <c r="GE8" s="9" t="s">
        <v>2791</v>
      </c>
      <c r="GF8" s="9" t="s">
        <v>2788</v>
      </c>
      <c r="GG8" s="9" t="s">
        <v>2789</v>
      </c>
      <c r="GH8" s="9" t="s">
        <v>2790</v>
      </c>
      <c r="GI8" s="9" t="s">
        <v>2791</v>
      </c>
      <c r="GJ8" s="9" t="s">
        <v>2788</v>
      </c>
      <c r="GK8" s="9" t="s">
        <v>2789</v>
      </c>
      <c r="GL8" s="9" t="s">
        <v>2790</v>
      </c>
      <c r="GM8" s="9" t="s">
        <v>2791</v>
      </c>
      <c r="GN8" s="9" t="s">
        <v>2788</v>
      </c>
      <c r="GO8" s="9" t="s">
        <v>2789</v>
      </c>
      <c r="GP8" s="9" t="s">
        <v>2790</v>
      </c>
      <c r="GQ8" s="9" t="s">
        <v>2791</v>
      </c>
      <c r="GR8" s="9" t="s">
        <v>2788</v>
      </c>
      <c r="GS8" s="9" t="s">
        <v>2789</v>
      </c>
      <c r="GT8" s="9" t="s">
        <v>2790</v>
      </c>
      <c r="GU8" s="9" t="s">
        <v>2791</v>
      </c>
      <c r="GV8" s="9" t="s">
        <v>2788</v>
      </c>
      <c r="GW8" s="9" t="s">
        <v>2789</v>
      </c>
      <c r="GX8" s="9" t="s">
        <v>2790</v>
      </c>
      <c r="GY8" s="9" t="s">
        <v>2791</v>
      </c>
      <c r="GZ8" s="9" t="s">
        <v>2788</v>
      </c>
      <c r="HA8" s="9" t="s">
        <v>2789</v>
      </c>
      <c r="HB8" s="9" t="s">
        <v>2790</v>
      </c>
      <c r="HC8" s="9" t="s">
        <v>2791</v>
      </c>
      <c r="HD8" s="9" t="s">
        <v>2788</v>
      </c>
      <c r="HE8" s="9" t="s">
        <v>2789</v>
      </c>
      <c r="HF8" s="9" t="s">
        <v>2790</v>
      </c>
      <c r="HG8" s="9" t="s">
        <v>2791</v>
      </c>
      <c r="HH8" s="9" t="s">
        <v>2788</v>
      </c>
      <c r="HI8" s="9" t="s">
        <v>2789</v>
      </c>
      <c r="HJ8" s="9" t="s">
        <v>2790</v>
      </c>
      <c r="HK8" s="9" t="s">
        <v>2791</v>
      </c>
      <c r="HL8" s="9" t="s">
        <v>2788</v>
      </c>
      <c r="HM8" s="9" t="s">
        <v>2789</v>
      </c>
      <c r="HN8" s="9" t="s">
        <v>2790</v>
      </c>
      <c r="HO8" s="9" t="s">
        <v>2791</v>
      </c>
      <c r="HP8" s="9" t="s">
        <v>2788</v>
      </c>
      <c r="HQ8" s="9" t="s">
        <v>2789</v>
      </c>
      <c r="HR8" s="9" t="s">
        <v>2790</v>
      </c>
      <c r="HS8" s="9" t="s">
        <v>2791</v>
      </c>
      <c r="HT8" s="9" t="s">
        <v>2788</v>
      </c>
      <c r="HU8" s="9" t="s">
        <v>2789</v>
      </c>
      <c r="HV8" s="9" t="s">
        <v>2790</v>
      </c>
      <c r="HW8" s="9" t="s">
        <v>2791</v>
      </c>
      <c r="HX8" s="9" t="s">
        <v>2788</v>
      </c>
      <c r="HY8" s="9" t="s">
        <v>2789</v>
      </c>
      <c r="HZ8" s="9" t="s">
        <v>2790</v>
      </c>
      <c r="IA8" s="9" t="s">
        <v>2791</v>
      </c>
      <c r="IB8" s="9" t="s">
        <v>2788</v>
      </c>
      <c r="IC8" s="9" t="s">
        <v>2789</v>
      </c>
      <c r="ID8" s="9" t="s">
        <v>2790</v>
      </c>
      <c r="IE8" s="9" t="s">
        <v>2791</v>
      </c>
      <c r="IF8" s="9" t="s">
        <v>2788</v>
      </c>
      <c r="IG8" s="9" t="s">
        <v>2789</v>
      </c>
      <c r="IH8" s="9" t="s">
        <v>2790</v>
      </c>
      <c r="II8" s="9" t="s">
        <v>2791</v>
      </c>
      <c r="IJ8" s="9" t="s">
        <v>2788</v>
      </c>
      <c r="IK8" s="9" t="s">
        <v>2789</v>
      </c>
      <c r="IL8" s="9" t="s">
        <v>2790</v>
      </c>
      <c r="IM8" s="9" t="s">
        <v>2791</v>
      </c>
      <c r="IN8" s="9" t="s">
        <v>2788</v>
      </c>
      <c r="IO8" s="9" t="s">
        <v>2789</v>
      </c>
      <c r="IP8" s="9" t="s">
        <v>2790</v>
      </c>
      <c r="IQ8" s="9" t="s">
        <v>2791</v>
      </c>
      <c r="IR8" s="9" t="s">
        <v>2788</v>
      </c>
      <c r="IS8" s="9" t="s">
        <v>2789</v>
      </c>
      <c r="IT8" s="9" t="s">
        <v>2790</v>
      </c>
      <c r="IU8" s="9" t="s">
        <v>2791</v>
      </c>
      <c r="IV8" s="9" t="s">
        <v>2788</v>
      </c>
      <c r="IW8" s="9" t="s">
        <v>2789</v>
      </c>
      <c r="IX8" s="9" t="s">
        <v>2790</v>
      </c>
      <c r="IY8" s="9" t="s">
        <v>2791</v>
      </c>
      <c r="IZ8" s="9" t="s">
        <v>2788</v>
      </c>
      <c r="JA8" s="9" t="s">
        <v>2789</v>
      </c>
      <c r="JB8" s="9" t="s">
        <v>2790</v>
      </c>
      <c r="JC8" s="9" t="s">
        <v>2791</v>
      </c>
      <c r="JD8" s="9" t="s">
        <v>2788</v>
      </c>
      <c r="JE8" s="9" t="s">
        <v>2789</v>
      </c>
      <c r="JF8" s="9" t="s">
        <v>2790</v>
      </c>
      <c r="JG8" s="9" t="s">
        <v>2791</v>
      </c>
      <c r="JH8" s="9" t="s">
        <v>2788</v>
      </c>
      <c r="JI8" s="9" t="s">
        <v>2789</v>
      </c>
      <c r="JJ8" s="9" t="s">
        <v>2790</v>
      </c>
      <c r="JK8" s="9" t="s">
        <v>2791</v>
      </c>
      <c r="JL8" s="9" t="s">
        <v>2788</v>
      </c>
      <c r="JM8" s="9" t="s">
        <v>2789</v>
      </c>
      <c r="JN8" s="9" t="s">
        <v>2790</v>
      </c>
      <c r="JO8" s="9" t="s">
        <v>2791</v>
      </c>
      <c r="JP8" s="9" t="s">
        <v>2788</v>
      </c>
      <c r="JQ8" s="9" t="s">
        <v>2789</v>
      </c>
      <c r="JR8" s="9" t="s">
        <v>2790</v>
      </c>
      <c r="JS8" s="9" t="s">
        <v>2791</v>
      </c>
      <c r="JT8" s="9" t="s">
        <v>2788</v>
      </c>
      <c r="JU8" s="9" t="s">
        <v>2789</v>
      </c>
      <c r="JV8" s="9" t="s">
        <v>2790</v>
      </c>
      <c r="JW8" s="9" t="s">
        <v>2791</v>
      </c>
      <c r="JX8" s="9" t="s">
        <v>2788</v>
      </c>
      <c r="JY8" s="9" t="s">
        <v>2789</v>
      </c>
      <c r="JZ8" s="9" t="s">
        <v>2790</v>
      </c>
      <c r="KA8" s="9" t="s">
        <v>2791</v>
      </c>
      <c r="KB8" s="9" t="s">
        <v>2788</v>
      </c>
      <c r="KC8" s="9" t="s">
        <v>2789</v>
      </c>
      <c r="KD8" s="9" t="s">
        <v>2790</v>
      </c>
      <c r="KE8" s="9" t="s">
        <v>2791</v>
      </c>
      <c r="KF8" s="9" t="s">
        <v>2788</v>
      </c>
      <c r="KG8" s="9" t="s">
        <v>2789</v>
      </c>
      <c r="KH8" s="9" t="s">
        <v>2790</v>
      </c>
      <c r="KI8" s="9" t="s">
        <v>2791</v>
      </c>
      <c r="KJ8" s="9" t="s">
        <v>2788</v>
      </c>
      <c r="KK8" s="9" t="s">
        <v>2789</v>
      </c>
      <c r="KL8" s="9" t="s">
        <v>2790</v>
      </c>
      <c r="KM8" s="9" t="s">
        <v>2791</v>
      </c>
      <c r="KN8" s="9" t="s">
        <v>2788</v>
      </c>
      <c r="KO8" s="9" t="s">
        <v>2789</v>
      </c>
      <c r="KP8" s="9" t="s">
        <v>2790</v>
      </c>
      <c r="KQ8" s="9" t="s">
        <v>2791</v>
      </c>
      <c r="KR8" s="9" t="s">
        <v>2788</v>
      </c>
      <c r="KS8" s="9" t="s">
        <v>2789</v>
      </c>
      <c r="KT8" s="9" t="s">
        <v>2790</v>
      </c>
      <c r="KU8" s="9" t="s">
        <v>2791</v>
      </c>
      <c r="KV8" s="9" t="s">
        <v>2788</v>
      </c>
      <c r="KW8" s="9" t="s">
        <v>2789</v>
      </c>
      <c r="KX8" s="9" t="s">
        <v>2790</v>
      </c>
      <c r="KY8" s="9" t="s">
        <v>2791</v>
      </c>
      <c r="KZ8" s="9" t="s">
        <v>2788</v>
      </c>
      <c r="LA8" s="9" t="s">
        <v>2789</v>
      </c>
      <c r="LB8" s="9" t="s">
        <v>2790</v>
      </c>
      <c r="LC8" s="9" t="s">
        <v>2791</v>
      </c>
      <c r="LD8" s="9" t="s">
        <v>2788</v>
      </c>
      <c r="LE8" s="9" t="s">
        <v>2789</v>
      </c>
      <c r="LF8" s="9" t="s">
        <v>2790</v>
      </c>
      <c r="LG8" s="9" t="s">
        <v>2791</v>
      </c>
      <c r="LH8" s="9" t="s">
        <v>2788</v>
      </c>
      <c r="LI8" s="9" t="s">
        <v>2789</v>
      </c>
      <c r="LJ8" s="9" t="s">
        <v>2790</v>
      </c>
      <c r="LK8" s="9" t="s">
        <v>2791</v>
      </c>
      <c r="LL8" s="9" t="s">
        <v>2788</v>
      </c>
      <c r="LM8" s="9" t="s">
        <v>2789</v>
      </c>
      <c r="LN8" s="9" t="s">
        <v>2790</v>
      </c>
      <c r="LO8" s="9" t="s">
        <v>2791</v>
      </c>
      <c r="LP8" s="9" t="s">
        <v>2788</v>
      </c>
      <c r="LQ8" s="9" t="s">
        <v>2789</v>
      </c>
      <c r="LR8" s="9" t="s">
        <v>2790</v>
      </c>
      <c r="LS8" s="9" t="s">
        <v>2791</v>
      </c>
      <c r="LT8" s="9" t="s">
        <v>2788</v>
      </c>
      <c r="LU8" s="9" t="s">
        <v>2789</v>
      </c>
      <c r="LV8" s="9" t="s">
        <v>2790</v>
      </c>
      <c r="LW8" s="9" t="s">
        <v>2791</v>
      </c>
      <c r="LX8" s="9" t="s">
        <v>2788</v>
      </c>
      <c r="LY8" s="9" t="s">
        <v>2789</v>
      </c>
      <c r="LZ8" s="9" t="s">
        <v>2790</v>
      </c>
      <c r="MA8" s="9" t="s">
        <v>2791</v>
      </c>
      <c r="MB8" s="9" t="s">
        <v>2788</v>
      </c>
      <c r="MC8" s="9" t="s">
        <v>2789</v>
      </c>
      <c r="MD8" s="9" t="s">
        <v>2790</v>
      </c>
      <c r="ME8" s="9" t="s">
        <v>2791</v>
      </c>
      <c r="MF8" s="9" t="s">
        <v>2788</v>
      </c>
      <c r="MG8" s="9" t="s">
        <v>2789</v>
      </c>
      <c r="MH8" s="9" t="s">
        <v>2790</v>
      </c>
      <c r="MI8" s="9" t="s">
        <v>2791</v>
      </c>
      <c r="MJ8" s="9" t="s">
        <v>2788</v>
      </c>
      <c r="MK8" s="9" t="s">
        <v>2789</v>
      </c>
      <c r="ML8" s="9" t="s">
        <v>2790</v>
      </c>
      <c r="MM8" s="9" t="s">
        <v>2791</v>
      </c>
      <c r="MN8" s="9" t="s">
        <v>2788</v>
      </c>
      <c r="MO8" s="9" t="s">
        <v>2789</v>
      </c>
      <c r="MP8" s="9" t="s">
        <v>2790</v>
      </c>
      <c r="MQ8" s="9" t="s">
        <v>2791</v>
      </c>
      <c r="MR8" s="9" t="s">
        <v>2788</v>
      </c>
      <c r="MS8" s="9" t="s">
        <v>2789</v>
      </c>
      <c r="MT8" s="9" t="s">
        <v>2790</v>
      </c>
      <c r="MU8" s="9" t="s">
        <v>2791</v>
      </c>
      <c r="MV8" s="9" t="s">
        <v>2788</v>
      </c>
      <c r="MW8" s="9" t="s">
        <v>2789</v>
      </c>
      <c r="MX8" s="9" t="s">
        <v>2790</v>
      </c>
      <c r="MY8" s="9" t="s">
        <v>2791</v>
      </c>
      <c r="MZ8" s="9" t="s">
        <v>2788</v>
      </c>
      <c r="NA8" s="9" t="s">
        <v>2789</v>
      </c>
      <c r="NB8" s="9" t="s">
        <v>2790</v>
      </c>
      <c r="NC8" s="9" t="s">
        <v>2791</v>
      </c>
      <c r="ND8" s="9" t="s">
        <v>2788</v>
      </c>
      <c r="NE8" s="9" t="s">
        <v>2789</v>
      </c>
      <c r="NF8" s="9" t="s">
        <v>2790</v>
      </c>
      <c r="NG8" s="9" t="s">
        <v>2791</v>
      </c>
      <c r="NH8" s="9" t="s">
        <v>2788</v>
      </c>
      <c r="NI8" s="9" t="s">
        <v>2789</v>
      </c>
      <c r="NJ8" s="9" t="s">
        <v>2790</v>
      </c>
      <c r="NK8" s="9" t="s">
        <v>2791</v>
      </c>
      <c r="NL8" s="9" t="s">
        <v>2788</v>
      </c>
      <c r="NM8" s="9" t="s">
        <v>2789</v>
      </c>
      <c r="NN8" s="9" t="s">
        <v>2790</v>
      </c>
      <c r="NO8" s="9" t="s">
        <v>2791</v>
      </c>
      <c r="NP8" s="9" t="s">
        <v>2788</v>
      </c>
      <c r="NQ8" s="9" t="s">
        <v>2789</v>
      </c>
      <c r="NR8" s="9" t="s">
        <v>2790</v>
      </c>
      <c r="NS8" s="9" t="s">
        <v>2791</v>
      </c>
      <c r="NT8" s="9" t="s">
        <v>2788</v>
      </c>
      <c r="NU8" s="9" t="s">
        <v>2789</v>
      </c>
      <c r="NV8" s="9" t="s">
        <v>2790</v>
      </c>
      <c r="NW8" s="9" t="s">
        <v>2791</v>
      </c>
      <c r="NX8" s="9" t="s">
        <v>2788</v>
      </c>
      <c r="NY8" s="9" t="s">
        <v>2789</v>
      </c>
      <c r="NZ8" s="9" t="s">
        <v>2790</v>
      </c>
      <c r="OA8" s="9" t="s">
        <v>2791</v>
      </c>
      <c r="OB8" s="9" t="s">
        <v>2788</v>
      </c>
      <c r="OC8" s="9" t="s">
        <v>2789</v>
      </c>
      <c r="OD8" s="9" t="s">
        <v>2790</v>
      </c>
      <c r="OE8" s="9" t="s">
        <v>2791</v>
      </c>
      <c r="OF8" s="9" t="s">
        <v>2788</v>
      </c>
      <c r="OG8" s="9" t="s">
        <v>2789</v>
      </c>
      <c r="OH8" s="9" t="s">
        <v>2790</v>
      </c>
      <c r="OI8" s="9" t="s">
        <v>2791</v>
      </c>
      <c r="OJ8" s="9" t="s">
        <v>2788</v>
      </c>
      <c r="OK8" s="9" t="s">
        <v>2789</v>
      </c>
      <c r="OL8" s="9" t="s">
        <v>2790</v>
      </c>
      <c r="OM8" s="9" t="s">
        <v>2791</v>
      </c>
      <c r="ON8" s="9" t="s">
        <v>2788</v>
      </c>
      <c r="OO8" s="9" t="s">
        <v>2789</v>
      </c>
      <c r="OP8" s="9" t="s">
        <v>2790</v>
      </c>
      <c r="OQ8" s="9" t="s">
        <v>2791</v>
      </c>
      <c r="OR8" s="9" t="s">
        <v>2788</v>
      </c>
      <c r="OS8" s="9" t="s">
        <v>2789</v>
      </c>
      <c r="OT8" s="9" t="s">
        <v>2790</v>
      </c>
      <c r="OU8" s="9" t="s">
        <v>2791</v>
      </c>
      <c r="OV8" s="9" t="s">
        <v>2788</v>
      </c>
      <c r="OW8" s="9" t="s">
        <v>2789</v>
      </c>
      <c r="OX8" s="9" t="s">
        <v>2790</v>
      </c>
      <c r="OY8" s="9" t="s">
        <v>2791</v>
      </c>
      <c r="OZ8" s="9" t="s">
        <v>2788</v>
      </c>
      <c r="PA8" s="9" t="s">
        <v>2789</v>
      </c>
      <c r="PB8" s="9" t="s">
        <v>2790</v>
      </c>
      <c r="PC8" s="9" t="s">
        <v>2791</v>
      </c>
      <c r="PD8" s="9" t="s">
        <v>2788</v>
      </c>
      <c r="PE8" s="9" t="s">
        <v>2789</v>
      </c>
      <c r="PF8" s="9" t="s">
        <v>2790</v>
      </c>
      <c r="PG8" s="9" t="s">
        <v>2791</v>
      </c>
      <c r="PH8" s="9" t="s">
        <v>2788</v>
      </c>
      <c r="PI8" s="9" t="s">
        <v>2789</v>
      </c>
      <c r="PJ8" s="9" t="s">
        <v>2790</v>
      </c>
      <c r="PK8" s="9" t="s">
        <v>2791</v>
      </c>
      <c r="PL8" s="9" t="s">
        <v>2788</v>
      </c>
      <c r="PM8" s="9" t="s">
        <v>2789</v>
      </c>
      <c r="PN8" s="9" t="s">
        <v>2790</v>
      </c>
      <c r="PO8" s="9" t="s">
        <v>2791</v>
      </c>
      <c r="PP8" s="9" t="s">
        <v>2788</v>
      </c>
      <c r="PQ8" s="9" t="s">
        <v>2789</v>
      </c>
      <c r="PR8" s="9" t="s">
        <v>2790</v>
      </c>
      <c r="PS8" s="9" t="s">
        <v>2791</v>
      </c>
      <c r="PT8" s="9" t="s">
        <v>2788</v>
      </c>
      <c r="PU8" s="9" t="s">
        <v>2789</v>
      </c>
      <c r="PV8" s="9" t="s">
        <v>2790</v>
      </c>
      <c r="PW8" s="9" t="s">
        <v>2791</v>
      </c>
      <c r="PX8" s="9" t="s">
        <v>2788</v>
      </c>
      <c r="PY8" s="9" t="s">
        <v>2789</v>
      </c>
      <c r="PZ8" s="9" t="s">
        <v>2790</v>
      </c>
      <c r="QA8" s="9" t="s">
        <v>2791</v>
      </c>
      <c r="QB8" s="9" t="s">
        <v>2788</v>
      </c>
      <c r="QC8" s="9" t="s">
        <v>2789</v>
      </c>
      <c r="QD8" s="9" t="s">
        <v>2790</v>
      </c>
      <c r="QE8" s="9" t="s">
        <v>2791</v>
      </c>
      <c r="QF8" s="9" t="s">
        <v>2788</v>
      </c>
      <c r="QG8" s="9" t="s">
        <v>2789</v>
      </c>
      <c r="QH8" s="9" t="s">
        <v>2790</v>
      </c>
      <c r="QI8" s="9" t="s">
        <v>2791</v>
      </c>
      <c r="QJ8" s="9" t="s">
        <v>2788</v>
      </c>
      <c r="QK8" s="9" t="s">
        <v>2789</v>
      </c>
      <c r="QL8" s="9" t="s">
        <v>2790</v>
      </c>
      <c r="QM8" s="9" t="s">
        <v>2791</v>
      </c>
      <c r="QN8" s="9" t="s">
        <v>2788</v>
      </c>
      <c r="QO8" s="9" t="s">
        <v>2789</v>
      </c>
      <c r="QP8" s="9" t="s">
        <v>2790</v>
      </c>
      <c r="QQ8" s="9" t="s">
        <v>2791</v>
      </c>
      <c r="QR8" s="9" t="s">
        <v>2788</v>
      </c>
      <c r="QS8" s="9" t="s">
        <v>2789</v>
      </c>
      <c r="QT8" s="9" t="s">
        <v>2790</v>
      </c>
      <c r="QU8" s="9" t="s">
        <v>2791</v>
      </c>
      <c r="QV8" s="9" t="s">
        <v>2788</v>
      </c>
      <c r="QW8" s="9" t="s">
        <v>2789</v>
      </c>
      <c r="QX8" s="9" t="s">
        <v>2790</v>
      </c>
      <c r="QY8" s="9" t="s">
        <v>2791</v>
      </c>
      <c r="QZ8" s="9" t="s">
        <v>2788</v>
      </c>
      <c r="RA8" s="9" t="s">
        <v>2789</v>
      </c>
      <c r="RB8" s="9" t="s">
        <v>2790</v>
      </c>
      <c r="RC8" s="9" t="s">
        <v>2791</v>
      </c>
      <c r="RD8" s="9" t="s">
        <v>2788</v>
      </c>
      <c r="RE8" s="9" t="s">
        <v>2789</v>
      </c>
      <c r="RF8" s="9" t="s">
        <v>2790</v>
      </c>
      <c r="RG8" s="9" t="s">
        <v>2791</v>
      </c>
      <c r="RH8" s="9" t="s">
        <v>2788</v>
      </c>
      <c r="RI8" s="9" t="s">
        <v>2789</v>
      </c>
      <c r="RJ8" s="9" t="s">
        <v>2790</v>
      </c>
      <c r="RK8" s="9" t="s">
        <v>2791</v>
      </c>
      <c r="RL8" s="9" t="s">
        <v>2788</v>
      </c>
      <c r="RM8" s="9" t="s">
        <v>2789</v>
      </c>
      <c r="RN8" s="9" t="s">
        <v>2790</v>
      </c>
      <c r="RO8" s="9" t="s">
        <v>2791</v>
      </c>
      <c r="RP8" s="9" t="s">
        <v>2788</v>
      </c>
      <c r="RQ8" s="9" t="s">
        <v>2789</v>
      </c>
      <c r="RR8" s="9" t="s">
        <v>2790</v>
      </c>
      <c r="RS8" s="9" t="s">
        <v>2791</v>
      </c>
      <c r="RT8" s="9" t="s">
        <v>2788</v>
      </c>
      <c r="RU8" s="9" t="s">
        <v>2789</v>
      </c>
      <c r="RV8" s="9" t="s">
        <v>2790</v>
      </c>
      <c r="RW8" s="9" t="s">
        <v>2791</v>
      </c>
      <c r="RX8" s="9" t="s">
        <v>2788</v>
      </c>
      <c r="RY8" s="9" t="s">
        <v>2789</v>
      </c>
      <c r="RZ8" s="9" t="s">
        <v>2790</v>
      </c>
      <c r="SA8" s="9" t="s">
        <v>2791</v>
      </c>
      <c r="SB8" s="9" t="s">
        <v>2788</v>
      </c>
      <c r="SC8" s="9" t="s">
        <v>2789</v>
      </c>
      <c r="SD8" s="9" t="s">
        <v>2790</v>
      </c>
      <c r="SE8" s="9" t="s">
        <v>2791</v>
      </c>
      <c r="SF8" s="9" t="s">
        <v>2788</v>
      </c>
      <c r="SG8" s="9" t="s">
        <v>2789</v>
      </c>
      <c r="SH8" s="9" t="s">
        <v>2790</v>
      </c>
      <c r="SI8" s="9" t="s">
        <v>2791</v>
      </c>
      <c r="SJ8" s="9" t="s">
        <v>2788</v>
      </c>
      <c r="SK8" s="9" t="s">
        <v>2789</v>
      </c>
      <c r="SL8" s="9" t="s">
        <v>2790</v>
      </c>
      <c r="SM8" s="9" t="s">
        <v>2791</v>
      </c>
      <c r="SN8" s="9" t="s">
        <v>2788</v>
      </c>
      <c r="SO8" s="9" t="s">
        <v>2789</v>
      </c>
      <c r="SP8" s="9" t="s">
        <v>2790</v>
      </c>
      <c r="SQ8" s="9" t="s">
        <v>2791</v>
      </c>
      <c r="SR8" s="9" t="s">
        <v>2788</v>
      </c>
      <c r="SS8" s="9" t="s">
        <v>2789</v>
      </c>
      <c r="ST8" s="9" t="s">
        <v>2790</v>
      </c>
      <c r="SU8" s="9" t="s">
        <v>2791</v>
      </c>
      <c r="SV8" s="9" t="s">
        <v>2788</v>
      </c>
      <c r="SW8" s="9" t="s">
        <v>2789</v>
      </c>
      <c r="SX8" s="9" t="s">
        <v>2790</v>
      </c>
      <c r="SY8" s="9" t="s">
        <v>2791</v>
      </c>
      <c r="SZ8" s="9" t="s">
        <v>2788</v>
      </c>
      <c r="TA8" s="9" t="s">
        <v>2789</v>
      </c>
      <c r="TB8" s="9" t="s">
        <v>2790</v>
      </c>
      <c r="TC8" s="9" t="s">
        <v>2791</v>
      </c>
      <c r="TD8" s="9" t="s">
        <v>2788</v>
      </c>
      <c r="TE8" s="9" t="s">
        <v>2789</v>
      </c>
      <c r="TF8" s="9" t="s">
        <v>2790</v>
      </c>
      <c r="TG8" s="9" t="s">
        <v>2791</v>
      </c>
      <c r="TH8" s="9" t="s">
        <v>2788</v>
      </c>
      <c r="TI8" s="9" t="s">
        <v>2789</v>
      </c>
      <c r="TJ8" s="9" t="s">
        <v>2790</v>
      </c>
      <c r="TK8" s="9" t="s">
        <v>2791</v>
      </c>
      <c r="TL8" s="9" t="s">
        <v>2788</v>
      </c>
      <c r="TM8" s="9" t="s">
        <v>2789</v>
      </c>
      <c r="TN8" s="9" t="s">
        <v>2790</v>
      </c>
      <c r="TO8" s="9" t="s">
        <v>2791</v>
      </c>
      <c r="TP8" s="9" t="s">
        <v>2788</v>
      </c>
      <c r="TQ8" s="9" t="s">
        <v>2789</v>
      </c>
      <c r="TR8" s="9" t="s">
        <v>2790</v>
      </c>
      <c r="TS8" s="9" t="s">
        <v>2791</v>
      </c>
      <c r="TT8" s="9" t="s">
        <v>2788</v>
      </c>
      <c r="TU8" s="9" t="s">
        <v>2789</v>
      </c>
      <c r="TV8" s="9" t="s">
        <v>2790</v>
      </c>
      <c r="TW8" s="9" t="s">
        <v>2791</v>
      </c>
      <c r="TX8" s="9" t="s">
        <v>2788</v>
      </c>
      <c r="TY8" s="9" t="s">
        <v>2789</v>
      </c>
      <c r="TZ8" s="9" t="s">
        <v>2790</v>
      </c>
      <c r="UA8" s="9" t="s">
        <v>2791</v>
      </c>
      <c r="UB8" s="9" t="s">
        <v>2788</v>
      </c>
      <c r="UC8" s="9" t="s">
        <v>2789</v>
      </c>
      <c r="UD8" s="9" t="s">
        <v>2790</v>
      </c>
      <c r="UE8" s="9" t="s">
        <v>2791</v>
      </c>
      <c r="UF8" s="9" t="s">
        <v>2788</v>
      </c>
      <c r="UG8" s="9" t="s">
        <v>2789</v>
      </c>
      <c r="UH8" s="9" t="s">
        <v>2790</v>
      </c>
      <c r="UI8" s="9" t="s">
        <v>2791</v>
      </c>
      <c r="UJ8" s="9" t="s">
        <v>2788</v>
      </c>
      <c r="UK8" s="9" t="s">
        <v>2789</v>
      </c>
      <c r="UL8" s="9" t="s">
        <v>2790</v>
      </c>
      <c r="UM8" s="9" t="s">
        <v>2791</v>
      </c>
      <c r="UN8" s="9" t="s">
        <v>2788</v>
      </c>
      <c r="UO8" s="9" t="s">
        <v>2789</v>
      </c>
      <c r="UP8" s="9" t="s">
        <v>2790</v>
      </c>
      <c r="UQ8" s="9" t="s">
        <v>2791</v>
      </c>
      <c r="UR8" s="9" t="s">
        <v>2788</v>
      </c>
      <c r="US8" s="9" t="s">
        <v>2789</v>
      </c>
      <c r="UT8" s="9" t="s">
        <v>2790</v>
      </c>
      <c r="UU8" s="9" t="s">
        <v>2791</v>
      </c>
      <c r="UV8" s="9" t="s">
        <v>2788</v>
      </c>
      <c r="UW8" s="9" t="s">
        <v>2789</v>
      </c>
      <c r="UX8" s="9" t="s">
        <v>2790</v>
      </c>
      <c r="UY8" s="9" t="s">
        <v>2791</v>
      </c>
      <c r="UZ8" s="9" t="s">
        <v>2788</v>
      </c>
      <c r="VA8" s="9" t="s">
        <v>2789</v>
      </c>
      <c r="VB8" s="9" t="s">
        <v>2790</v>
      </c>
      <c r="VC8" s="9" t="s">
        <v>2791</v>
      </c>
      <c r="VD8" s="9" t="s">
        <v>2788</v>
      </c>
      <c r="VE8" s="9" t="s">
        <v>2789</v>
      </c>
      <c r="VF8" s="9" t="s">
        <v>2790</v>
      </c>
      <c r="VG8" s="9" t="s">
        <v>2791</v>
      </c>
      <c r="VH8" s="9" t="s">
        <v>2788</v>
      </c>
      <c r="VI8" s="9" t="s">
        <v>2789</v>
      </c>
      <c r="VJ8" s="9" t="s">
        <v>2790</v>
      </c>
      <c r="VK8" s="9" t="s">
        <v>2791</v>
      </c>
      <c r="VL8" s="9" t="s">
        <v>2788</v>
      </c>
      <c r="VM8" s="9" t="s">
        <v>2789</v>
      </c>
      <c r="VN8" s="9" t="s">
        <v>2790</v>
      </c>
      <c r="VO8" s="9" t="s">
        <v>2791</v>
      </c>
      <c r="VP8" s="9" t="s">
        <v>2788</v>
      </c>
      <c r="VQ8" s="9" t="s">
        <v>2789</v>
      </c>
      <c r="VR8" s="9" t="s">
        <v>2790</v>
      </c>
      <c r="VS8" s="9" t="s">
        <v>2791</v>
      </c>
      <c r="VT8" s="9" t="s">
        <v>2788</v>
      </c>
      <c r="VU8" s="9" t="s">
        <v>2789</v>
      </c>
      <c r="VV8" s="9" t="s">
        <v>2790</v>
      </c>
      <c r="VW8" s="9" t="s">
        <v>2791</v>
      </c>
      <c r="VX8" s="9" t="s">
        <v>2788</v>
      </c>
      <c r="VY8" s="9" t="s">
        <v>2789</v>
      </c>
      <c r="VZ8" s="9" t="s">
        <v>2790</v>
      </c>
      <c r="WA8" s="9" t="s">
        <v>2791</v>
      </c>
      <c r="WB8" s="9" t="s">
        <v>2788</v>
      </c>
      <c r="WC8" s="9" t="s">
        <v>2789</v>
      </c>
      <c r="WD8" s="9" t="s">
        <v>2790</v>
      </c>
      <c r="WE8" s="9" t="s">
        <v>2791</v>
      </c>
      <c r="WF8" s="9" t="s">
        <v>2788</v>
      </c>
      <c r="WG8" s="9" t="s">
        <v>2789</v>
      </c>
      <c r="WH8" s="9" t="s">
        <v>2790</v>
      </c>
      <c r="WI8" s="9" t="s">
        <v>2791</v>
      </c>
      <c r="WJ8" s="9" t="s">
        <v>2788</v>
      </c>
      <c r="WK8" s="9" t="s">
        <v>2789</v>
      </c>
      <c r="WL8" s="9" t="s">
        <v>2790</v>
      </c>
      <c r="WM8" s="9" t="s">
        <v>2791</v>
      </c>
      <c r="WN8" s="9" t="s">
        <v>2788</v>
      </c>
      <c r="WO8" s="9" t="s">
        <v>2789</v>
      </c>
      <c r="WP8" s="9" t="s">
        <v>2790</v>
      </c>
      <c r="WQ8" s="9" t="s">
        <v>2791</v>
      </c>
      <c r="WR8" s="9" t="s">
        <v>2788</v>
      </c>
      <c r="WS8" s="9" t="s">
        <v>2789</v>
      </c>
      <c r="WT8" s="9" t="s">
        <v>2790</v>
      </c>
      <c r="WU8" s="9" t="s">
        <v>2791</v>
      </c>
      <c r="WV8" s="9" t="s">
        <v>2788</v>
      </c>
      <c r="WW8" s="9" t="s">
        <v>2789</v>
      </c>
      <c r="WX8" s="9" t="s">
        <v>2790</v>
      </c>
      <c r="WY8" s="9" t="s">
        <v>2791</v>
      </c>
      <c r="WZ8" s="9" t="s">
        <v>2788</v>
      </c>
      <c r="XA8" s="9" t="s">
        <v>2789</v>
      </c>
      <c r="XB8" s="9" t="s">
        <v>2790</v>
      </c>
      <c r="XC8" s="9" t="s">
        <v>2791</v>
      </c>
      <c r="XD8" s="9" t="s">
        <v>2788</v>
      </c>
      <c r="XE8" s="9" t="s">
        <v>2789</v>
      </c>
      <c r="XF8" s="9" t="s">
        <v>2790</v>
      </c>
      <c r="XG8" s="9" t="s">
        <v>2791</v>
      </c>
      <c r="XH8" s="9" t="s">
        <v>2788</v>
      </c>
      <c r="XI8" s="9" t="s">
        <v>2789</v>
      </c>
      <c r="XJ8" s="9" t="s">
        <v>2790</v>
      </c>
      <c r="XK8" s="9" t="s">
        <v>2791</v>
      </c>
      <c r="XL8" s="9" t="s">
        <v>2788</v>
      </c>
      <c r="XM8" s="9" t="s">
        <v>2789</v>
      </c>
      <c r="XN8" s="9" t="s">
        <v>2790</v>
      </c>
      <c r="XO8" s="9" t="s">
        <v>2791</v>
      </c>
      <c r="XP8" s="9" t="s">
        <v>2788</v>
      </c>
      <c r="XQ8" s="9" t="s">
        <v>2789</v>
      </c>
      <c r="XR8" s="9" t="s">
        <v>2790</v>
      </c>
      <c r="XS8" s="9" t="s">
        <v>2791</v>
      </c>
      <c r="XT8" s="9" t="s">
        <v>2788</v>
      </c>
      <c r="XU8" s="9" t="s">
        <v>2789</v>
      </c>
      <c r="XV8" s="9" t="s">
        <v>2790</v>
      </c>
      <c r="XW8" s="9" t="s">
        <v>2791</v>
      </c>
      <c r="XX8" s="9" t="s">
        <v>2788</v>
      </c>
      <c r="XY8" s="9" t="s">
        <v>2789</v>
      </c>
      <c r="XZ8" s="9" t="s">
        <v>2790</v>
      </c>
      <c r="YA8" s="9" t="s">
        <v>2791</v>
      </c>
      <c r="YB8" s="9" t="s">
        <v>2788</v>
      </c>
      <c r="YC8" s="9" t="s">
        <v>2789</v>
      </c>
      <c r="YD8" s="9" t="s">
        <v>2790</v>
      </c>
      <c r="YE8" s="9" t="s">
        <v>2791</v>
      </c>
      <c r="YF8" s="9" t="s">
        <v>2788</v>
      </c>
      <c r="YG8" s="9" t="s">
        <v>2789</v>
      </c>
      <c r="YH8" s="9" t="s">
        <v>2790</v>
      </c>
      <c r="YI8" s="9" t="s">
        <v>2791</v>
      </c>
      <c r="YJ8" s="9" t="s">
        <v>2788</v>
      </c>
      <c r="YK8" s="9" t="s">
        <v>2789</v>
      </c>
      <c r="YL8" s="9" t="s">
        <v>2790</v>
      </c>
      <c r="YM8" s="9" t="s">
        <v>2791</v>
      </c>
      <c r="YN8" s="9" t="s">
        <v>2788</v>
      </c>
      <c r="YO8" s="9" t="s">
        <v>2789</v>
      </c>
      <c r="YP8" s="9" t="s">
        <v>2790</v>
      </c>
      <c r="YQ8" s="9" t="s">
        <v>2791</v>
      </c>
      <c r="YR8" s="9" t="s">
        <v>2788</v>
      </c>
      <c r="YS8" s="9" t="s">
        <v>2789</v>
      </c>
      <c r="YT8" s="9" t="s">
        <v>2790</v>
      </c>
      <c r="YU8" s="9" t="s">
        <v>2791</v>
      </c>
    </row>
    <row r="9" spans="1:671" ht="24" customHeight="1" x14ac:dyDescent="0.3">
      <c r="A9" s="1"/>
      <c r="B9" s="13" t="s">
        <v>65</v>
      </c>
      <c r="C9" s="13" t="s">
        <v>742</v>
      </c>
      <c r="D9" s="14">
        <v>203.2</v>
      </c>
      <c r="E9" s="14">
        <v>203.40136000000001</v>
      </c>
      <c r="F9" s="14">
        <v>203.40136000000001</v>
      </c>
      <c r="G9" s="14">
        <v>-0.20136000000000001</v>
      </c>
      <c r="H9" s="14">
        <v>624</v>
      </c>
      <c r="I9" s="14">
        <v>627.79395999999997</v>
      </c>
      <c r="J9" s="14">
        <v>627.79395999999997</v>
      </c>
      <c r="K9" s="14">
        <v>-3.7939600000000002</v>
      </c>
      <c r="L9" s="14">
        <v>213.8</v>
      </c>
      <c r="M9" s="14">
        <v>204.43100999999999</v>
      </c>
      <c r="N9" s="14">
        <v>204.43100999999999</v>
      </c>
      <c r="O9" s="14">
        <v>9.3689900000000002</v>
      </c>
      <c r="P9" s="14"/>
      <c r="Q9" s="14"/>
      <c r="R9" s="14"/>
      <c r="S9" s="14">
        <v>0</v>
      </c>
      <c r="T9" s="14"/>
      <c r="U9" s="14"/>
      <c r="V9" s="14"/>
      <c r="W9" s="14">
        <v>0</v>
      </c>
      <c r="X9" s="14">
        <v>83.2</v>
      </c>
      <c r="Y9" s="14">
        <v>61.165199999999999</v>
      </c>
      <c r="Z9" s="14">
        <v>61.165210000000002</v>
      </c>
      <c r="AA9" s="14">
        <v>22.034790000000001</v>
      </c>
      <c r="AB9" s="14">
        <v>240.6</v>
      </c>
      <c r="AC9" s="14">
        <v>242</v>
      </c>
      <c r="AD9" s="14">
        <v>242</v>
      </c>
      <c r="AE9" s="14">
        <v>-1.4</v>
      </c>
      <c r="AF9" s="14"/>
      <c r="AG9" s="14"/>
      <c r="AH9" s="14"/>
      <c r="AI9" s="14">
        <v>0</v>
      </c>
      <c r="AJ9" s="14"/>
      <c r="AK9" s="14"/>
      <c r="AL9" s="14"/>
      <c r="AM9" s="14">
        <v>0</v>
      </c>
      <c r="AN9" s="14">
        <v>0</v>
      </c>
      <c r="AO9" s="14"/>
      <c r="AP9" s="14">
        <v>142.08000000000001</v>
      </c>
      <c r="AQ9" s="14">
        <v>-142.08000000000001</v>
      </c>
      <c r="AR9" s="14">
        <v>104.4</v>
      </c>
      <c r="AS9" s="14"/>
      <c r="AT9" s="14">
        <v>142.08000000000001</v>
      </c>
      <c r="AU9" s="14">
        <v>-37.68</v>
      </c>
      <c r="AV9" s="14">
        <v>163.4</v>
      </c>
      <c r="AW9" s="14"/>
      <c r="AX9" s="14">
        <v>142.08000000000001</v>
      </c>
      <c r="AY9" s="14">
        <v>21.32</v>
      </c>
      <c r="AZ9" s="14"/>
      <c r="BA9" s="14"/>
      <c r="BB9" s="14">
        <v>213.76</v>
      </c>
      <c r="BC9" s="14">
        <v>-213.76</v>
      </c>
      <c r="BD9" s="14">
        <v>205</v>
      </c>
      <c r="BE9" s="14">
        <v>207.24285</v>
      </c>
      <c r="BF9" s="14">
        <v>176.62960000000001</v>
      </c>
      <c r="BG9" s="14">
        <v>28.3704</v>
      </c>
      <c r="BH9" s="14">
        <v>108.6</v>
      </c>
      <c r="BI9" s="14">
        <v>103.93259999999999</v>
      </c>
      <c r="BJ9" s="14">
        <v>88.580010000000001</v>
      </c>
      <c r="BK9" s="14">
        <v>20.01999</v>
      </c>
      <c r="BL9" s="14">
        <v>558.20000000000005</v>
      </c>
      <c r="BM9" s="14">
        <v>566.08939999999996</v>
      </c>
      <c r="BN9" s="14">
        <v>566.08941000000004</v>
      </c>
      <c r="BO9" s="14">
        <v>-7.8894099999999998</v>
      </c>
      <c r="BP9" s="14">
        <v>10.3</v>
      </c>
      <c r="BQ9" s="14">
        <v>3.4560599999999999</v>
      </c>
      <c r="BR9" s="14">
        <v>3.45607</v>
      </c>
      <c r="BS9" s="14">
        <v>6.8439300000000003</v>
      </c>
      <c r="BT9" s="14"/>
      <c r="BU9" s="14"/>
      <c r="BV9" s="14"/>
      <c r="BW9" s="14">
        <v>0</v>
      </c>
      <c r="BX9" s="14"/>
      <c r="BY9" s="14"/>
      <c r="BZ9" s="14"/>
      <c r="CA9" s="14">
        <v>0</v>
      </c>
      <c r="CB9" s="14"/>
      <c r="CC9" s="14"/>
      <c r="CD9" s="14"/>
      <c r="CE9" s="14">
        <v>0</v>
      </c>
      <c r="CF9" s="14"/>
      <c r="CG9" s="14"/>
      <c r="CH9" s="14"/>
      <c r="CI9" s="14">
        <v>0</v>
      </c>
      <c r="CJ9" s="14">
        <v>167</v>
      </c>
      <c r="CK9" s="14">
        <v>164.06704999999999</v>
      </c>
      <c r="CL9" s="14">
        <v>164.06706</v>
      </c>
      <c r="CM9" s="14">
        <v>2.9329399999999999</v>
      </c>
      <c r="CN9" s="14">
        <v>7.2</v>
      </c>
      <c r="CO9" s="14">
        <v>5.1336000000000004</v>
      </c>
      <c r="CP9" s="14">
        <v>5.1336000000000004</v>
      </c>
      <c r="CQ9" s="14">
        <v>2.0663999999999998</v>
      </c>
      <c r="CR9" s="14">
        <v>5.2</v>
      </c>
      <c r="CS9" s="14">
        <v>2.8178999999999998</v>
      </c>
      <c r="CT9" s="14">
        <v>2.8178999999999998</v>
      </c>
      <c r="CU9" s="14">
        <v>2.3820999999999999</v>
      </c>
      <c r="CV9" s="14">
        <v>0</v>
      </c>
      <c r="CW9" s="14">
        <v>22.41076</v>
      </c>
      <c r="CX9" s="14"/>
      <c r="CY9" s="14">
        <v>0</v>
      </c>
      <c r="CZ9" s="14">
        <v>7</v>
      </c>
      <c r="DA9" s="14">
        <v>6.8787000000000003</v>
      </c>
      <c r="DB9" s="14">
        <v>6.8787000000000003</v>
      </c>
      <c r="DC9" s="14">
        <v>0.12130000000000001</v>
      </c>
      <c r="DD9" s="14">
        <v>12.5</v>
      </c>
      <c r="DE9" s="14">
        <v>12</v>
      </c>
      <c r="DF9" s="14">
        <v>12</v>
      </c>
      <c r="DG9" s="14">
        <v>0.5</v>
      </c>
      <c r="DH9" s="14">
        <v>141.9</v>
      </c>
      <c r="DI9" s="14">
        <v>142.01455000000001</v>
      </c>
      <c r="DJ9" s="14">
        <v>142.01455999999999</v>
      </c>
      <c r="DK9" s="14">
        <v>-0.11456</v>
      </c>
      <c r="DL9" s="14"/>
      <c r="DM9" s="14"/>
      <c r="DN9" s="14"/>
      <c r="DO9" s="14">
        <v>0</v>
      </c>
      <c r="DP9" s="14"/>
      <c r="DQ9" s="14"/>
      <c r="DR9" s="14"/>
      <c r="DS9" s="14">
        <v>0</v>
      </c>
      <c r="DT9" s="14"/>
      <c r="DU9" s="14"/>
      <c r="DV9" s="14"/>
      <c r="DW9" s="14">
        <v>0</v>
      </c>
      <c r="DX9" s="14"/>
      <c r="DY9" s="14"/>
      <c r="DZ9" s="14"/>
      <c r="EA9" s="14">
        <v>0</v>
      </c>
      <c r="EB9" s="14">
        <v>50.2</v>
      </c>
      <c r="EC9" s="14">
        <v>112.46647</v>
      </c>
      <c r="ED9" s="14">
        <v>112.46647</v>
      </c>
      <c r="EE9" s="14">
        <v>-62.266469999999998</v>
      </c>
      <c r="EF9" s="14">
        <v>221.3</v>
      </c>
      <c r="EG9" s="14">
        <v>220.69499999999999</v>
      </c>
      <c r="EH9" s="14">
        <v>220.69499999999999</v>
      </c>
      <c r="EI9" s="14">
        <v>0.60499999999999998</v>
      </c>
      <c r="EJ9" s="14"/>
      <c r="EK9" s="14"/>
      <c r="EL9" s="14"/>
      <c r="EM9" s="14">
        <v>0</v>
      </c>
      <c r="EN9" s="14"/>
      <c r="EO9" s="14"/>
      <c r="EP9" s="14"/>
      <c r="EQ9" s="14">
        <v>0</v>
      </c>
      <c r="ER9" s="14"/>
      <c r="ES9" s="14"/>
      <c r="ET9" s="14"/>
      <c r="EU9" s="14">
        <v>0</v>
      </c>
      <c r="EV9" s="14">
        <v>6.5</v>
      </c>
      <c r="EW9" s="14">
        <v>6.39</v>
      </c>
      <c r="EX9" s="14">
        <v>6.39</v>
      </c>
      <c r="EY9" s="14">
        <v>0.11</v>
      </c>
      <c r="EZ9" s="14">
        <v>453.1</v>
      </c>
      <c r="FA9" s="14">
        <v>449.28084999999999</v>
      </c>
      <c r="FB9" s="14">
        <v>457.09426999999999</v>
      </c>
      <c r="FC9" s="14">
        <v>-3.9942700000000002</v>
      </c>
      <c r="FD9" s="14">
        <v>33.6</v>
      </c>
      <c r="FE9" s="14">
        <v>81.635570000000001</v>
      </c>
      <c r="FF9" s="14">
        <v>81.635570000000001</v>
      </c>
      <c r="FG9" s="14">
        <v>-48.03557</v>
      </c>
      <c r="FH9" s="14">
        <v>0</v>
      </c>
      <c r="FI9" s="14"/>
      <c r="FJ9" s="14">
        <v>151.36251999999999</v>
      </c>
      <c r="FK9" s="14">
        <v>-151.36251999999999</v>
      </c>
      <c r="FL9" s="14">
        <v>0</v>
      </c>
      <c r="FM9" s="14"/>
      <c r="FN9" s="14">
        <v>41.89893</v>
      </c>
      <c r="FO9" s="14">
        <v>-41.89893</v>
      </c>
      <c r="FP9" s="14">
        <v>18.394649999999999</v>
      </c>
      <c r="FQ9" s="14">
        <v>19.21088</v>
      </c>
      <c r="FR9" s="14">
        <v>19.21088</v>
      </c>
      <c r="FS9" s="14">
        <v>-0.81623000000000001</v>
      </c>
      <c r="FT9" s="14">
        <v>18.8</v>
      </c>
      <c r="FU9" s="14">
        <v>18.172979999999999</v>
      </c>
      <c r="FV9" s="14">
        <v>18.172979999999999</v>
      </c>
      <c r="FW9" s="14">
        <v>0.62702000000000002</v>
      </c>
      <c r="FX9" s="14">
        <v>92.9</v>
      </c>
      <c r="FY9" s="14">
        <v>87.773560000000003</v>
      </c>
      <c r="FZ9" s="14">
        <v>87.773570000000007</v>
      </c>
      <c r="GA9" s="14">
        <v>5.12643</v>
      </c>
      <c r="GB9" s="14">
        <v>165.4</v>
      </c>
      <c r="GC9" s="14">
        <v>169.89796000000001</v>
      </c>
      <c r="GD9" s="14">
        <v>185.82039</v>
      </c>
      <c r="GE9" s="14">
        <v>-20.420390000000001</v>
      </c>
      <c r="GF9" s="14">
        <v>165.8</v>
      </c>
      <c r="GG9" s="14">
        <v>169.89796000000001</v>
      </c>
      <c r="GH9" s="14">
        <v>185.82039</v>
      </c>
      <c r="GI9" s="14">
        <v>-20.020389999999999</v>
      </c>
      <c r="GJ9" s="14">
        <v>175.5</v>
      </c>
      <c r="GK9" s="14">
        <v>170.40816000000001</v>
      </c>
      <c r="GL9" s="14">
        <v>186.37841</v>
      </c>
      <c r="GM9" s="14">
        <v>-10.878410000000001</v>
      </c>
      <c r="GN9" s="14">
        <v>106.4</v>
      </c>
      <c r="GO9" s="14">
        <v>110.48202000000001</v>
      </c>
      <c r="GP9" s="14">
        <v>110.48202000000001</v>
      </c>
      <c r="GQ9" s="14">
        <v>-4.08202</v>
      </c>
      <c r="GR9" s="14">
        <v>23.8</v>
      </c>
      <c r="GS9" s="14">
        <v>24.71679</v>
      </c>
      <c r="GT9" s="14">
        <v>33.98001</v>
      </c>
      <c r="GU9" s="14">
        <v>-10.180009999999999</v>
      </c>
      <c r="GV9" s="14">
        <v>37.9</v>
      </c>
      <c r="GW9" s="14">
        <v>38.272109999999998</v>
      </c>
      <c r="GX9" s="14">
        <v>44.103009999999998</v>
      </c>
      <c r="GY9" s="14">
        <v>-6.2030099999999999</v>
      </c>
      <c r="GZ9" s="14">
        <v>0.2</v>
      </c>
      <c r="HA9" s="14"/>
      <c r="HB9" s="14"/>
      <c r="HC9" s="14">
        <v>0.2</v>
      </c>
      <c r="HD9" s="14">
        <v>17.2</v>
      </c>
      <c r="HE9" s="14">
        <v>17.28</v>
      </c>
      <c r="HF9" s="14">
        <v>17.28</v>
      </c>
      <c r="HG9" s="14">
        <v>-0.08</v>
      </c>
      <c r="HH9" s="14">
        <v>160.6</v>
      </c>
      <c r="HI9" s="14">
        <v>164.13148000000001</v>
      </c>
      <c r="HJ9" s="14">
        <v>174.55948000000001</v>
      </c>
      <c r="HK9" s="14">
        <v>-13.959479999999999</v>
      </c>
      <c r="HL9" s="14"/>
      <c r="HM9" s="14"/>
      <c r="HN9" s="14"/>
      <c r="HO9" s="14">
        <v>0</v>
      </c>
      <c r="HP9" s="14"/>
      <c r="HQ9" s="14"/>
      <c r="HR9" s="14"/>
      <c r="HS9" s="14">
        <v>0</v>
      </c>
      <c r="HT9" s="14">
        <v>30.5</v>
      </c>
      <c r="HU9" s="14">
        <v>87.906940000000006</v>
      </c>
      <c r="HV9" s="14">
        <v>19.193460000000002</v>
      </c>
      <c r="HW9" s="14">
        <v>11.30654</v>
      </c>
      <c r="HX9" s="14"/>
      <c r="HY9" s="14"/>
      <c r="HZ9" s="14"/>
      <c r="IA9" s="14">
        <v>0</v>
      </c>
      <c r="IB9" s="14"/>
      <c r="IC9" s="14"/>
      <c r="ID9" s="14"/>
      <c r="IE9" s="14">
        <v>0</v>
      </c>
      <c r="IF9" s="14">
        <v>45.9</v>
      </c>
      <c r="IG9" s="14">
        <v>45.265300000000003</v>
      </c>
      <c r="IH9" s="14"/>
      <c r="II9" s="14">
        <v>45.9</v>
      </c>
      <c r="IJ9" s="14"/>
      <c r="IK9" s="14"/>
      <c r="IL9" s="14"/>
      <c r="IM9" s="14">
        <v>0</v>
      </c>
      <c r="IN9" s="14"/>
      <c r="IO9" s="14"/>
      <c r="IP9" s="14"/>
      <c r="IQ9" s="14">
        <v>0</v>
      </c>
      <c r="IR9" s="14"/>
      <c r="IS9" s="14"/>
      <c r="IT9" s="14"/>
      <c r="IU9" s="14">
        <v>0</v>
      </c>
      <c r="IV9" s="14">
        <v>127.3</v>
      </c>
      <c r="IW9" s="14">
        <v>132.83837</v>
      </c>
      <c r="IX9" s="14">
        <v>132.83837</v>
      </c>
      <c r="IY9" s="14">
        <v>-5.5383699999999996</v>
      </c>
      <c r="IZ9" s="14"/>
      <c r="JA9" s="14"/>
      <c r="JB9" s="14"/>
      <c r="JC9" s="14">
        <v>0</v>
      </c>
      <c r="JD9" s="14">
        <v>125.9</v>
      </c>
      <c r="JE9" s="14">
        <v>164.80395999999999</v>
      </c>
      <c r="JF9" s="14"/>
      <c r="JG9" s="14">
        <v>125.9</v>
      </c>
      <c r="JH9" s="14">
        <v>201.3</v>
      </c>
      <c r="JI9" s="14">
        <v>200.11768000000001</v>
      </c>
      <c r="JJ9" s="14"/>
      <c r="JK9" s="14">
        <v>201.3</v>
      </c>
      <c r="JL9" s="14"/>
      <c r="JM9" s="14"/>
      <c r="JN9" s="14"/>
      <c r="JO9" s="14">
        <v>0</v>
      </c>
      <c r="JP9" s="14">
        <v>72.8</v>
      </c>
      <c r="JQ9" s="14">
        <v>73.590999999999994</v>
      </c>
      <c r="JR9" s="14"/>
      <c r="JS9" s="14">
        <v>72.8</v>
      </c>
      <c r="JT9" s="14">
        <v>35.9</v>
      </c>
      <c r="JU9" s="14">
        <v>36.905999999999999</v>
      </c>
      <c r="JV9" s="14"/>
      <c r="JW9" s="14">
        <v>35.9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2.2999999999999998</v>
      </c>
      <c r="KW9" s="14">
        <v>2.04081</v>
      </c>
      <c r="KX9" s="14">
        <v>2.04081</v>
      </c>
      <c r="KY9" s="14">
        <v>0.25918999999999998</v>
      </c>
      <c r="KZ9" s="14">
        <v>103.8</v>
      </c>
      <c r="LA9" s="14">
        <v>113.70251</v>
      </c>
      <c r="LB9" s="14">
        <v>135.51408000000001</v>
      </c>
      <c r="LC9" s="14">
        <v>-31.714079999999999</v>
      </c>
      <c r="LD9" s="14">
        <v>113.1</v>
      </c>
      <c r="LE9" s="14">
        <v>117.07133</v>
      </c>
      <c r="LF9" s="14">
        <v>133.16031000000001</v>
      </c>
      <c r="LG9" s="14">
        <v>-20.060310000000001</v>
      </c>
      <c r="LH9" s="14">
        <v>63</v>
      </c>
      <c r="LI9" s="14">
        <v>67.199219999999997</v>
      </c>
      <c r="LJ9" s="14">
        <v>67.199219999999997</v>
      </c>
      <c r="LK9" s="14">
        <v>-4.1992200000000004</v>
      </c>
      <c r="LL9" s="14">
        <v>77.2</v>
      </c>
      <c r="LM9" s="14">
        <v>78.567989999999995</v>
      </c>
      <c r="LN9" s="14">
        <v>78.567999999999998</v>
      </c>
      <c r="LO9" s="14">
        <v>-1.3680000000000001</v>
      </c>
      <c r="LP9" s="14">
        <v>30</v>
      </c>
      <c r="LQ9" s="14">
        <v>29.980560000000001</v>
      </c>
      <c r="LR9" s="14">
        <v>29.980560000000001</v>
      </c>
      <c r="LS9" s="14">
        <v>1.9439999999999999E-2</v>
      </c>
      <c r="LT9" s="14"/>
      <c r="LU9" s="14"/>
      <c r="LV9" s="14"/>
      <c r="LW9" s="14">
        <v>0</v>
      </c>
      <c r="LX9" s="14"/>
      <c r="LY9" s="14"/>
      <c r="LZ9" s="14"/>
      <c r="MA9" s="14">
        <v>0</v>
      </c>
      <c r="MB9" s="14"/>
      <c r="MC9" s="14"/>
      <c r="MD9" s="14"/>
      <c r="ME9" s="14">
        <v>0</v>
      </c>
      <c r="MF9" s="14">
        <v>140.80000000000001</v>
      </c>
      <c r="MG9" s="14">
        <v>159.10805999999999</v>
      </c>
      <c r="MH9" s="14">
        <v>109.89</v>
      </c>
      <c r="MI9" s="14">
        <v>30.91</v>
      </c>
      <c r="MJ9" s="14">
        <v>141.69999999999999</v>
      </c>
      <c r="MK9" s="14">
        <v>159.10805999999999</v>
      </c>
      <c r="ML9" s="14">
        <v>109.89</v>
      </c>
      <c r="MM9" s="14">
        <v>31.81</v>
      </c>
      <c r="MN9" s="14">
        <v>146.4</v>
      </c>
      <c r="MO9" s="14">
        <v>159.58586</v>
      </c>
      <c r="MP9" s="14">
        <v>110.22</v>
      </c>
      <c r="MQ9" s="14">
        <v>36.18</v>
      </c>
      <c r="MR9" s="14">
        <v>0</v>
      </c>
      <c r="MS9" s="14"/>
      <c r="MT9" s="14"/>
      <c r="MU9" s="14">
        <v>0</v>
      </c>
      <c r="MV9" s="14"/>
      <c r="MW9" s="14"/>
      <c r="MX9" s="14"/>
      <c r="MY9" s="14">
        <v>0</v>
      </c>
      <c r="MZ9" s="14"/>
      <c r="NA9" s="14"/>
      <c r="NB9" s="14"/>
      <c r="NC9" s="14">
        <v>0</v>
      </c>
      <c r="ND9" s="14"/>
      <c r="NE9" s="14"/>
      <c r="NF9" s="14"/>
      <c r="NG9" s="14">
        <v>0</v>
      </c>
      <c r="NH9" s="14"/>
      <c r="NI9" s="14"/>
      <c r="NJ9" s="14"/>
      <c r="NK9" s="14">
        <v>0</v>
      </c>
      <c r="NL9" s="14">
        <v>13.6</v>
      </c>
      <c r="NM9" s="14"/>
      <c r="NN9" s="14"/>
      <c r="NO9" s="14">
        <v>13.6</v>
      </c>
      <c r="NP9" s="14"/>
      <c r="NQ9" s="14"/>
      <c r="NR9" s="14"/>
      <c r="NS9" s="14">
        <v>0</v>
      </c>
      <c r="NT9" s="14">
        <v>6.9</v>
      </c>
      <c r="NU9" s="14">
        <v>9.09</v>
      </c>
      <c r="NV9" s="14">
        <v>9.09</v>
      </c>
      <c r="NW9" s="14">
        <v>-2.19</v>
      </c>
      <c r="NX9" s="14">
        <v>4</v>
      </c>
      <c r="NY9" s="14">
        <v>9.9490999999999996</v>
      </c>
      <c r="NZ9" s="14">
        <v>9.9490999999999996</v>
      </c>
      <c r="OA9" s="14">
        <v>-5.9490999999999996</v>
      </c>
      <c r="OB9" s="14">
        <v>20.09618</v>
      </c>
      <c r="OC9" s="14">
        <v>17.492709999999999</v>
      </c>
      <c r="OD9" s="14">
        <v>17.492709999999999</v>
      </c>
      <c r="OE9" s="14">
        <v>2.6034700000000002</v>
      </c>
      <c r="OF9" s="14">
        <v>0</v>
      </c>
      <c r="OG9" s="14"/>
      <c r="OH9" s="14"/>
      <c r="OI9" s="14">
        <v>0</v>
      </c>
      <c r="OJ9" s="14">
        <v>83.8</v>
      </c>
      <c r="OK9" s="14">
        <v>64.17</v>
      </c>
      <c r="OL9" s="14">
        <v>64.17</v>
      </c>
      <c r="OM9" s="14">
        <v>19.63</v>
      </c>
      <c r="ON9" s="14">
        <v>0</v>
      </c>
      <c r="OO9" s="14"/>
      <c r="OP9" s="14"/>
      <c r="OQ9" s="14">
        <v>0</v>
      </c>
      <c r="OR9" s="14">
        <v>6</v>
      </c>
      <c r="OS9" s="14">
        <v>8.0950000000000006</v>
      </c>
      <c r="OT9" s="14">
        <v>8.0950000000000006</v>
      </c>
      <c r="OU9" s="14">
        <v>-2.0950000000000002</v>
      </c>
      <c r="OV9" s="14">
        <v>0</v>
      </c>
      <c r="OW9" s="14"/>
      <c r="OX9" s="14"/>
      <c r="OY9" s="14">
        <v>0</v>
      </c>
      <c r="OZ9" s="14">
        <v>20.2</v>
      </c>
      <c r="PA9" s="14">
        <v>19.436340000000001</v>
      </c>
      <c r="PB9" s="14">
        <v>19.436350000000001</v>
      </c>
      <c r="PC9" s="14">
        <v>0.76365000000000005</v>
      </c>
      <c r="PD9" s="14">
        <v>9.9</v>
      </c>
      <c r="PE9" s="14">
        <v>9.9830000000000005</v>
      </c>
      <c r="PF9" s="14">
        <v>9.9830000000000005</v>
      </c>
      <c r="PG9" s="14">
        <v>-8.3000000000000004E-2</v>
      </c>
      <c r="PH9" s="14">
        <v>5.5</v>
      </c>
      <c r="PI9" s="14">
        <v>5.67</v>
      </c>
      <c r="PJ9" s="14">
        <v>5.67</v>
      </c>
      <c r="PK9" s="14">
        <v>-0.17</v>
      </c>
      <c r="PL9" s="14">
        <v>0</v>
      </c>
      <c r="PM9" s="14"/>
      <c r="PN9" s="14"/>
      <c r="PO9" s="14">
        <v>0</v>
      </c>
      <c r="PP9" s="14">
        <v>2</v>
      </c>
      <c r="PQ9" s="14">
        <v>1</v>
      </c>
      <c r="PR9" s="14">
        <v>1</v>
      </c>
      <c r="PS9" s="14">
        <v>1</v>
      </c>
      <c r="PT9" s="14">
        <v>3.6</v>
      </c>
      <c r="PU9" s="14">
        <v>3.6</v>
      </c>
      <c r="PV9" s="14">
        <v>3.6</v>
      </c>
      <c r="PW9" s="14">
        <v>0</v>
      </c>
      <c r="PX9" s="14">
        <v>5.2</v>
      </c>
      <c r="PY9" s="14">
        <v>5</v>
      </c>
      <c r="PZ9" s="14">
        <v>5</v>
      </c>
      <c r="QA9" s="14">
        <v>0.2</v>
      </c>
      <c r="QB9" s="14">
        <v>20.3</v>
      </c>
      <c r="QC9" s="14">
        <v>20.274049999999999</v>
      </c>
      <c r="QD9" s="14">
        <v>20.274049999999999</v>
      </c>
      <c r="QE9" s="14">
        <v>2.5950000000000001E-2</v>
      </c>
      <c r="QF9" s="14">
        <v>20</v>
      </c>
      <c r="QG9" s="14">
        <v>19.436340000000001</v>
      </c>
      <c r="QH9" s="14">
        <v>19.436350000000001</v>
      </c>
      <c r="QI9" s="14">
        <v>0.56364999999999998</v>
      </c>
      <c r="QJ9" s="14">
        <v>18.8</v>
      </c>
      <c r="QK9" s="14">
        <v>17.492709999999999</v>
      </c>
      <c r="QL9" s="14">
        <v>17.492709999999999</v>
      </c>
      <c r="QM9" s="14">
        <v>1.3072900000000001</v>
      </c>
      <c r="QN9" s="14">
        <v>3.4</v>
      </c>
      <c r="QO9" s="14">
        <v>3.4</v>
      </c>
      <c r="QP9" s="14">
        <v>3.4</v>
      </c>
      <c r="QQ9" s="14">
        <v>0</v>
      </c>
      <c r="QR9" s="14">
        <v>18.5</v>
      </c>
      <c r="QS9" s="14">
        <v>17.881440000000001</v>
      </c>
      <c r="QT9" s="14">
        <v>17.881440000000001</v>
      </c>
      <c r="QU9" s="14">
        <v>0.61856</v>
      </c>
      <c r="QV9" s="14">
        <v>0</v>
      </c>
      <c r="QW9" s="14"/>
      <c r="QX9" s="14"/>
      <c r="QY9" s="14">
        <v>0</v>
      </c>
      <c r="QZ9" s="14">
        <v>0</v>
      </c>
      <c r="RA9" s="14"/>
      <c r="RB9" s="14"/>
      <c r="RC9" s="14">
        <v>0</v>
      </c>
      <c r="RD9" s="14">
        <v>17.3</v>
      </c>
      <c r="RE9" s="14">
        <v>21.08</v>
      </c>
      <c r="RF9" s="14">
        <v>21.08</v>
      </c>
      <c r="RG9" s="14">
        <v>-3.78</v>
      </c>
      <c r="RH9" s="14">
        <v>43.1</v>
      </c>
      <c r="RI9" s="14">
        <v>57.64</v>
      </c>
      <c r="RJ9" s="14">
        <v>57.64</v>
      </c>
      <c r="RK9" s="14">
        <v>-14.54</v>
      </c>
      <c r="RL9" s="14">
        <v>0</v>
      </c>
      <c r="RM9" s="14"/>
      <c r="RN9" s="14"/>
      <c r="RO9" s="14">
        <v>0</v>
      </c>
      <c r="RP9" s="14">
        <v>3.5</v>
      </c>
      <c r="RQ9" s="14">
        <v>3.5489999999999999</v>
      </c>
      <c r="RR9" s="14">
        <v>3.5489999999999999</v>
      </c>
      <c r="RS9" s="14">
        <v>-4.9000000000000002E-2</v>
      </c>
      <c r="RT9" s="14">
        <v>9.6999999999999993</v>
      </c>
      <c r="RU9" s="14">
        <v>19.792000000000002</v>
      </c>
      <c r="RV9" s="14">
        <v>9.7439699999999991</v>
      </c>
      <c r="RW9" s="14">
        <v>-4.3970000000000002E-2</v>
      </c>
      <c r="RX9" s="14">
        <v>3.06</v>
      </c>
      <c r="RY9" s="14">
        <v>2</v>
      </c>
      <c r="RZ9" s="14">
        <v>2</v>
      </c>
      <c r="SA9" s="14">
        <v>1.06</v>
      </c>
      <c r="SB9" s="14">
        <v>0.42</v>
      </c>
      <c r="SC9" s="14">
        <v>0.4</v>
      </c>
      <c r="SD9" s="14">
        <v>0.4</v>
      </c>
      <c r="SE9" s="14">
        <v>0.02</v>
      </c>
      <c r="SF9" s="14">
        <v>0</v>
      </c>
      <c r="SG9" s="14"/>
      <c r="SH9" s="14"/>
      <c r="SI9" s="14">
        <v>0</v>
      </c>
      <c r="SJ9" s="14">
        <v>19.8</v>
      </c>
      <c r="SK9" s="14">
        <v>19.1448</v>
      </c>
      <c r="SL9" s="14">
        <v>19.1448</v>
      </c>
      <c r="SM9" s="14">
        <v>0.6552</v>
      </c>
      <c r="SN9" s="14">
        <v>12.6</v>
      </c>
      <c r="SO9" s="14">
        <v>9.8000000000000007</v>
      </c>
      <c r="SP9" s="14">
        <v>9.8000000000000007</v>
      </c>
      <c r="SQ9" s="14">
        <v>2.8</v>
      </c>
      <c r="SR9" s="14">
        <v>20.2</v>
      </c>
      <c r="SS9" s="14">
        <v>19.436340000000001</v>
      </c>
      <c r="ST9" s="14">
        <v>19.436350000000001</v>
      </c>
      <c r="SU9" s="14">
        <v>0.76365000000000005</v>
      </c>
      <c r="SV9" s="14">
        <v>20.100000000000001</v>
      </c>
      <c r="SW9" s="14">
        <v>19.436340000000001</v>
      </c>
      <c r="SX9" s="14">
        <v>19.436350000000001</v>
      </c>
      <c r="SY9" s="14">
        <v>0.66364999999999996</v>
      </c>
      <c r="SZ9" s="14">
        <v>20</v>
      </c>
      <c r="TA9" s="14">
        <v>19.241980000000002</v>
      </c>
      <c r="TB9" s="14">
        <v>19.241980000000002</v>
      </c>
      <c r="TC9" s="14">
        <v>0.75802000000000003</v>
      </c>
      <c r="TD9" s="14">
        <v>5.4</v>
      </c>
      <c r="TE9" s="14">
        <v>1.96</v>
      </c>
      <c r="TF9" s="14">
        <v>1.96</v>
      </c>
      <c r="TG9" s="14">
        <v>3.44</v>
      </c>
      <c r="TH9" s="14">
        <v>17</v>
      </c>
      <c r="TI9" s="14">
        <v>20.323</v>
      </c>
      <c r="TJ9" s="14">
        <v>20.323</v>
      </c>
      <c r="TK9" s="14">
        <v>-3.323</v>
      </c>
      <c r="TL9" s="14">
        <v>0</v>
      </c>
      <c r="TM9" s="14"/>
      <c r="TN9" s="14"/>
      <c r="TO9" s="14">
        <v>0</v>
      </c>
      <c r="TP9" s="14">
        <v>31.8</v>
      </c>
      <c r="TQ9" s="14">
        <v>48.390999999999998</v>
      </c>
      <c r="TR9" s="14">
        <v>48.390999999999998</v>
      </c>
      <c r="TS9" s="14">
        <v>-16.591000000000001</v>
      </c>
      <c r="TT9" s="14">
        <v>48.1</v>
      </c>
      <c r="TU9" s="14">
        <v>62.427999999999997</v>
      </c>
      <c r="TV9" s="14">
        <v>62.427999999999997</v>
      </c>
      <c r="TW9" s="14">
        <v>-14.327999999999999</v>
      </c>
      <c r="TX9" s="14">
        <v>2.4</v>
      </c>
      <c r="TY9" s="14">
        <v>1.33</v>
      </c>
      <c r="TZ9" s="14">
        <v>1.33</v>
      </c>
      <c r="UA9" s="14">
        <v>1.07</v>
      </c>
      <c r="UB9" s="14">
        <v>1.5</v>
      </c>
      <c r="UC9" s="14">
        <v>1.6659999999999999</v>
      </c>
      <c r="UD9" s="14">
        <v>1.6659999999999999</v>
      </c>
      <c r="UE9" s="14">
        <v>-0.16600000000000001</v>
      </c>
      <c r="UF9" s="14">
        <v>0</v>
      </c>
      <c r="UG9" s="14"/>
      <c r="UH9" s="14"/>
      <c r="UI9" s="14">
        <v>0</v>
      </c>
      <c r="UJ9" s="14">
        <v>20.91328</v>
      </c>
      <c r="UK9" s="14">
        <v>19.436340000000001</v>
      </c>
      <c r="UL9" s="14">
        <v>19.436350000000001</v>
      </c>
      <c r="UM9" s="14">
        <v>1.4769300000000001</v>
      </c>
      <c r="UN9" s="14">
        <v>8.1527600000000007</v>
      </c>
      <c r="UO9" s="14">
        <v>8.1</v>
      </c>
      <c r="UP9" s="14">
        <v>8.1</v>
      </c>
      <c r="UQ9" s="14">
        <v>5.2760000000000001E-2</v>
      </c>
      <c r="UR9" s="14">
        <v>5.6</v>
      </c>
      <c r="US9" s="14">
        <v>6.3</v>
      </c>
      <c r="UT9" s="14">
        <v>6.3</v>
      </c>
      <c r="UU9" s="14">
        <v>-0.7</v>
      </c>
      <c r="UV9" s="14">
        <v>20.399999999999999</v>
      </c>
      <c r="UW9" s="14">
        <v>19.436340000000001</v>
      </c>
      <c r="UX9" s="14">
        <v>19.436350000000001</v>
      </c>
      <c r="UY9" s="14">
        <v>0.96365000000000001</v>
      </c>
      <c r="UZ9" s="14">
        <v>20.399999999999999</v>
      </c>
      <c r="VA9" s="14">
        <v>19.436340000000001</v>
      </c>
      <c r="VB9" s="14">
        <v>19.436350000000001</v>
      </c>
      <c r="VC9" s="14">
        <v>0.96365000000000001</v>
      </c>
      <c r="VD9" s="14">
        <v>20.100000000000001</v>
      </c>
      <c r="VE9" s="14">
        <v>19.436340000000001</v>
      </c>
      <c r="VF9" s="14">
        <v>19.436350000000001</v>
      </c>
      <c r="VG9" s="14">
        <v>0.66364999999999996</v>
      </c>
      <c r="VH9" s="14">
        <v>3.3</v>
      </c>
      <c r="VI9" s="14">
        <v>4.6760000000000002</v>
      </c>
      <c r="VJ9" s="14">
        <v>4.6760000000000002</v>
      </c>
      <c r="VK9" s="14">
        <v>-1.3759999999999999</v>
      </c>
      <c r="VL9" s="14">
        <v>0</v>
      </c>
      <c r="VM9" s="14"/>
      <c r="VN9" s="14"/>
      <c r="VO9" s="14">
        <v>0</v>
      </c>
      <c r="VP9" s="14">
        <v>0</v>
      </c>
      <c r="VQ9" s="14"/>
      <c r="VR9" s="14"/>
      <c r="VS9" s="14">
        <v>0</v>
      </c>
      <c r="VT9" s="14">
        <v>0</v>
      </c>
      <c r="VU9" s="14"/>
      <c r="VV9" s="14"/>
      <c r="VW9" s="14">
        <v>0</v>
      </c>
      <c r="VX9" s="14">
        <v>0.3</v>
      </c>
      <c r="VY9" s="14">
        <v>0.6</v>
      </c>
      <c r="VZ9" s="14">
        <v>0.6</v>
      </c>
      <c r="WA9" s="14">
        <v>-0.3</v>
      </c>
      <c r="WB9" s="14">
        <v>24</v>
      </c>
      <c r="WC9" s="14">
        <v>38.119999999999997</v>
      </c>
      <c r="WD9" s="14">
        <v>38.119999999999997</v>
      </c>
      <c r="WE9" s="14">
        <v>-14.12</v>
      </c>
      <c r="WF9" s="14">
        <v>22.1</v>
      </c>
      <c r="WG9" s="14">
        <v>29.92</v>
      </c>
      <c r="WH9" s="14">
        <v>29.92</v>
      </c>
      <c r="WI9" s="14">
        <v>-7.82</v>
      </c>
      <c r="WJ9" s="14">
        <v>0</v>
      </c>
      <c r="WK9" s="14"/>
      <c r="WL9" s="14"/>
      <c r="WM9" s="14">
        <v>0</v>
      </c>
      <c r="WN9" s="14">
        <v>3.61</v>
      </c>
      <c r="WO9" s="14">
        <v>4.2</v>
      </c>
      <c r="WP9" s="14">
        <v>4.2</v>
      </c>
      <c r="WQ9" s="14">
        <v>-0.59</v>
      </c>
      <c r="WR9" s="14">
        <v>1.1499999999999999</v>
      </c>
      <c r="WS9" s="14">
        <v>1.2</v>
      </c>
      <c r="WT9" s="14">
        <v>1.2</v>
      </c>
      <c r="WU9" s="14">
        <v>-0.05</v>
      </c>
      <c r="WV9" s="14">
        <v>1.2</v>
      </c>
      <c r="WW9" s="14">
        <v>1.2</v>
      </c>
      <c r="WX9" s="14">
        <v>1.2</v>
      </c>
      <c r="WY9" s="14">
        <v>0</v>
      </c>
      <c r="WZ9" s="14">
        <v>1.1200000000000001</v>
      </c>
      <c r="XA9" s="14">
        <v>1.4</v>
      </c>
      <c r="XB9" s="14">
        <v>1.4</v>
      </c>
      <c r="XC9" s="14">
        <v>-0.28000000000000003</v>
      </c>
      <c r="XD9" s="14">
        <v>0</v>
      </c>
      <c r="XE9" s="14"/>
      <c r="XF9" s="14"/>
      <c r="XG9" s="14">
        <v>0</v>
      </c>
      <c r="XH9" s="14">
        <v>9.1</v>
      </c>
      <c r="XI9" s="14">
        <v>9</v>
      </c>
      <c r="XJ9" s="14">
        <v>9</v>
      </c>
      <c r="XK9" s="14">
        <v>0.1</v>
      </c>
      <c r="XL9" s="14">
        <v>20</v>
      </c>
      <c r="XM9" s="14">
        <v>19.241980000000002</v>
      </c>
      <c r="XN9" s="14">
        <v>19.241980000000002</v>
      </c>
      <c r="XO9" s="14">
        <v>0.75802000000000003</v>
      </c>
      <c r="XP9" s="14">
        <v>9.4</v>
      </c>
      <c r="XQ9" s="14">
        <v>10.7</v>
      </c>
      <c r="XR9" s="14">
        <v>10.7</v>
      </c>
      <c r="XS9" s="14">
        <v>-1.3</v>
      </c>
      <c r="XT9" s="14">
        <v>27.4</v>
      </c>
      <c r="XU9" s="14">
        <v>28.5</v>
      </c>
      <c r="XV9" s="14">
        <v>28.5</v>
      </c>
      <c r="XW9" s="14">
        <v>-1.1000000000000001</v>
      </c>
      <c r="XX9" s="14">
        <v>34.4</v>
      </c>
      <c r="XY9" s="14">
        <v>28.5</v>
      </c>
      <c r="XZ9" s="14">
        <v>28.5</v>
      </c>
      <c r="YA9" s="14">
        <v>5.9</v>
      </c>
      <c r="YB9" s="14">
        <v>14.5</v>
      </c>
      <c r="YC9" s="14">
        <v>14</v>
      </c>
      <c r="YD9" s="14">
        <v>14</v>
      </c>
      <c r="YE9" s="14">
        <v>0.5</v>
      </c>
      <c r="YF9" s="14">
        <v>0.36</v>
      </c>
      <c r="YG9" s="14"/>
      <c r="YH9" s="14"/>
      <c r="YI9" s="14">
        <v>0.36</v>
      </c>
      <c r="YJ9" s="14">
        <v>7.32</v>
      </c>
      <c r="YK9" s="14">
        <v>7.55</v>
      </c>
      <c r="YL9" s="14">
        <v>7.55</v>
      </c>
      <c r="YM9" s="14">
        <v>-0.23</v>
      </c>
      <c r="YN9" s="14">
        <v>10.64</v>
      </c>
      <c r="YO9" s="14">
        <v>11</v>
      </c>
      <c r="YP9" s="14">
        <v>11</v>
      </c>
      <c r="YQ9" s="14">
        <v>-0.36</v>
      </c>
      <c r="YR9" s="14">
        <v>21.53</v>
      </c>
      <c r="YS9" s="14">
        <v>22</v>
      </c>
      <c r="YT9" s="14">
        <v>22</v>
      </c>
      <c r="YU9" s="14">
        <v>-0.47</v>
      </c>
    </row>
    <row r="10" spans="1:671" ht="24" customHeight="1" x14ac:dyDescent="0.3">
      <c r="A10" s="1"/>
      <c r="B10" s="16" t="s">
        <v>65</v>
      </c>
      <c r="C10" s="16" t="s">
        <v>743</v>
      </c>
      <c r="D10" s="17">
        <v>203.1</v>
      </c>
      <c r="E10" s="17">
        <v>203.40136000000001</v>
      </c>
      <c r="F10" s="17">
        <v>203.40136000000001</v>
      </c>
      <c r="G10" s="17">
        <v>-0.30136000000000002</v>
      </c>
      <c r="H10" s="17">
        <v>632.6</v>
      </c>
      <c r="I10" s="17">
        <v>627.79395999999997</v>
      </c>
      <c r="J10" s="17">
        <v>627.79395999999997</v>
      </c>
      <c r="K10" s="17">
        <v>4.8060400000000003</v>
      </c>
      <c r="L10" s="17">
        <v>214.5</v>
      </c>
      <c r="M10" s="17">
        <v>204.43100999999999</v>
      </c>
      <c r="N10" s="17">
        <v>204.43100999999999</v>
      </c>
      <c r="O10" s="17">
        <v>10.068989999999999</v>
      </c>
      <c r="P10" s="17"/>
      <c r="Q10" s="17"/>
      <c r="R10" s="17"/>
      <c r="S10" s="17">
        <v>0</v>
      </c>
      <c r="T10" s="17"/>
      <c r="U10" s="17"/>
      <c r="V10" s="17"/>
      <c r="W10" s="17">
        <v>0</v>
      </c>
      <c r="X10" s="17">
        <v>60.2</v>
      </c>
      <c r="Y10" s="17">
        <v>61.165199999999999</v>
      </c>
      <c r="Z10" s="17">
        <v>61.165210000000002</v>
      </c>
      <c r="AA10" s="17">
        <v>-0.96521000000000001</v>
      </c>
      <c r="AB10" s="17">
        <v>240.6</v>
      </c>
      <c r="AC10" s="17">
        <v>242</v>
      </c>
      <c r="AD10" s="17">
        <v>242</v>
      </c>
      <c r="AE10" s="17">
        <v>-1.4</v>
      </c>
      <c r="AF10" s="17"/>
      <c r="AG10" s="17"/>
      <c r="AH10" s="17"/>
      <c r="AI10" s="17">
        <v>0</v>
      </c>
      <c r="AJ10" s="17"/>
      <c r="AK10" s="17"/>
      <c r="AL10" s="17"/>
      <c r="AM10" s="17">
        <v>0</v>
      </c>
      <c r="AN10" s="17">
        <v>0</v>
      </c>
      <c r="AO10" s="17"/>
      <c r="AP10" s="17">
        <v>142.08000000000001</v>
      </c>
      <c r="AQ10" s="17">
        <v>-142.08000000000001</v>
      </c>
      <c r="AR10" s="17">
        <v>0</v>
      </c>
      <c r="AS10" s="17"/>
      <c r="AT10" s="17">
        <v>142.08000000000001</v>
      </c>
      <c r="AU10" s="17">
        <v>-142.08000000000001</v>
      </c>
      <c r="AV10" s="17">
        <v>202</v>
      </c>
      <c r="AW10" s="17"/>
      <c r="AX10" s="17">
        <v>142.08000000000001</v>
      </c>
      <c r="AY10" s="17">
        <v>59.92</v>
      </c>
      <c r="AZ10" s="17"/>
      <c r="BA10" s="17"/>
      <c r="BB10" s="17">
        <v>213.76</v>
      </c>
      <c r="BC10" s="17">
        <v>-213.76</v>
      </c>
      <c r="BD10" s="17">
        <v>206.8</v>
      </c>
      <c r="BE10" s="17">
        <v>207.24284</v>
      </c>
      <c r="BF10" s="17">
        <v>120.0309</v>
      </c>
      <c r="BG10" s="17">
        <v>86.769099999999995</v>
      </c>
      <c r="BH10" s="17">
        <v>108.8</v>
      </c>
      <c r="BI10" s="17">
        <v>103.93259999999999</v>
      </c>
      <c r="BJ10" s="17">
        <v>60.19567</v>
      </c>
      <c r="BK10" s="17">
        <v>48.604329999999997</v>
      </c>
      <c r="BL10" s="17">
        <v>549.4</v>
      </c>
      <c r="BM10" s="17">
        <v>557.29154000000005</v>
      </c>
      <c r="BN10" s="17">
        <v>566.08941000000004</v>
      </c>
      <c r="BO10" s="17">
        <v>-16.689409999999999</v>
      </c>
      <c r="BP10" s="17">
        <v>10.3</v>
      </c>
      <c r="BQ10" s="17">
        <v>3.4560599999999999</v>
      </c>
      <c r="BR10" s="17">
        <v>3.45607</v>
      </c>
      <c r="BS10" s="17">
        <v>6.8439300000000003</v>
      </c>
      <c r="BT10" s="17"/>
      <c r="BU10" s="17"/>
      <c r="BV10" s="17"/>
      <c r="BW10" s="17">
        <v>0</v>
      </c>
      <c r="BX10" s="17"/>
      <c r="BY10" s="17"/>
      <c r="BZ10" s="17"/>
      <c r="CA10" s="17">
        <v>0</v>
      </c>
      <c r="CB10" s="17"/>
      <c r="CC10" s="17"/>
      <c r="CD10" s="17"/>
      <c r="CE10" s="17">
        <v>0</v>
      </c>
      <c r="CF10" s="17"/>
      <c r="CG10" s="17"/>
      <c r="CH10" s="17"/>
      <c r="CI10" s="17">
        <v>0</v>
      </c>
      <c r="CJ10" s="17">
        <v>167.3</v>
      </c>
      <c r="CK10" s="17">
        <v>164.06704999999999</v>
      </c>
      <c r="CL10" s="17">
        <v>164.06706</v>
      </c>
      <c r="CM10" s="17">
        <v>3.2329400000000001</v>
      </c>
      <c r="CN10" s="17">
        <v>7.2</v>
      </c>
      <c r="CO10" s="17">
        <v>5.1336000000000004</v>
      </c>
      <c r="CP10" s="17">
        <v>5.1336000000000004</v>
      </c>
      <c r="CQ10" s="17">
        <v>2.0663999999999998</v>
      </c>
      <c r="CR10" s="17">
        <v>5.2</v>
      </c>
      <c r="CS10" s="17">
        <v>2.8178999999999998</v>
      </c>
      <c r="CT10" s="17">
        <v>2.8178999999999998</v>
      </c>
      <c r="CU10" s="17">
        <v>2.3820999999999999</v>
      </c>
      <c r="CV10" s="17">
        <v>11.1</v>
      </c>
      <c r="CW10" s="17">
        <v>22.410730000000001</v>
      </c>
      <c r="CX10" s="17"/>
      <c r="CY10" s="17">
        <v>11.1</v>
      </c>
      <c r="CZ10" s="17">
        <v>7</v>
      </c>
      <c r="DA10" s="17">
        <v>6.8787000000000003</v>
      </c>
      <c r="DB10" s="17">
        <v>6.8787000000000003</v>
      </c>
      <c r="DC10" s="17">
        <v>0.12130000000000001</v>
      </c>
      <c r="DD10" s="17">
        <v>12.5</v>
      </c>
      <c r="DE10" s="17">
        <v>12</v>
      </c>
      <c r="DF10" s="17">
        <v>12</v>
      </c>
      <c r="DG10" s="17">
        <v>0.5</v>
      </c>
      <c r="DH10" s="17">
        <v>141.9</v>
      </c>
      <c r="DI10" s="17">
        <v>140.72855999999999</v>
      </c>
      <c r="DJ10" s="17">
        <v>141.15540999999999</v>
      </c>
      <c r="DK10" s="17">
        <v>0.74458999999999997</v>
      </c>
      <c r="DL10" s="17"/>
      <c r="DM10" s="17"/>
      <c r="DN10" s="17"/>
      <c r="DO10" s="17">
        <v>0</v>
      </c>
      <c r="DP10" s="17"/>
      <c r="DQ10" s="17"/>
      <c r="DR10" s="17"/>
      <c r="DS10" s="17">
        <v>0</v>
      </c>
      <c r="DT10" s="17"/>
      <c r="DU10" s="17"/>
      <c r="DV10" s="17"/>
      <c r="DW10" s="17">
        <v>0</v>
      </c>
      <c r="DX10" s="17"/>
      <c r="DY10" s="17"/>
      <c r="DZ10" s="17"/>
      <c r="EA10" s="17">
        <v>0</v>
      </c>
      <c r="EB10" s="17">
        <v>50.7</v>
      </c>
      <c r="EC10" s="17">
        <v>112.46647</v>
      </c>
      <c r="ED10" s="17">
        <v>112.46647</v>
      </c>
      <c r="EE10" s="17">
        <v>-61.766469999999998</v>
      </c>
      <c r="EF10" s="17">
        <v>191.6</v>
      </c>
      <c r="EG10" s="17">
        <v>220.69499999999999</v>
      </c>
      <c r="EH10" s="17">
        <v>220.69499999999999</v>
      </c>
      <c r="EI10" s="17">
        <v>-29.094999999999999</v>
      </c>
      <c r="EJ10" s="17"/>
      <c r="EK10" s="17"/>
      <c r="EL10" s="17"/>
      <c r="EM10" s="17">
        <v>0</v>
      </c>
      <c r="EN10" s="17"/>
      <c r="EO10" s="17"/>
      <c r="EP10" s="17"/>
      <c r="EQ10" s="17">
        <v>0</v>
      </c>
      <c r="ER10" s="17"/>
      <c r="ES10" s="17"/>
      <c r="ET10" s="17"/>
      <c r="EU10" s="17">
        <v>0</v>
      </c>
      <c r="EV10" s="17">
        <v>6.5</v>
      </c>
      <c r="EW10" s="17">
        <v>6.39</v>
      </c>
      <c r="EX10" s="17">
        <v>6.39</v>
      </c>
      <c r="EY10" s="17">
        <v>0.11</v>
      </c>
      <c r="EZ10" s="17">
        <v>452.1</v>
      </c>
      <c r="FA10" s="17">
        <v>449.28084999999999</v>
      </c>
      <c r="FB10" s="17">
        <v>457.09426999999999</v>
      </c>
      <c r="FC10" s="17">
        <v>-4.9942700000000002</v>
      </c>
      <c r="FD10" s="17">
        <v>32.700000000000003</v>
      </c>
      <c r="FE10" s="17">
        <v>81.635570000000001</v>
      </c>
      <c r="FF10" s="17">
        <v>81.635570000000001</v>
      </c>
      <c r="FG10" s="17">
        <v>-48.935569999999998</v>
      </c>
      <c r="FH10" s="17">
        <v>0</v>
      </c>
      <c r="FI10" s="17"/>
      <c r="FJ10" s="17">
        <v>149.98721</v>
      </c>
      <c r="FK10" s="17">
        <v>-149.98721</v>
      </c>
      <c r="FL10" s="17">
        <v>0</v>
      </c>
      <c r="FM10" s="17"/>
      <c r="FN10" s="17">
        <v>41.89893</v>
      </c>
      <c r="FO10" s="17">
        <v>-41.89893</v>
      </c>
      <c r="FP10" s="17">
        <v>18.4026</v>
      </c>
      <c r="FQ10" s="17">
        <v>19.21088</v>
      </c>
      <c r="FR10" s="17">
        <v>19.21088</v>
      </c>
      <c r="FS10" s="17">
        <v>-0.80828</v>
      </c>
      <c r="FT10" s="17">
        <v>18.8</v>
      </c>
      <c r="FU10" s="17">
        <v>18.172979999999999</v>
      </c>
      <c r="FV10" s="17">
        <v>18.172979999999999</v>
      </c>
      <c r="FW10" s="17">
        <v>0.62702000000000002</v>
      </c>
      <c r="FX10" s="17">
        <v>89.7</v>
      </c>
      <c r="FY10" s="17">
        <v>87.773560000000003</v>
      </c>
      <c r="FZ10" s="17">
        <v>87.773570000000007</v>
      </c>
      <c r="GA10" s="17">
        <v>1.9264300000000001</v>
      </c>
      <c r="GB10" s="17">
        <v>161.9</v>
      </c>
      <c r="GC10" s="17">
        <v>169.89796000000001</v>
      </c>
      <c r="GD10" s="17">
        <v>184.26858999999999</v>
      </c>
      <c r="GE10" s="17">
        <v>-22.368590000000001</v>
      </c>
      <c r="GF10" s="17">
        <v>162.19999999999999</v>
      </c>
      <c r="GG10" s="17">
        <v>169.89796000000001</v>
      </c>
      <c r="GH10" s="17">
        <v>184.26858999999999</v>
      </c>
      <c r="GI10" s="17">
        <v>-22.06859</v>
      </c>
      <c r="GJ10" s="17">
        <v>173.5</v>
      </c>
      <c r="GK10" s="17">
        <v>170.40816000000001</v>
      </c>
      <c r="GL10" s="17">
        <v>184.82194999999999</v>
      </c>
      <c r="GM10" s="17">
        <v>-11.321949999999999</v>
      </c>
      <c r="GN10" s="17">
        <v>105.9</v>
      </c>
      <c r="GO10" s="17">
        <v>110.48202000000001</v>
      </c>
      <c r="GP10" s="17">
        <v>110.48202000000001</v>
      </c>
      <c r="GQ10" s="17">
        <v>-4.58202</v>
      </c>
      <c r="GR10" s="17">
        <v>24.2</v>
      </c>
      <c r="GS10" s="17">
        <v>29.154520000000002</v>
      </c>
      <c r="GT10" s="17"/>
      <c r="GU10" s="17">
        <v>24.2</v>
      </c>
      <c r="GV10" s="17">
        <v>36</v>
      </c>
      <c r="GW10" s="17">
        <v>38.272109999999998</v>
      </c>
      <c r="GX10" s="17">
        <v>44.103009999999998</v>
      </c>
      <c r="GY10" s="17">
        <v>-8.1030099999999994</v>
      </c>
      <c r="GZ10" s="17">
        <v>0.2</v>
      </c>
      <c r="HA10" s="17"/>
      <c r="HB10" s="17"/>
      <c r="HC10" s="17">
        <v>0.2</v>
      </c>
      <c r="HD10" s="17">
        <v>17.3</v>
      </c>
      <c r="HE10" s="17">
        <v>17.28</v>
      </c>
      <c r="HF10" s="17">
        <v>17.28</v>
      </c>
      <c r="HG10" s="17">
        <v>0.02</v>
      </c>
      <c r="HH10" s="17">
        <v>159</v>
      </c>
      <c r="HI10" s="17">
        <v>164.13148000000001</v>
      </c>
      <c r="HJ10" s="17">
        <v>174.55948000000001</v>
      </c>
      <c r="HK10" s="17">
        <v>-15.559480000000001</v>
      </c>
      <c r="HL10" s="17"/>
      <c r="HM10" s="17"/>
      <c r="HN10" s="17"/>
      <c r="HO10" s="17">
        <v>0</v>
      </c>
      <c r="HP10" s="17"/>
      <c r="HQ10" s="17"/>
      <c r="HR10" s="17"/>
      <c r="HS10" s="17">
        <v>0</v>
      </c>
      <c r="HT10" s="17">
        <v>30.6</v>
      </c>
      <c r="HU10" s="17">
        <v>4.6344099999999999</v>
      </c>
      <c r="HV10" s="17"/>
      <c r="HW10" s="17">
        <v>30.6</v>
      </c>
      <c r="HX10" s="17"/>
      <c r="HY10" s="17"/>
      <c r="HZ10" s="17"/>
      <c r="IA10" s="17">
        <v>0</v>
      </c>
      <c r="IB10" s="17"/>
      <c r="IC10" s="17"/>
      <c r="ID10" s="17"/>
      <c r="IE10" s="17">
        <v>0</v>
      </c>
      <c r="IF10" s="17">
        <v>45.7</v>
      </c>
      <c r="IG10" s="17">
        <v>45.265300000000003</v>
      </c>
      <c r="IH10" s="17"/>
      <c r="II10" s="17">
        <v>45.7</v>
      </c>
      <c r="IJ10" s="17"/>
      <c r="IK10" s="17"/>
      <c r="IL10" s="17"/>
      <c r="IM10" s="17">
        <v>0</v>
      </c>
      <c r="IN10" s="17"/>
      <c r="IO10" s="17"/>
      <c r="IP10" s="17"/>
      <c r="IQ10" s="17">
        <v>0</v>
      </c>
      <c r="IR10" s="17"/>
      <c r="IS10" s="17"/>
      <c r="IT10" s="17"/>
      <c r="IU10" s="17">
        <v>0</v>
      </c>
      <c r="IV10" s="17">
        <v>127.4</v>
      </c>
      <c r="IW10" s="17">
        <v>132.83835999999999</v>
      </c>
      <c r="IX10" s="17">
        <v>132.83837</v>
      </c>
      <c r="IY10" s="17">
        <v>-5.4383699999999999</v>
      </c>
      <c r="IZ10" s="17"/>
      <c r="JA10" s="17"/>
      <c r="JB10" s="17"/>
      <c r="JC10" s="17">
        <v>0</v>
      </c>
      <c r="JD10" s="17">
        <v>165.9</v>
      </c>
      <c r="JE10" s="17">
        <v>113.99921999999999</v>
      </c>
      <c r="JF10" s="17"/>
      <c r="JG10" s="17">
        <v>165.9</v>
      </c>
      <c r="JH10" s="17">
        <v>200.2</v>
      </c>
      <c r="JI10" s="17">
        <v>200.11766</v>
      </c>
      <c r="JJ10" s="17"/>
      <c r="JK10" s="17">
        <v>200.2</v>
      </c>
      <c r="JL10" s="17"/>
      <c r="JM10" s="17"/>
      <c r="JN10" s="17"/>
      <c r="JO10" s="17">
        <v>0</v>
      </c>
      <c r="JP10" s="17">
        <v>73</v>
      </c>
      <c r="JQ10" s="17">
        <v>73.590990000000005</v>
      </c>
      <c r="JR10" s="17"/>
      <c r="JS10" s="17">
        <v>73</v>
      </c>
      <c r="JT10" s="17">
        <v>35.9</v>
      </c>
      <c r="JU10" s="17">
        <v>36.905990000000003</v>
      </c>
      <c r="JV10" s="17"/>
      <c r="JW10" s="17">
        <v>35.9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2.2999999999999998</v>
      </c>
      <c r="KW10" s="17">
        <v>2.0407999999999999</v>
      </c>
      <c r="KX10" s="17">
        <v>2.04081</v>
      </c>
      <c r="KY10" s="17">
        <v>0.25918999999999998</v>
      </c>
      <c r="KZ10" s="17">
        <v>84.6</v>
      </c>
      <c r="LA10" s="17">
        <v>109.13829</v>
      </c>
      <c r="LB10" s="17">
        <v>97.821879999999993</v>
      </c>
      <c r="LC10" s="17">
        <v>-13.221880000000001</v>
      </c>
      <c r="LD10" s="17">
        <v>108.9</v>
      </c>
      <c r="LE10" s="17">
        <v>117.07128</v>
      </c>
      <c r="LF10" s="17">
        <v>133.16031000000001</v>
      </c>
      <c r="LG10" s="17">
        <v>-24.26031</v>
      </c>
      <c r="LH10" s="17">
        <v>63</v>
      </c>
      <c r="LI10" s="17">
        <v>67.199219999999997</v>
      </c>
      <c r="LJ10" s="17">
        <v>67.199219999999997</v>
      </c>
      <c r="LK10" s="17">
        <v>-4.1992200000000004</v>
      </c>
      <c r="LL10" s="17">
        <v>77.099999999999994</v>
      </c>
      <c r="LM10" s="17">
        <v>78.567980000000006</v>
      </c>
      <c r="LN10" s="17">
        <v>78.567999999999998</v>
      </c>
      <c r="LO10" s="17">
        <v>-1.468</v>
      </c>
      <c r="LP10" s="17">
        <v>30.2</v>
      </c>
      <c r="LQ10" s="17">
        <v>29.980560000000001</v>
      </c>
      <c r="LR10" s="17">
        <v>29.980560000000001</v>
      </c>
      <c r="LS10" s="17">
        <v>0.21944</v>
      </c>
      <c r="LT10" s="17"/>
      <c r="LU10" s="17"/>
      <c r="LV10" s="17"/>
      <c r="LW10" s="17">
        <v>0</v>
      </c>
      <c r="LX10" s="17"/>
      <c r="LY10" s="17"/>
      <c r="LZ10" s="17"/>
      <c r="MA10" s="17">
        <v>0</v>
      </c>
      <c r="MB10" s="17"/>
      <c r="MC10" s="17"/>
      <c r="MD10" s="17"/>
      <c r="ME10" s="17">
        <v>0</v>
      </c>
      <c r="MF10" s="17">
        <v>141.30000000000001</v>
      </c>
      <c r="MG10" s="17">
        <v>153.06012000000001</v>
      </c>
      <c r="MH10" s="17">
        <v>109.89</v>
      </c>
      <c r="MI10" s="17">
        <v>31.41</v>
      </c>
      <c r="MJ10" s="17">
        <v>142.1</v>
      </c>
      <c r="MK10" s="17">
        <v>153.06012000000001</v>
      </c>
      <c r="ML10" s="17">
        <v>109.89</v>
      </c>
      <c r="MM10" s="17">
        <v>32.21</v>
      </c>
      <c r="MN10" s="17">
        <v>146.6</v>
      </c>
      <c r="MO10" s="17">
        <v>153.51975999999999</v>
      </c>
      <c r="MP10" s="17">
        <v>110.22</v>
      </c>
      <c r="MQ10" s="17">
        <v>36.380000000000003</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6.9</v>
      </c>
      <c r="NU10" s="17">
        <v>9.09</v>
      </c>
      <c r="NV10" s="17">
        <v>9.09</v>
      </c>
      <c r="NW10" s="17">
        <v>-2.19</v>
      </c>
      <c r="NX10" s="17">
        <v>4.0999999999999996</v>
      </c>
      <c r="NY10" s="17">
        <v>9.9490999999999996</v>
      </c>
      <c r="NZ10" s="17">
        <v>9.9490999999999996</v>
      </c>
      <c r="OA10" s="17">
        <v>-5.8491</v>
      </c>
      <c r="OB10" s="17">
        <v>20.096630000000001</v>
      </c>
      <c r="OC10" s="17">
        <v>17.492709999999999</v>
      </c>
      <c r="OD10" s="17">
        <v>17.492709999999999</v>
      </c>
      <c r="OE10" s="17">
        <v>2.60392</v>
      </c>
      <c r="OF10" s="17">
        <v>0</v>
      </c>
      <c r="OG10" s="17"/>
      <c r="OH10" s="17"/>
      <c r="OI10" s="17">
        <v>0</v>
      </c>
      <c r="OJ10" s="17">
        <v>77.5</v>
      </c>
      <c r="OK10" s="17">
        <v>64.17</v>
      </c>
      <c r="OL10" s="17">
        <v>64.17</v>
      </c>
      <c r="OM10" s="17">
        <v>13.33</v>
      </c>
      <c r="ON10" s="17">
        <v>0</v>
      </c>
      <c r="OO10" s="17"/>
      <c r="OP10" s="17"/>
      <c r="OQ10" s="17">
        <v>0</v>
      </c>
      <c r="OR10" s="17">
        <v>5.2</v>
      </c>
      <c r="OS10" s="17">
        <v>8.0950000000000006</v>
      </c>
      <c r="OT10" s="17">
        <v>8.0950000000000006</v>
      </c>
      <c r="OU10" s="17">
        <v>-2.895</v>
      </c>
      <c r="OV10" s="17">
        <v>0</v>
      </c>
      <c r="OW10" s="17"/>
      <c r="OX10" s="17"/>
      <c r="OY10" s="17">
        <v>0</v>
      </c>
      <c r="OZ10" s="17">
        <v>20.2</v>
      </c>
      <c r="PA10" s="17">
        <v>19.436340000000001</v>
      </c>
      <c r="PB10" s="17">
        <v>19.436350000000001</v>
      </c>
      <c r="PC10" s="17">
        <v>0.76365000000000005</v>
      </c>
      <c r="PD10" s="17">
        <v>10</v>
      </c>
      <c r="PE10" s="17">
        <v>9.9830000000000005</v>
      </c>
      <c r="PF10" s="17">
        <v>9.9830000000000005</v>
      </c>
      <c r="PG10" s="17">
        <v>1.7000000000000001E-2</v>
      </c>
      <c r="PH10" s="17">
        <v>4.7</v>
      </c>
      <c r="PI10" s="17">
        <v>5.67</v>
      </c>
      <c r="PJ10" s="17">
        <v>5.67</v>
      </c>
      <c r="PK10" s="17">
        <v>-0.97</v>
      </c>
      <c r="PL10" s="17">
        <v>0</v>
      </c>
      <c r="PM10" s="17"/>
      <c r="PN10" s="17"/>
      <c r="PO10" s="17">
        <v>0</v>
      </c>
      <c r="PP10" s="17">
        <v>2</v>
      </c>
      <c r="PQ10" s="17">
        <v>1</v>
      </c>
      <c r="PR10" s="17">
        <v>1</v>
      </c>
      <c r="PS10" s="17">
        <v>1</v>
      </c>
      <c r="PT10" s="17">
        <v>3.6</v>
      </c>
      <c r="PU10" s="17">
        <v>3.6</v>
      </c>
      <c r="PV10" s="17">
        <v>3.6</v>
      </c>
      <c r="PW10" s="17">
        <v>0</v>
      </c>
      <c r="PX10" s="17">
        <v>5.2</v>
      </c>
      <c r="PY10" s="17">
        <v>5</v>
      </c>
      <c r="PZ10" s="17">
        <v>5</v>
      </c>
      <c r="QA10" s="17">
        <v>0.2</v>
      </c>
      <c r="QB10" s="17">
        <v>20.399999999999999</v>
      </c>
      <c r="QC10" s="17">
        <v>20.274049999999999</v>
      </c>
      <c r="QD10" s="17">
        <v>20.274049999999999</v>
      </c>
      <c r="QE10" s="17">
        <v>0.12595000000000001</v>
      </c>
      <c r="QF10" s="17">
        <v>20</v>
      </c>
      <c r="QG10" s="17">
        <v>19.436340000000001</v>
      </c>
      <c r="QH10" s="17">
        <v>19.436350000000001</v>
      </c>
      <c r="QI10" s="17">
        <v>0.56364999999999998</v>
      </c>
      <c r="QJ10" s="17">
        <v>18.8</v>
      </c>
      <c r="QK10" s="17">
        <v>17.492709999999999</v>
      </c>
      <c r="QL10" s="17">
        <v>17.492709999999999</v>
      </c>
      <c r="QM10" s="17">
        <v>1.3072900000000001</v>
      </c>
      <c r="QN10" s="17">
        <v>3.4</v>
      </c>
      <c r="QO10" s="17">
        <v>3.4</v>
      </c>
      <c r="QP10" s="17">
        <v>3.4</v>
      </c>
      <c r="QQ10" s="17">
        <v>0</v>
      </c>
      <c r="QR10" s="17">
        <v>18.5</v>
      </c>
      <c r="QS10" s="17">
        <v>17.881440000000001</v>
      </c>
      <c r="QT10" s="17">
        <v>17.881440000000001</v>
      </c>
      <c r="QU10" s="17">
        <v>0.61856</v>
      </c>
      <c r="QV10" s="17">
        <v>0</v>
      </c>
      <c r="QW10" s="17"/>
      <c r="QX10" s="17"/>
      <c r="QY10" s="17">
        <v>0</v>
      </c>
      <c r="QZ10" s="17">
        <v>0</v>
      </c>
      <c r="RA10" s="17"/>
      <c r="RB10" s="17"/>
      <c r="RC10" s="17">
        <v>0</v>
      </c>
      <c r="RD10" s="17">
        <v>16</v>
      </c>
      <c r="RE10" s="17">
        <v>21.08</v>
      </c>
      <c r="RF10" s="17">
        <v>21.08</v>
      </c>
      <c r="RG10" s="17">
        <v>-5.08</v>
      </c>
      <c r="RH10" s="17">
        <v>37.9</v>
      </c>
      <c r="RI10" s="17">
        <v>57.64</v>
      </c>
      <c r="RJ10" s="17">
        <v>57.64</v>
      </c>
      <c r="RK10" s="17">
        <v>-19.739999999999998</v>
      </c>
      <c r="RL10" s="17">
        <v>0</v>
      </c>
      <c r="RM10" s="17"/>
      <c r="RN10" s="17"/>
      <c r="RO10" s="17">
        <v>0</v>
      </c>
      <c r="RP10" s="17">
        <v>3.6</v>
      </c>
      <c r="RQ10" s="17">
        <v>3.5489999999999999</v>
      </c>
      <c r="RR10" s="17">
        <v>3.5489999999999999</v>
      </c>
      <c r="RS10" s="17">
        <v>5.0999999999999997E-2</v>
      </c>
      <c r="RT10" s="17">
        <v>9.6</v>
      </c>
      <c r="RU10" s="17"/>
      <c r="RV10" s="17">
        <v>5.3000600000000002</v>
      </c>
      <c r="RW10" s="17">
        <v>4.2999400000000003</v>
      </c>
      <c r="RX10" s="17">
        <v>3.06</v>
      </c>
      <c r="RY10" s="17">
        <v>2</v>
      </c>
      <c r="RZ10" s="17">
        <v>2</v>
      </c>
      <c r="SA10" s="17">
        <v>1.06</v>
      </c>
      <c r="SB10" s="17">
        <v>0.42</v>
      </c>
      <c r="SC10" s="17">
        <v>0.4</v>
      </c>
      <c r="SD10" s="17">
        <v>0.4</v>
      </c>
      <c r="SE10" s="17">
        <v>0.02</v>
      </c>
      <c r="SF10" s="17">
        <v>0</v>
      </c>
      <c r="SG10" s="17"/>
      <c r="SH10" s="17"/>
      <c r="SI10" s="17">
        <v>0</v>
      </c>
      <c r="SJ10" s="17">
        <v>19.8</v>
      </c>
      <c r="SK10" s="17">
        <v>19.1448</v>
      </c>
      <c r="SL10" s="17">
        <v>19.1448</v>
      </c>
      <c r="SM10" s="17">
        <v>0.6552</v>
      </c>
      <c r="SN10" s="17">
        <v>12.6</v>
      </c>
      <c r="SO10" s="17">
        <v>9.8000000000000007</v>
      </c>
      <c r="SP10" s="17">
        <v>9.8000000000000007</v>
      </c>
      <c r="SQ10" s="17">
        <v>2.8</v>
      </c>
      <c r="SR10" s="17">
        <v>20.2</v>
      </c>
      <c r="SS10" s="17">
        <v>19.436340000000001</v>
      </c>
      <c r="ST10" s="17">
        <v>19.436350000000001</v>
      </c>
      <c r="SU10" s="17">
        <v>0.76365000000000005</v>
      </c>
      <c r="SV10" s="17">
        <v>20.100000000000001</v>
      </c>
      <c r="SW10" s="17">
        <v>19.436340000000001</v>
      </c>
      <c r="SX10" s="17">
        <v>19.436350000000001</v>
      </c>
      <c r="SY10" s="17">
        <v>0.66364999999999996</v>
      </c>
      <c r="SZ10" s="17">
        <v>20</v>
      </c>
      <c r="TA10" s="17">
        <v>19.241980000000002</v>
      </c>
      <c r="TB10" s="17">
        <v>19.241980000000002</v>
      </c>
      <c r="TC10" s="17">
        <v>0.75802000000000003</v>
      </c>
      <c r="TD10" s="17">
        <v>6.8</v>
      </c>
      <c r="TE10" s="17">
        <v>1.96</v>
      </c>
      <c r="TF10" s="17">
        <v>1.96</v>
      </c>
      <c r="TG10" s="17">
        <v>4.84</v>
      </c>
      <c r="TH10" s="17">
        <v>21.6</v>
      </c>
      <c r="TI10" s="17">
        <v>20.323</v>
      </c>
      <c r="TJ10" s="17">
        <v>20.323</v>
      </c>
      <c r="TK10" s="17">
        <v>1.2769999999999999</v>
      </c>
      <c r="TL10" s="17">
        <v>0</v>
      </c>
      <c r="TM10" s="17"/>
      <c r="TN10" s="17"/>
      <c r="TO10" s="17">
        <v>0</v>
      </c>
      <c r="TP10" s="17">
        <v>28.5</v>
      </c>
      <c r="TQ10" s="17">
        <v>48.390999999999998</v>
      </c>
      <c r="TR10" s="17">
        <v>48.390999999999998</v>
      </c>
      <c r="TS10" s="17">
        <v>-19.890999999999998</v>
      </c>
      <c r="TT10" s="17">
        <v>44.1</v>
      </c>
      <c r="TU10" s="17">
        <v>62.427999999999997</v>
      </c>
      <c r="TV10" s="17">
        <v>62.427999999999997</v>
      </c>
      <c r="TW10" s="17">
        <v>-18.327999999999999</v>
      </c>
      <c r="TX10" s="17">
        <v>2.8</v>
      </c>
      <c r="TY10" s="17">
        <v>1.33</v>
      </c>
      <c r="TZ10" s="17">
        <v>1.33</v>
      </c>
      <c r="UA10" s="17">
        <v>1.47</v>
      </c>
      <c r="UB10" s="17">
        <v>2.2000000000000002</v>
      </c>
      <c r="UC10" s="17">
        <v>1.6659999999999999</v>
      </c>
      <c r="UD10" s="17">
        <v>1.6659999999999999</v>
      </c>
      <c r="UE10" s="17">
        <v>0.53400000000000003</v>
      </c>
      <c r="UF10" s="17">
        <v>0</v>
      </c>
      <c r="UG10" s="17"/>
      <c r="UH10" s="17"/>
      <c r="UI10" s="17">
        <v>0</v>
      </c>
      <c r="UJ10" s="17">
        <v>20.940370000000001</v>
      </c>
      <c r="UK10" s="17">
        <v>19.436340000000001</v>
      </c>
      <c r="UL10" s="17">
        <v>19.436350000000001</v>
      </c>
      <c r="UM10" s="17">
        <v>1.5040199999999999</v>
      </c>
      <c r="UN10" s="17">
        <v>8.1523400000000006</v>
      </c>
      <c r="UO10" s="17">
        <v>8.1</v>
      </c>
      <c r="UP10" s="17">
        <v>8.1</v>
      </c>
      <c r="UQ10" s="17">
        <v>5.2339999999999998E-2</v>
      </c>
      <c r="UR10" s="17">
        <v>5.6</v>
      </c>
      <c r="US10" s="17">
        <v>6.3</v>
      </c>
      <c r="UT10" s="17">
        <v>6.3</v>
      </c>
      <c r="UU10" s="17">
        <v>-0.7</v>
      </c>
      <c r="UV10" s="17">
        <v>20.399999999999999</v>
      </c>
      <c r="UW10" s="17">
        <v>19.436340000000001</v>
      </c>
      <c r="UX10" s="17">
        <v>19.436350000000001</v>
      </c>
      <c r="UY10" s="17">
        <v>0.96365000000000001</v>
      </c>
      <c r="UZ10" s="17">
        <v>20.399999999999999</v>
      </c>
      <c r="VA10" s="17">
        <v>19.436340000000001</v>
      </c>
      <c r="VB10" s="17">
        <v>19.436350000000001</v>
      </c>
      <c r="VC10" s="17">
        <v>0.96365000000000001</v>
      </c>
      <c r="VD10" s="17">
        <v>20.100000000000001</v>
      </c>
      <c r="VE10" s="17">
        <v>19.436340000000001</v>
      </c>
      <c r="VF10" s="17">
        <v>19.436350000000001</v>
      </c>
      <c r="VG10" s="17">
        <v>0.66364999999999996</v>
      </c>
      <c r="VH10" s="17">
        <v>2.5</v>
      </c>
      <c r="VI10" s="17">
        <v>4.6760000000000002</v>
      </c>
      <c r="VJ10" s="17">
        <v>4.6760000000000002</v>
      </c>
      <c r="VK10" s="17">
        <v>-2.1760000000000002</v>
      </c>
      <c r="VL10" s="17">
        <v>0</v>
      </c>
      <c r="VM10" s="17"/>
      <c r="VN10" s="17"/>
      <c r="VO10" s="17">
        <v>0</v>
      </c>
      <c r="VP10" s="17">
        <v>0</v>
      </c>
      <c r="VQ10" s="17"/>
      <c r="VR10" s="17"/>
      <c r="VS10" s="17">
        <v>0</v>
      </c>
      <c r="VT10" s="17">
        <v>0</v>
      </c>
      <c r="VU10" s="17"/>
      <c r="VV10" s="17"/>
      <c r="VW10" s="17">
        <v>0</v>
      </c>
      <c r="VX10" s="17">
        <v>0.3</v>
      </c>
      <c r="VY10" s="17">
        <v>0.6</v>
      </c>
      <c r="VZ10" s="17">
        <v>0.6</v>
      </c>
      <c r="WA10" s="17">
        <v>-0.3</v>
      </c>
      <c r="WB10" s="17">
        <v>15.4</v>
      </c>
      <c r="WC10" s="17">
        <v>38.119999999999997</v>
      </c>
      <c r="WD10" s="17">
        <v>38.119999999999997</v>
      </c>
      <c r="WE10" s="17">
        <v>-22.72</v>
      </c>
      <c r="WF10" s="17">
        <v>10.5</v>
      </c>
      <c r="WG10" s="17">
        <v>29.92</v>
      </c>
      <c r="WH10" s="17">
        <v>29.92</v>
      </c>
      <c r="WI10" s="17">
        <v>-19.420000000000002</v>
      </c>
      <c r="WJ10" s="17">
        <v>0</v>
      </c>
      <c r="WK10" s="17"/>
      <c r="WL10" s="17"/>
      <c r="WM10" s="17">
        <v>0</v>
      </c>
      <c r="WN10" s="17">
        <v>3.61</v>
      </c>
      <c r="WO10" s="17">
        <v>4.2</v>
      </c>
      <c r="WP10" s="17">
        <v>4.2</v>
      </c>
      <c r="WQ10" s="17">
        <v>-0.59</v>
      </c>
      <c r="WR10" s="17">
        <v>1.1499999999999999</v>
      </c>
      <c r="WS10" s="17">
        <v>1.2</v>
      </c>
      <c r="WT10" s="17">
        <v>1.2</v>
      </c>
      <c r="WU10" s="17">
        <v>-0.05</v>
      </c>
      <c r="WV10" s="17">
        <v>1.2</v>
      </c>
      <c r="WW10" s="17">
        <v>1.2</v>
      </c>
      <c r="WX10" s="17">
        <v>1.2</v>
      </c>
      <c r="WY10" s="17">
        <v>0</v>
      </c>
      <c r="WZ10" s="17">
        <v>1.1200000000000001</v>
      </c>
      <c r="XA10" s="17">
        <v>1.4</v>
      </c>
      <c r="XB10" s="17">
        <v>1.4</v>
      </c>
      <c r="XC10" s="17">
        <v>-0.28000000000000003</v>
      </c>
      <c r="XD10" s="17">
        <v>0</v>
      </c>
      <c r="XE10" s="17"/>
      <c r="XF10" s="17"/>
      <c r="XG10" s="17">
        <v>0</v>
      </c>
      <c r="XH10" s="17">
        <v>9.1</v>
      </c>
      <c r="XI10" s="17">
        <v>9</v>
      </c>
      <c r="XJ10" s="17">
        <v>9</v>
      </c>
      <c r="XK10" s="17">
        <v>0.1</v>
      </c>
      <c r="XL10" s="17">
        <v>20</v>
      </c>
      <c r="XM10" s="17">
        <v>19.241980000000002</v>
      </c>
      <c r="XN10" s="17">
        <v>19.241980000000002</v>
      </c>
      <c r="XO10" s="17">
        <v>0.75802000000000003</v>
      </c>
      <c r="XP10" s="17">
        <v>8.1</v>
      </c>
      <c r="XQ10" s="17">
        <v>10.7</v>
      </c>
      <c r="XR10" s="17">
        <v>10.7</v>
      </c>
      <c r="XS10" s="17">
        <v>-2.6</v>
      </c>
      <c r="XT10" s="17">
        <v>27.3</v>
      </c>
      <c r="XU10" s="17">
        <v>28.5</v>
      </c>
      <c r="XV10" s="17">
        <v>28.5</v>
      </c>
      <c r="XW10" s="17">
        <v>-1.2</v>
      </c>
      <c r="XX10" s="17">
        <v>34.1</v>
      </c>
      <c r="XY10" s="17">
        <v>28.5</v>
      </c>
      <c r="XZ10" s="17">
        <v>28.5</v>
      </c>
      <c r="YA10" s="17">
        <v>5.6</v>
      </c>
      <c r="YB10" s="17">
        <v>14.3</v>
      </c>
      <c r="YC10" s="17">
        <v>14</v>
      </c>
      <c r="YD10" s="17">
        <v>14</v>
      </c>
      <c r="YE10" s="17">
        <v>0.3</v>
      </c>
      <c r="YF10" s="17">
        <v>4.5599999999999996</v>
      </c>
      <c r="YG10" s="17"/>
      <c r="YH10" s="17"/>
      <c r="YI10" s="17">
        <v>4.5599999999999996</v>
      </c>
      <c r="YJ10" s="17">
        <v>8.09</v>
      </c>
      <c r="YK10" s="17">
        <v>7.55</v>
      </c>
      <c r="YL10" s="17">
        <v>7.55</v>
      </c>
      <c r="YM10" s="17">
        <v>0.54</v>
      </c>
      <c r="YN10" s="17">
        <v>11.21</v>
      </c>
      <c r="YO10" s="17">
        <v>11</v>
      </c>
      <c r="YP10" s="17">
        <v>11</v>
      </c>
      <c r="YQ10" s="17">
        <v>0.21</v>
      </c>
      <c r="YR10" s="17">
        <v>21.43</v>
      </c>
      <c r="YS10" s="17">
        <v>22</v>
      </c>
      <c r="YT10" s="17">
        <v>22</v>
      </c>
      <c r="YU10" s="17">
        <v>-0.56999999999999995</v>
      </c>
    </row>
    <row r="11" spans="1:671" ht="24" customHeight="1" x14ac:dyDescent="0.3">
      <c r="A11" s="1"/>
      <c r="B11" s="16" t="s">
        <v>65</v>
      </c>
      <c r="C11" s="16" t="s">
        <v>744</v>
      </c>
      <c r="D11" s="17">
        <v>202.8</v>
      </c>
      <c r="E11" s="17">
        <v>203.40136000000001</v>
      </c>
      <c r="F11" s="17">
        <v>203.40136000000001</v>
      </c>
      <c r="G11" s="17">
        <v>-0.60136000000000001</v>
      </c>
      <c r="H11" s="17">
        <v>635.9</v>
      </c>
      <c r="I11" s="17">
        <v>627.79395999999997</v>
      </c>
      <c r="J11" s="17">
        <v>627.79395999999997</v>
      </c>
      <c r="K11" s="17">
        <v>8.1060400000000001</v>
      </c>
      <c r="L11" s="17">
        <v>215</v>
      </c>
      <c r="M11" s="17">
        <v>204.43100999999999</v>
      </c>
      <c r="N11" s="17">
        <v>204.43100999999999</v>
      </c>
      <c r="O11" s="17">
        <v>10.568989999999999</v>
      </c>
      <c r="P11" s="17"/>
      <c r="Q11" s="17"/>
      <c r="R11" s="17"/>
      <c r="S11" s="17">
        <v>0</v>
      </c>
      <c r="T11" s="17"/>
      <c r="U11" s="17"/>
      <c r="V11" s="17"/>
      <c r="W11" s="17">
        <v>0</v>
      </c>
      <c r="X11" s="17">
        <v>60.2</v>
      </c>
      <c r="Y11" s="17">
        <v>61.165199999999999</v>
      </c>
      <c r="Z11" s="17">
        <v>61.165210000000002</v>
      </c>
      <c r="AA11" s="17">
        <v>-0.96521000000000001</v>
      </c>
      <c r="AB11" s="17">
        <v>240</v>
      </c>
      <c r="AC11" s="17">
        <v>242</v>
      </c>
      <c r="AD11" s="17">
        <v>242</v>
      </c>
      <c r="AE11" s="17">
        <v>-2</v>
      </c>
      <c r="AF11" s="17"/>
      <c r="AG11" s="17"/>
      <c r="AH11" s="17"/>
      <c r="AI11" s="17">
        <v>0</v>
      </c>
      <c r="AJ11" s="17"/>
      <c r="AK11" s="17"/>
      <c r="AL11" s="17"/>
      <c r="AM11" s="17">
        <v>0</v>
      </c>
      <c r="AN11" s="17">
        <v>0</v>
      </c>
      <c r="AO11" s="17"/>
      <c r="AP11" s="17">
        <v>148.74</v>
      </c>
      <c r="AQ11" s="17">
        <v>-148.74</v>
      </c>
      <c r="AR11" s="17">
        <v>0</v>
      </c>
      <c r="AS11" s="17"/>
      <c r="AT11" s="17">
        <v>148.74</v>
      </c>
      <c r="AU11" s="17">
        <v>-148.74</v>
      </c>
      <c r="AV11" s="17">
        <v>152.19999999999999</v>
      </c>
      <c r="AW11" s="17"/>
      <c r="AX11" s="17">
        <v>148.74</v>
      </c>
      <c r="AY11" s="17">
        <v>3.46</v>
      </c>
      <c r="AZ11" s="17"/>
      <c r="BA11" s="17"/>
      <c r="BB11" s="17">
        <v>223.78</v>
      </c>
      <c r="BC11" s="17">
        <v>-223.78</v>
      </c>
      <c r="BD11" s="17">
        <v>206.6</v>
      </c>
      <c r="BE11" s="17">
        <v>207.24284</v>
      </c>
      <c r="BF11" s="17">
        <v>120.0309</v>
      </c>
      <c r="BG11" s="17">
        <v>86.569100000000006</v>
      </c>
      <c r="BH11" s="17">
        <v>109.1</v>
      </c>
      <c r="BI11" s="17">
        <v>103.93259999999999</v>
      </c>
      <c r="BJ11" s="17">
        <v>60.195680000000003</v>
      </c>
      <c r="BK11" s="17">
        <v>48.904319999999998</v>
      </c>
      <c r="BL11" s="17">
        <v>547.29999999999995</v>
      </c>
      <c r="BM11" s="17">
        <v>557.29154000000005</v>
      </c>
      <c r="BN11" s="17">
        <v>566.08941000000004</v>
      </c>
      <c r="BO11" s="17">
        <v>-18.78941</v>
      </c>
      <c r="BP11" s="17">
        <v>10.3</v>
      </c>
      <c r="BQ11" s="17">
        <v>3.4560599999999999</v>
      </c>
      <c r="BR11" s="17">
        <v>3.45607</v>
      </c>
      <c r="BS11" s="17">
        <v>6.8439300000000003</v>
      </c>
      <c r="BT11" s="17"/>
      <c r="BU11" s="17"/>
      <c r="BV11" s="17"/>
      <c r="BW11" s="17">
        <v>0</v>
      </c>
      <c r="BX11" s="17"/>
      <c r="BY11" s="17"/>
      <c r="BZ11" s="17"/>
      <c r="CA11" s="17">
        <v>0</v>
      </c>
      <c r="CB11" s="17"/>
      <c r="CC11" s="17"/>
      <c r="CD11" s="17"/>
      <c r="CE11" s="17">
        <v>0</v>
      </c>
      <c r="CF11" s="17"/>
      <c r="CG11" s="17"/>
      <c r="CH11" s="17"/>
      <c r="CI11" s="17">
        <v>0</v>
      </c>
      <c r="CJ11" s="17">
        <v>166.7</v>
      </c>
      <c r="CK11" s="17">
        <v>164.06704999999999</v>
      </c>
      <c r="CL11" s="17">
        <v>164.06706</v>
      </c>
      <c r="CM11" s="17">
        <v>2.6329400000000001</v>
      </c>
      <c r="CN11" s="17">
        <v>7.3</v>
      </c>
      <c r="CO11" s="17">
        <v>5.1336000000000004</v>
      </c>
      <c r="CP11" s="17">
        <v>5.1336000000000004</v>
      </c>
      <c r="CQ11" s="17">
        <v>2.1663999999999999</v>
      </c>
      <c r="CR11" s="17">
        <v>5.3</v>
      </c>
      <c r="CS11" s="17">
        <v>2.8178999999999998</v>
      </c>
      <c r="CT11" s="17">
        <v>2.8178999999999998</v>
      </c>
      <c r="CU11" s="17">
        <v>2.4821</v>
      </c>
      <c r="CV11" s="17">
        <v>22.5</v>
      </c>
      <c r="CW11" s="17">
        <v>22.410740000000001</v>
      </c>
      <c r="CX11" s="17"/>
      <c r="CY11" s="17">
        <v>22.5</v>
      </c>
      <c r="CZ11" s="17">
        <v>7</v>
      </c>
      <c r="DA11" s="17">
        <v>6.8787000000000003</v>
      </c>
      <c r="DB11" s="17">
        <v>6.8787000000000003</v>
      </c>
      <c r="DC11" s="17">
        <v>0.12130000000000001</v>
      </c>
      <c r="DD11" s="17">
        <v>12.5</v>
      </c>
      <c r="DE11" s="17">
        <v>12</v>
      </c>
      <c r="DF11" s="17">
        <v>12</v>
      </c>
      <c r="DG11" s="17">
        <v>0.5</v>
      </c>
      <c r="DH11" s="17">
        <v>142.30000000000001</v>
      </c>
      <c r="DI11" s="17">
        <v>142.44140999999999</v>
      </c>
      <c r="DJ11" s="17">
        <v>142.44412</v>
      </c>
      <c r="DK11" s="17">
        <v>-0.14412</v>
      </c>
      <c r="DL11" s="17"/>
      <c r="DM11" s="17"/>
      <c r="DN11" s="17"/>
      <c r="DO11" s="17">
        <v>0</v>
      </c>
      <c r="DP11" s="17"/>
      <c r="DQ11" s="17"/>
      <c r="DR11" s="17"/>
      <c r="DS11" s="17">
        <v>0</v>
      </c>
      <c r="DT11" s="17"/>
      <c r="DU11" s="17"/>
      <c r="DV11" s="17"/>
      <c r="DW11" s="17">
        <v>0</v>
      </c>
      <c r="DX11" s="17"/>
      <c r="DY11" s="17"/>
      <c r="DZ11" s="17"/>
      <c r="EA11" s="17">
        <v>0</v>
      </c>
      <c r="EB11" s="17">
        <v>50.4</v>
      </c>
      <c r="EC11" s="17">
        <v>112.46647</v>
      </c>
      <c r="ED11" s="17">
        <v>112.46647</v>
      </c>
      <c r="EE11" s="17">
        <v>-62.066470000000002</v>
      </c>
      <c r="EF11" s="17">
        <v>159.9</v>
      </c>
      <c r="EG11" s="17">
        <v>220.69499999999999</v>
      </c>
      <c r="EH11" s="17">
        <v>220.69499999999999</v>
      </c>
      <c r="EI11" s="17">
        <v>-60.795000000000002</v>
      </c>
      <c r="EJ11" s="17"/>
      <c r="EK11" s="17"/>
      <c r="EL11" s="17"/>
      <c r="EM11" s="17">
        <v>0</v>
      </c>
      <c r="EN11" s="17"/>
      <c r="EO11" s="17"/>
      <c r="EP11" s="17"/>
      <c r="EQ11" s="17">
        <v>0</v>
      </c>
      <c r="ER11" s="17"/>
      <c r="ES11" s="17"/>
      <c r="ET11" s="17"/>
      <c r="EU11" s="17">
        <v>0</v>
      </c>
      <c r="EV11" s="17">
        <v>6.5</v>
      </c>
      <c r="EW11" s="17">
        <v>6.39</v>
      </c>
      <c r="EX11" s="17">
        <v>6.39</v>
      </c>
      <c r="EY11" s="17">
        <v>0.11</v>
      </c>
      <c r="EZ11" s="17">
        <v>454.4</v>
      </c>
      <c r="FA11" s="17">
        <v>449.28084999999999</v>
      </c>
      <c r="FB11" s="17">
        <v>457.09426999999999</v>
      </c>
      <c r="FC11" s="17">
        <v>-2.6942699999999999</v>
      </c>
      <c r="FD11" s="17">
        <v>34.1</v>
      </c>
      <c r="FE11" s="17">
        <v>81.635570000000001</v>
      </c>
      <c r="FF11" s="17">
        <v>81.635570000000001</v>
      </c>
      <c r="FG11" s="17">
        <v>-47.53557</v>
      </c>
      <c r="FH11" s="17">
        <v>0</v>
      </c>
      <c r="FI11" s="17"/>
      <c r="FJ11" s="17">
        <v>149.98721</v>
      </c>
      <c r="FK11" s="17">
        <v>-149.98721</v>
      </c>
      <c r="FL11" s="17">
        <v>0</v>
      </c>
      <c r="FM11" s="17"/>
      <c r="FN11" s="17">
        <v>41.89893</v>
      </c>
      <c r="FO11" s="17">
        <v>-41.89893</v>
      </c>
      <c r="FP11" s="17">
        <v>18.404199999999999</v>
      </c>
      <c r="FQ11" s="17">
        <v>19.21088</v>
      </c>
      <c r="FR11" s="17">
        <v>19.21088</v>
      </c>
      <c r="FS11" s="17">
        <v>-0.80667999999999995</v>
      </c>
      <c r="FT11" s="17">
        <v>18.8</v>
      </c>
      <c r="FU11" s="17">
        <v>18.172979999999999</v>
      </c>
      <c r="FV11" s="17">
        <v>18.172979999999999</v>
      </c>
      <c r="FW11" s="17">
        <v>0.62702000000000002</v>
      </c>
      <c r="FX11" s="17">
        <v>90.4</v>
      </c>
      <c r="FY11" s="17">
        <v>87.773560000000003</v>
      </c>
      <c r="FZ11" s="17">
        <v>87.773570000000007</v>
      </c>
      <c r="GA11" s="17">
        <v>2.62643</v>
      </c>
      <c r="GB11" s="17">
        <v>163.69999999999999</v>
      </c>
      <c r="GC11" s="17">
        <v>169.89796000000001</v>
      </c>
      <c r="GD11" s="17">
        <v>185.82039</v>
      </c>
      <c r="GE11" s="17">
        <v>-22.12039</v>
      </c>
      <c r="GF11" s="17">
        <v>163.9</v>
      </c>
      <c r="GG11" s="17">
        <v>169.89796000000001</v>
      </c>
      <c r="GH11" s="17">
        <v>185.82039</v>
      </c>
      <c r="GI11" s="17">
        <v>-21.920390000000001</v>
      </c>
      <c r="GJ11" s="17">
        <v>172.3</v>
      </c>
      <c r="GK11" s="17">
        <v>170.40816000000001</v>
      </c>
      <c r="GL11" s="17">
        <v>186.37841</v>
      </c>
      <c r="GM11" s="17">
        <v>-14.07841</v>
      </c>
      <c r="GN11" s="17">
        <v>106.5</v>
      </c>
      <c r="GO11" s="17">
        <v>110.48202000000001</v>
      </c>
      <c r="GP11" s="17">
        <v>110.48202000000001</v>
      </c>
      <c r="GQ11" s="17">
        <v>-3.9820199999999999</v>
      </c>
      <c r="GR11" s="17">
        <v>23</v>
      </c>
      <c r="GS11" s="17">
        <v>29.154509999999998</v>
      </c>
      <c r="GT11" s="17">
        <v>4.1194699999999997</v>
      </c>
      <c r="GU11" s="17">
        <v>18.88053</v>
      </c>
      <c r="GV11" s="17">
        <v>34.9</v>
      </c>
      <c r="GW11" s="17">
        <v>38.272109999999998</v>
      </c>
      <c r="GX11" s="17">
        <v>44.103009999999998</v>
      </c>
      <c r="GY11" s="17">
        <v>-9.2030100000000008</v>
      </c>
      <c r="GZ11" s="17">
        <v>0.2</v>
      </c>
      <c r="HA11" s="17"/>
      <c r="HB11" s="17"/>
      <c r="HC11" s="17">
        <v>0.2</v>
      </c>
      <c r="HD11" s="17">
        <v>17.3</v>
      </c>
      <c r="HE11" s="17">
        <v>17.28</v>
      </c>
      <c r="HF11" s="17">
        <v>17.28</v>
      </c>
      <c r="HG11" s="17">
        <v>0.02</v>
      </c>
      <c r="HH11" s="17">
        <v>158.9</v>
      </c>
      <c r="HI11" s="17">
        <v>164.13148000000001</v>
      </c>
      <c r="HJ11" s="17">
        <v>174.55948000000001</v>
      </c>
      <c r="HK11" s="17">
        <v>-15.65948</v>
      </c>
      <c r="HL11" s="17"/>
      <c r="HM11" s="17"/>
      <c r="HN11" s="17"/>
      <c r="HO11" s="17">
        <v>0</v>
      </c>
      <c r="HP11" s="17"/>
      <c r="HQ11" s="17"/>
      <c r="HR11" s="17"/>
      <c r="HS11" s="17">
        <v>0</v>
      </c>
      <c r="HT11" s="17">
        <v>30.6</v>
      </c>
      <c r="HU11" s="17">
        <v>16.45777</v>
      </c>
      <c r="HV11" s="17"/>
      <c r="HW11" s="17">
        <v>30.6</v>
      </c>
      <c r="HX11" s="17"/>
      <c r="HY11" s="17"/>
      <c r="HZ11" s="17"/>
      <c r="IA11" s="17">
        <v>0</v>
      </c>
      <c r="IB11" s="17"/>
      <c r="IC11" s="17"/>
      <c r="ID11" s="17"/>
      <c r="IE11" s="17">
        <v>0</v>
      </c>
      <c r="IF11" s="17">
        <v>45.5</v>
      </c>
      <c r="IG11" s="17">
        <v>45.265300000000003</v>
      </c>
      <c r="IH11" s="17"/>
      <c r="II11" s="17">
        <v>45.5</v>
      </c>
      <c r="IJ11" s="17"/>
      <c r="IK11" s="17"/>
      <c r="IL11" s="17"/>
      <c r="IM11" s="17">
        <v>0</v>
      </c>
      <c r="IN11" s="17"/>
      <c r="IO11" s="17"/>
      <c r="IP11" s="17"/>
      <c r="IQ11" s="17">
        <v>0</v>
      </c>
      <c r="IR11" s="17"/>
      <c r="IS11" s="17"/>
      <c r="IT11" s="17"/>
      <c r="IU11" s="17">
        <v>0</v>
      </c>
      <c r="IV11" s="17">
        <v>127.6</v>
      </c>
      <c r="IW11" s="17">
        <v>132.83835999999999</v>
      </c>
      <c r="IX11" s="17">
        <v>132.83837</v>
      </c>
      <c r="IY11" s="17">
        <v>-5.2383699999999997</v>
      </c>
      <c r="IZ11" s="17"/>
      <c r="JA11" s="17"/>
      <c r="JB11" s="17"/>
      <c r="JC11" s="17">
        <v>0</v>
      </c>
      <c r="JD11" s="17">
        <v>166.7</v>
      </c>
      <c r="JE11" s="17">
        <v>95.724369999999993</v>
      </c>
      <c r="JF11" s="17"/>
      <c r="JG11" s="17">
        <v>166.7</v>
      </c>
      <c r="JH11" s="17">
        <v>200.9</v>
      </c>
      <c r="JI11" s="17">
        <v>200.11766</v>
      </c>
      <c r="JJ11" s="17"/>
      <c r="JK11" s="17">
        <v>200.9</v>
      </c>
      <c r="JL11" s="17"/>
      <c r="JM11" s="17"/>
      <c r="JN11" s="17"/>
      <c r="JO11" s="17">
        <v>0</v>
      </c>
      <c r="JP11" s="17">
        <v>73.2</v>
      </c>
      <c r="JQ11" s="17">
        <v>73.590990000000005</v>
      </c>
      <c r="JR11" s="17"/>
      <c r="JS11" s="17">
        <v>73.2</v>
      </c>
      <c r="JT11" s="17">
        <v>35.9</v>
      </c>
      <c r="JU11" s="17">
        <v>36.905990000000003</v>
      </c>
      <c r="JV11" s="17"/>
      <c r="JW11" s="17">
        <v>35.9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2.2999999999999998</v>
      </c>
      <c r="KW11" s="17">
        <v>2.0407999999999999</v>
      </c>
      <c r="KX11" s="17">
        <v>2.04081</v>
      </c>
      <c r="KY11" s="17">
        <v>0.25918999999999998</v>
      </c>
      <c r="KZ11" s="17">
        <v>84.4</v>
      </c>
      <c r="LA11" s="17">
        <v>113.70263</v>
      </c>
      <c r="LB11" s="17">
        <v>61.456119999999999</v>
      </c>
      <c r="LC11" s="17">
        <v>22.94388</v>
      </c>
      <c r="LD11" s="17">
        <v>107.2</v>
      </c>
      <c r="LE11" s="17">
        <v>117.07128</v>
      </c>
      <c r="LF11" s="17">
        <v>133.16031000000001</v>
      </c>
      <c r="LG11" s="17">
        <v>-25.96031</v>
      </c>
      <c r="LH11" s="17">
        <v>63</v>
      </c>
      <c r="LI11" s="17">
        <v>67.199219999999997</v>
      </c>
      <c r="LJ11" s="17">
        <v>67.199219999999997</v>
      </c>
      <c r="LK11" s="17">
        <v>-4.1992200000000004</v>
      </c>
      <c r="LL11" s="17">
        <v>77.3</v>
      </c>
      <c r="LM11" s="17">
        <v>78.567980000000006</v>
      </c>
      <c r="LN11" s="17">
        <v>78.567999999999998</v>
      </c>
      <c r="LO11" s="17">
        <v>-1.268</v>
      </c>
      <c r="LP11" s="17">
        <v>30.1</v>
      </c>
      <c r="LQ11" s="17">
        <v>29.980560000000001</v>
      </c>
      <c r="LR11" s="17">
        <v>29.980560000000001</v>
      </c>
      <c r="LS11" s="17">
        <v>0.11944</v>
      </c>
      <c r="LT11" s="17"/>
      <c r="LU11" s="17"/>
      <c r="LV11" s="17"/>
      <c r="LW11" s="17">
        <v>0</v>
      </c>
      <c r="LX11" s="17"/>
      <c r="LY11" s="17"/>
      <c r="LZ11" s="17"/>
      <c r="MA11" s="17">
        <v>0</v>
      </c>
      <c r="MB11" s="17"/>
      <c r="MC11" s="17"/>
      <c r="MD11" s="17"/>
      <c r="ME11" s="17">
        <v>0</v>
      </c>
      <c r="MF11" s="17">
        <v>141.1</v>
      </c>
      <c r="MG11" s="17">
        <v>153.06012000000001</v>
      </c>
      <c r="MH11" s="17">
        <v>109.89</v>
      </c>
      <c r="MI11" s="17">
        <v>31.21</v>
      </c>
      <c r="MJ11" s="17">
        <v>142</v>
      </c>
      <c r="MK11" s="17">
        <v>153.06012000000001</v>
      </c>
      <c r="ML11" s="17">
        <v>109.89</v>
      </c>
      <c r="MM11" s="17">
        <v>32.11</v>
      </c>
      <c r="MN11" s="17">
        <v>147</v>
      </c>
      <c r="MO11" s="17">
        <v>153.51975999999999</v>
      </c>
      <c r="MP11" s="17">
        <v>110.22</v>
      </c>
      <c r="MQ11" s="17">
        <v>36.78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6.9</v>
      </c>
      <c r="NU11" s="17">
        <v>9.09</v>
      </c>
      <c r="NV11" s="17">
        <v>9.09</v>
      </c>
      <c r="NW11" s="17">
        <v>-2.19</v>
      </c>
      <c r="NX11" s="17">
        <v>4.0999999999999996</v>
      </c>
      <c r="NY11" s="17">
        <v>9.9490999999999996</v>
      </c>
      <c r="NZ11" s="17">
        <v>9.9490999999999996</v>
      </c>
      <c r="OA11" s="17">
        <v>-5.8491</v>
      </c>
      <c r="OB11" s="17">
        <v>20.09939</v>
      </c>
      <c r="OC11" s="17">
        <v>17.492709999999999</v>
      </c>
      <c r="OD11" s="17">
        <v>17.492709999999999</v>
      </c>
      <c r="OE11" s="17">
        <v>2.6066799999999999</v>
      </c>
      <c r="OF11" s="17">
        <v>0</v>
      </c>
      <c r="OG11" s="17"/>
      <c r="OH11" s="17"/>
      <c r="OI11" s="17">
        <v>0</v>
      </c>
      <c r="OJ11" s="17">
        <v>67.7</v>
      </c>
      <c r="OK11" s="17">
        <v>62.98</v>
      </c>
      <c r="OL11" s="17">
        <v>62.98</v>
      </c>
      <c r="OM11" s="17">
        <v>4.72</v>
      </c>
      <c r="ON11" s="17">
        <v>0</v>
      </c>
      <c r="OO11" s="17"/>
      <c r="OP11" s="17"/>
      <c r="OQ11" s="17">
        <v>0</v>
      </c>
      <c r="OR11" s="17">
        <v>3.6</v>
      </c>
      <c r="OS11" s="17">
        <v>7.8890000000000002</v>
      </c>
      <c r="OT11" s="17">
        <v>7.8890000000000002</v>
      </c>
      <c r="OU11" s="17">
        <v>-4.2889999999999997</v>
      </c>
      <c r="OV11" s="17">
        <v>0</v>
      </c>
      <c r="OW11" s="17"/>
      <c r="OX11" s="17"/>
      <c r="OY11" s="17">
        <v>0</v>
      </c>
      <c r="OZ11" s="17">
        <v>20.2</v>
      </c>
      <c r="PA11" s="17">
        <v>19.436340000000001</v>
      </c>
      <c r="PB11" s="17">
        <v>19.436350000000001</v>
      </c>
      <c r="PC11" s="17">
        <v>0.76365000000000005</v>
      </c>
      <c r="PD11" s="17">
        <v>9.9</v>
      </c>
      <c r="PE11" s="17">
        <v>9.9830000000000005</v>
      </c>
      <c r="PF11" s="17">
        <v>9.9830000000000005</v>
      </c>
      <c r="PG11" s="17">
        <v>-8.3000000000000004E-2</v>
      </c>
      <c r="PH11" s="17">
        <v>4.8</v>
      </c>
      <c r="PI11" s="17">
        <v>5.67</v>
      </c>
      <c r="PJ11" s="17">
        <v>5.67</v>
      </c>
      <c r="PK11" s="17">
        <v>-0.87</v>
      </c>
      <c r="PL11" s="17">
        <v>0</v>
      </c>
      <c r="PM11" s="17"/>
      <c r="PN11" s="17"/>
      <c r="PO11" s="17">
        <v>0</v>
      </c>
      <c r="PP11" s="17">
        <v>2</v>
      </c>
      <c r="PQ11" s="17">
        <v>1</v>
      </c>
      <c r="PR11" s="17">
        <v>1</v>
      </c>
      <c r="PS11" s="17">
        <v>1</v>
      </c>
      <c r="PT11" s="17">
        <v>3.6</v>
      </c>
      <c r="PU11" s="17">
        <v>3.6</v>
      </c>
      <c r="PV11" s="17">
        <v>3.6</v>
      </c>
      <c r="PW11" s="17">
        <v>0</v>
      </c>
      <c r="PX11" s="17">
        <v>5.0999999999999996</v>
      </c>
      <c r="PY11" s="17">
        <v>5</v>
      </c>
      <c r="PZ11" s="17">
        <v>5</v>
      </c>
      <c r="QA11" s="17">
        <v>0.1</v>
      </c>
      <c r="QB11" s="17">
        <v>20.399999999999999</v>
      </c>
      <c r="QC11" s="17">
        <v>20.274049999999999</v>
      </c>
      <c r="QD11" s="17">
        <v>20.274049999999999</v>
      </c>
      <c r="QE11" s="17">
        <v>0.12595000000000001</v>
      </c>
      <c r="QF11" s="17">
        <v>20</v>
      </c>
      <c r="QG11" s="17">
        <v>19.436340000000001</v>
      </c>
      <c r="QH11" s="17">
        <v>19.436350000000001</v>
      </c>
      <c r="QI11" s="17">
        <v>0.56364999999999998</v>
      </c>
      <c r="QJ11" s="17">
        <v>18.8</v>
      </c>
      <c r="QK11" s="17">
        <v>17.492709999999999</v>
      </c>
      <c r="QL11" s="17">
        <v>17.492709999999999</v>
      </c>
      <c r="QM11" s="17">
        <v>1.3072900000000001</v>
      </c>
      <c r="QN11" s="17">
        <v>3.4</v>
      </c>
      <c r="QO11" s="17">
        <v>3.4</v>
      </c>
      <c r="QP11" s="17">
        <v>3.4</v>
      </c>
      <c r="QQ11" s="17">
        <v>0</v>
      </c>
      <c r="QR11" s="17">
        <v>18.5</v>
      </c>
      <c r="QS11" s="17">
        <v>17.881440000000001</v>
      </c>
      <c r="QT11" s="17">
        <v>17.881440000000001</v>
      </c>
      <c r="QU11" s="17">
        <v>0.61856</v>
      </c>
      <c r="QV11" s="17">
        <v>0</v>
      </c>
      <c r="QW11" s="17"/>
      <c r="QX11" s="17"/>
      <c r="QY11" s="17">
        <v>0</v>
      </c>
      <c r="QZ11" s="17">
        <v>0</v>
      </c>
      <c r="RA11" s="17"/>
      <c r="RB11" s="17"/>
      <c r="RC11" s="17">
        <v>0</v>
      </c>
      <c r="RD11" s="17">
        <v>14.8</v>
      </c>
      <c r="RE11" s="17">
        <v>20.350000000000001</v>
      </c>
      <c r="RF11" s="17">
        <v>20.350000000000001</v>
      </c>
      <c r="RG11" s="17">
        <v>-5.55</v>
      </c>
      <c r="RH11" s="17">
        <v>38.700000000000003</v>
      </c>
      <c r="RI11" s="17">
        <v>54.19</v>
      </c>
      <c r="RJ11" s="17">
        <v>54.19</v>
      </c>
      <c r="RK11" s="17">
        <v>-15.49</v>
      </c>
      <c r="RL11" s="17">
        <v>0</v>
      </c>
      <c r="RM11" s="17"/>
      <c r="RN11" s="17"/>
      <c r="RO11" s="17">
        <v>0</v>
      </c>
      <c r="RP11" s="17">
        <v>3.7</v>
      </c>
      <c r="RQ11" s="17">
        <v>3.5489999999999999</v>
      </c>
      <c r="RR11" s="17">
        <v>3.5489999999999999</v>
      </c>
      <c r="RS11" s="17">
        <v>0.151</v>
      </c>
      <c r="RT11" s="17">
        <v>9.6999999999999993</v>
      </c>
      <c r="RU11" s="17">
        <v>3.8105099999999998</v>
      </c>
      <c r="RV11" s="17">
        <v>5.3000600000000002</v>
      </c>
      <c r="RW11" s="17">
        <v>4.39994</v>
      </c>
      <c r="RX11" s="17">
        <v>3.06</v>
      </c>
      <c r="RY11" s="17">
        <v>2</v>
      </c>
      <c r="RZ11" s="17">
        <v>2</v>
      </c>
      <c r="SA11" s="17">
        <v>1.06</v>
      </c>
      <c r="SB11" s="17">
        <v>0.42099999999999999</v>
      </c>
      <c r="SC11" s="17">
        <v>0.4</v>
      </c>
      <c r="SD11" s="17">
        <v>0.4</v>
      </c>
      <c r="SE11" s="17">
        <v>2.1000000000000001E-2</v>
      </c>
      <c r="SF11" s="17">
        <v>0</v>
      </c>
      <c r="SG11" s="17"/>
      <c r="SH11" s="17"/>
      <c r="SI11" s="17">
        <v>0</v>
      </c>
      <c r="SJ11" s="17">
        <v>19.8</v>
      </c>
      <c r="SK11" s="17">
        <v>19.1448</v>
      </c>
      <c r="SL11" s="17">
        <v>19.1448</v>
      </c>
      <c r="SM11" s="17">
        <v>0.6552</v>
      </c>
      <c r="SN11" s="17">
        <v>12.6</v>
      </c>
      <c r="SO11" s="17">
        <v>9.8000000000000007</v>
      </c>
      <c r="SP11" s="17">
        <v>9.8000000000000007</v>
      </c>
      <c r="SQ11" s="17">
        <v>2.8</v>
      </c>
      <c r="SR11" s="17">
        <v>20.3</v>
      </c>
      <c r="SS11" s="17">
        <v>19.436340000000001</v>
      </c>
      <c r="ST11" s="17">
        <v>19.436350000000001</v>
      </c>
      <c r="SU11" s="17">
        <v>0.86365000000000003</v>
      </c>
      <c r="SV11" s="17">
        <v>20.2</v>
      </c>
      <c r="SW11" s="17">
        <v>19.436340000000001</v>
      </c>
      <c r="SX11" s="17">
        <v>19.436350000000001</v>
      </c>
      <c r="SY11" s="17">
        <v>0.76365000000000005</v>
      </c>
      <c r="SZ11" s="17">
        <v>20</v>
      </c>
      <c r="TA11" s="17">
        <v>19.241980000000002</v>
      </c>
      <c r="TB11" s="17">
        <v>19.241980000000002</v>
      </c>
      <c r="TC11" s="17">
        <v>0.75802000000000003</v>
      </c>
      <c r="TD11" s="17">
        <v>7</v>
      </c>
      <c r="TE11" s="17">
        <v>1.984</v>
      </c>
      <c r="TF11" s="17">
        <v>1.984</v>
      </c>
      <c r="TG11" s="17">
        <v>5.016</v>
      </c>
      <c r="TH11" s="17">
        <v>12.4</v>
      </c>
      <c r="TI11" s="17">
        <v>19.898</v>
      </c>
      <c r="TJ11" s="17">
        <v>19.898</v>
      </c>
      <c r="TK11" s="17">
        <v>-7.4980000000000002</v>
      </c>
      <c r="TL11" s="17">
        <v>0</v>
      </c>
      <c r="TM11" s="17"/>
      <c r="TN11" s="17"/>
      <c r="TO11" s="17">
        <v>0</v>
      </c>
      <c r="TP11" s="17">
        <v>26.5</v>
      </c>
      <c r="TQ11" s="17">
        <v>41.112000000000002</v>
      </c>
      <c r="TR11" s="17">
        <v>41.112000000000002</v>
      </c>
      <c r="TS11" s="17">
        <v>-14.612</v>
      </c>
      <c r="TT11" s="17">
        <v>41.8</v>
      </c>
      <c r="TU11" s="17">
        <v>54.667999999999999</v>
      </c>
      <c r="TV11" s="17">
        <v>54.667999999999999</v>
      </c>
      <c r="TW11" s="17">
        <v>-12.868</v>
      </c>
      <c r="TX11" s="17">
        <v>1.1000000000000001</v>
      </c>
      <c r="TY11" s="17">
        <v>1.147</v>
      </c>
      <c r="TZ11" s="17">
        <v>1.147</v>
      </c>
      <c r="UA11" s="17">
        <v>-4.7E-2</v>
      </c>
      <c r="UB11" s="17">
        <v>0.5</v>
      </c>
      <c r="UC11" s="17">
        <v>1.407</v>
      </c>
      <c r="UD11" s="17">
        <v>1.407</v>
      </c>
      <c r="UE11" s="17">
        <v>-0.90700000000000003</v>
      </c>
      <c r="UF11" s="17">
        <v>0</v>
      </c>
      <c r="UG11" s="17"/>
      <c r="UH11" s="17"/>
      <c r="UI11" s="17">
        <v>0</v>
      </c>
      <c r="UJ11" s="17">
        <v>20.9377</v>
      </c>
      <c r="UK11" s="17">
        <v>19.436340000000001</v>
      </c>
      <c r="UL11" s="17">
        <v>19.436350000000001</v>
      </c>
      <c r="UM11" s="17">
        <v>1.50135</v>
      </c>
      <c r="UN11" s="17">
        <v>8.1528899999999993</v>
      </c>
      <c r="UO11" s="17">
        <v>8.1</v>
      </c>
      <c r="UP11" s="17">
        <v>8.1</v>
      </c>
      <c r="UQ11" s="17">
        <v>5.289E-2</v>
      </c>
      <c r="UR11" s="17">
        <v>5.6</v>
      </c>
      <c r="US11" s="17">
        <v>6.3</v>
      </c>
      <c r="UT11" s="17">
        <v>6.3</v>
      </c>
      <c r="UU11" s="17">
        <v>-0.7</v>
      </c>
      <c r="UV11" s="17">
        <v>20.399999999999999</v>
      </c>
      <c r="UW11" s="17">
        <v>19.436340000000001</v>
      </c>
      <c r="UX11" s="17">
        <v>19.436350000000001</v>
      </c>
      <c r="UY11" s="17">
        <v>0.96365000000000001</v>
      </c>
      <c r="UZ11" s="17">
        <v>20.399999999999999</v>
      </c>
      <c r="VA11" s="17">
        <v>19.436340000000001</v>
      </c>
      <c r="VB11" s="17">
        <v>19.436350000000001</v>
      </c>
      <c r="VC11" s="17">
        <v>0.96365000000000001</v>
      </c>
      <c r="VD11" s="17">
        <v>20.100000000000001</v>
      </c>
      <c r="VE11" s="17">
        <v>19.436340000000001</v>
      </c>
      <c r="VF11" s="17">
        <v>19.436350000000001</v>
      </c>
      <c r="VG11" s="17">
        <v>0.66364999999999996</v>
      </c>
      <c r="VH11" s="17">
        <v>1.7</v>
      </c>
      <c r="VI11" s="17">
        <v>4.7249999999999996</v>
      </c>
      <c r="VJ11" s="17">
        <v>4.7249999999999996</v>
      </c>
      <c r="VK11" s="17">
        <v>-3.0249999999999999</v>
      </c>
      <c r="VL11" s="17">
        <v>0</v>
      </c>
      <c r="VM11" s="17"/>
      <c r="VN11" s="17"/>
      <c r="VO11" s="17">
        <v>0</v>
      </c>
      <c r="VP11" s="17">
        <v>0</v>
      </c>
      <c r="VQ11" s="17"/>
      <c r="VR11" s="17"/>
      <c r="VS11" s="17">
        <v>0</v>
      </c>
      <c r="VT11" s="17">
        <v>0</v>
      </c>
      <c r="VU11" s="17"/>
      <c r="VV11" s="17"/>
      <c r="VW11" s="17">
        <v>0</v>
      </c>
      <c r="VX11" s="17">
        <v>0.3</v>
      </c>
      <c r="VY11" s="17">
        <v>0.6</v>
      </c>
      <c r="VZ11" s="17">
        <v>0.6</v>
      </c>
      <c r="WA11" s="17">
        <v>-0.3</v>
      </c>
      <c r="WB11" s="17">
        <v>18.5</v>
      </c>
      <c r="WC11" s="17">
        <v>34.85</v>
      </c>
      <c r="WD11" s="17">
        <v>34.85</v>
      </c>
      <c r="WE11" s="17">
        <v>-16.350000000000001</v>
      </c>
      <c r="WF11" s="17">
        <v>15.1</v>
      </c>
      <c r="WG11" s="17">
        <v>28</v>
      </c>
      <c r="WH11" s="17">
        <v>28</v>
      </c>
      <c r="WI11" s="17">
        <v>-12.9</v>
      </c>
      <c r="WJ11" s="17">
        <v>0</v>
      </c>
      <c r="WK11" s="17"/>
      <c r="WL11" s="17"/>
      <c r="WM11" s="17">
        <v>0</v>
      </c>
      <c r="WN11" s="17">
        <v>3.61</v>
      </c>
      <c r="WO11" s="17">
        <v>4.2</v>
      </c>
      <c r="WP11" s="17">
        <v>4.2</v>
      </c>
      <c r="WQ11" s="17">
        <v>-0.59</v>
      </c>
      <c r="WR11" s="17">
        <v>1.1499999999999999</v>
      </c>
      <c r="WS11" s="17">
        <v>1.2</v>
      </c>
      <c r="WT11" s="17">
        <v>1.2</v>
      </c>
      <c r="WU11" s="17">
        <v>-0.05</v>
      </c>
      <c r="WV11" s="17">
        <v>1.2</v>
      </c>
      <c r="WW11" s="17">
        <v>1.2</v>
      </c>
      <c r="WX11" s="17">
        <v>1.2</v>
      </c>
      <c r="WY11" s="17">
        <v>0</v>
      </c>
      <c r="WZ11" s="17">
        <v>1.1200000000000001</v>
      </c>
      <c r="XA11" s="17">
        <v>1.4</v>
      </c>
      <c r="XB11" s="17">
        <v>1.4</v>
      </c>
      <c r="XC11" s="17">
        <v>-0.28000000000000003</v>
      </c>
      <c r="XD11" s="17">
        <v>0</v>
      </c>
      <c r="XE11" s="17"/>
      <c r="XF11" s="17"/>
      <c r="XG11" s="17">
        <v>0</v>
      </c>
      <c r="XH11" s="17">
        <v>9</v>
      </c>
      <c r="XI11" s="17">
        <v>9</v>
      </c>
      <c r="XJ11" s="17">
        <v>9</v>
      </c>
      <c r="XK11" s="17">
        <v>0</v>
      </c>
      <c r="XL11" s="17">
        <v>20</v>
      </c>
      <c r="XM11" s="17">
        <v>19.241980000000002</v>
      </c>
      <c r="XN11" s="17">
        <v>19.241980000000002</v>
      </c>
      <c r="XO11" s="17">
        <v>0.75802000000000003</v>
      </c>
      <c r="XP11" s="17">
        <v>8.4</v>
      </c>
      <c r="XQ11" s="17">
        <v>10.7</v>
      </c>
      <c r="XR11" s="17">
        <v>10.7</v>
      </c>
      <c r="XS11" s="17">
        <v>-2.2999999999999998</v>
      </c>
      <c r="XT11" s="17">
        <v>27.3</v>
      </c>
      <c r="XU11" s="17">
        <v>28.5</v>
      </c>
      <c r="XV11" s="17">
        <v>28.5</v>
      </c>
      <c r="XW11" s="17">
        <v>-1.2</v>
      </c>
      <c r="XX11" s="17">
        <v>34.299999999999997</v>
      </c>
      <c r="XY11" s="17">
        <v>28.5</v>
      </c>
      <c r="XZ11" s="17">
        <v>28.5</v>
      </c>
      <c r="YA11" s="17">
        <v>5.8</v>
      </c>
      <c r="YB11" s="17">
        <v>14.6</v>
      </c>
      <c r="YC11" s="17">
        <v>14</v>
      </c>
      <c r="YD11" s="17">
        <v>14</v>
      </c>
      <c r="YE11" s="17">
        <v>0.6</v>
      </c>
      <c r="YF11" s="17">
        <v>5.08</v>
      </c>
      <c r="YG11" s="17"/>
      <c r="YH11" s="17"/>
      <c r="YI11" s="17">
        <v>5.08</v>
      </c>
      <c r="YJ11" s="17">
        <v>6.9</v>
      </c>
      <c r="YK11" s="17">
        <v>7.55</v>
      </c>
      <c r="YL11" s="17">
        <v>7.55</v>
      </c>
      <c r="YM11" s="17">
        <v>-0.65</v>
      </c>
      <c r="YN11" s="17">
        <v>11.2</v>
      </c>
      <c r="YO11" s="17">
        <v>11</v>
      </c>
      <c r="YP11" s="17">
        <v>11</v>
      </c>
      <c r="YQ11" s="17">
        <v>0.2</v>
      </c>
      <c r="YR11" s="17">
        <v>21.93</v>
      </c>
      <c r="YS11" s="17">
        <v>22</v>
      </c>
      <c r="YT11" s="17">
        <v>22</v>
      </c>
      <c r="YU11" s="17">
        <v>-7.0000000000000007E-2</v>
      </c>
    </row>
    <row r="12" spans="1:671" ht="24" customHeight="1" x14ac:dyDescent="0.3">
      <c r="A12" s="1"/>
      <c r="B12" s="16" t="s">
        <v>65</v>
      </c>
      <c r="C12" s="16" t="s">
        <v>745</v>
      </c>
      <c r="D12" s="17">
        <v>201.8</v>
      </c>
      <c r="E12" s="17">
        <v>203.40136000000001</v>
      </c>
      <c r="F12" s="17">
        <v>203.40136000000001</v>
      </c>
      <c r="G12" s="17">
        <v>-1.6013599999999999</v>
      </c>
      <c r="H12" s="17">
        <v>637.5</v>
      </c>
      <c r="I12" s="17">
        <v>627.79395999999997</v>
      </c>
      <c r="J12" s="17">
        <v>627.79395999999997</v>
      </c>
      <c r="K12" s="17">
        <v>9.7060399999999998</v>
      </c>
      <c r="L12" s="17">
        <v>215.4</v>
      </c>
      <c r="M12" s="17">
        <v>204.43100999999999</v>
      </c>
      <c r="N12" s="17">
        <v>204.43100999999999</v>
      </c>
      <c r="O12" s="17">
        <v>10.96899</v>
      </c>
      <c r="P12" s="17"/>
      <c r="Q12" s="17"/>
      <c r="R12" s="17"/>
      <c r="S12" s="17">
        <v>0</v>
      </c>
      <c r="T12" s="17"/>
      <c r="U12" s="17"/>
      <c r="V12" s="17"/>
      <c r="W12" s="17">
        <v>0</v>
      </c>
      <c r="X12" s="17">
        <v>60.3</v>
      </c>
      <c r="Y12" s="17">
        <v>61.165199999999999</v>
      </c>
      <c r="Z12" s="17">
        <v>61.165210000000002</v>
      </c>
      <c r="AA12" s="17">
        <v>-0.86521000000000003</v>
      </c>
      <c r="AB12" s="17">
        <v>241.9</v>
      </c>
      <c r="AC12" s="17">
        <v>242</v>
      </c>
      <c r="AD12" s="17">
        <v>242</v>
      </c>
      <c r="AE12" s="17">
        <v>-0.1</v>
      </c>
      <c r="AF12" s="17"/>
      <c r="AG12" s="17"/>
      <c r="AH12" s="17"/>
      <c r="AI12" s="17">
        <v>0</v>
      </c>
      <c r="AJ12" s="17"/>
      <c r="AK12" s="17"/>
      <c r="AL12" s="17"/>
      <c r="AM12" s="17">
        <v>0</v>
      </c>
      <c r="AN12" s="17">
        <v>0</v>
      </c>
      <c r="AO12" s="17"/>
      <c r="AP12" s="17">
        <v>157.62</v>
      </c>
      <c r="AQ12" s="17">
        <v>-157.62</v>
      </c>
      <c r="AR12" s="17">
        <v>0</v>
      </c>
      <c r="AS12" s="17"/>
      <c r="AT12" s="17">
        <v>157.62</v>
      </c>
      <c r="AU12" s="17">
        <v>-157.62</v>
      </c>
      <c r="AV12" s="17">
        <v>91.1</v>
      </c>
      <c r="AW12" s="17"/>
      <c r="AX12" s="17">
        <v>157.62</v>
      </c>
      <c r="AY12" s="17">
        <v>-66.52</v>
      </c>
      <c r="AZ12" s="17"/>
      <c r="BA12" s="17"/>
      <c r="BB12" s="17">
        <v>237.14</v>
      </c>
      <c r="BC12" s="17">
        <v>-237.14</v>
      </c>
      <c r="BD12" s="17">
        <v>205.9</v>
      </c>
      <c r="BE12" s="17">
        <v>207.24285</v>
      </c>
      <c r="BF12" s="17">
        <v>120.0309</v>
      </c>
      <c r="BG12" s="17">
        <v>85.869100000000003</v>
      </c>
      <c r="BH12" s="17">
        <v>108.9</v>
      </c>
      <c r="BI12" s="17">
        <v>103.93259999999999</v>
      </c>
      <c r="BJ12" s="17">
        <v>60.195680000000003</v>
      </c>
      <c r="BK12" s="17">
        <v>48.704320000000003</v>
      </c>
      <c r="BL12" s="17">
        <v>547.1</v>
      </c>
      <c r="BM12" s="17">
        <v>557.29154000000005</v>
      </c>
      <c r="BN12" s="17">
        <v>566.08941000000004</v>
      </c>
      <c r="BO12" s="17">
        <v>-18.989409999999999</v>
      </c>
      <c r="BP12" s="17">
        <v>10.199999999999999</v>
      </c>
      <c r="BQ12" s="17">
        <v>3.4560599999999999</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v>167.1</v>
      </c>
      <c r="CK12" s="17">
        <v>164.06704999999999</v>
      </c>
      <c r="CL12" s="17">
        <v>164.06706</v>
      </c>
      <c r="CM12" s="17">
        <v>3.03294</v>
      </c>
      <c r="CN12" s="17">
        <v>8</v>
      </c>
      <c r="CO12" s="17">
        <v>5.1336000000000004</v>
      </c>
      <c r="CP12" s="17">
        <v>5.1336000000000004</v>
      </c>
      <c r="CQ12" s="17">
        <v>2.8664000000000001</v>
      </c>
      <c r="CR12" s="17">
        <v>5.0999999999999996</v>
      </c>
      <c r="CS12" s="17">
        <v>2.8178999999999998</v>
      </c>
      <c r="CT12" s="17">
        <v>2.8178999999999998</v>
      </c>
      <c r="CU12" s="17">
        <v>2.2820999999999998</v>
      </c>
      <c r="CV12" s="17">
        <v>22.5</v>
      </c>
      <c r="CW12" s="17">
        <v>22.41075</v>
      </c>
      <c r="CX12" s="17"/>
      <c r="CY12" s="17">
        <v>22.5</v>
      </c>
      <c r="CZ12" s="17">
        <v>7</v>
      </c>
      <c r="DA12" s="17">
        <v>6.8787000000000003</v>
      </c>
      <c r="DB12" s="17">
        <v>6.8787000000000003</v>
      </c>
      <c r="DC12" s="17">
        <v>0.12130000000000001</v>
      </c>
      <c r="DD12" s="17">
        <v>12.5</v>
      </c>
      <c r="DE12" s="17">
        <v>12</v>
      </c>
      <c r="DF12" s="17">
        <v>12</v>
      </c>
      <c r="DG12" s="17">
        <v>0.5</v>
      </c>
      <c r="DH12" s="17">
        <v>142.5</v>
      </c>
      <c r="DI12" s="17">
        <v>142.44409999999999</v>
      </c>
      <c r="DJ12" s="17">
        <v>142.44412</v>
      </c>
      <c r="DK12" s="17">
        <v>5.5879999999999999E-2</v>
      </c>
      <c r="DL12" s="17"/>
      <c r="DM12" s="17"/>
      <c r="DN12" s="17"/>
      <c r="DO12" s="17">
        <v>0</v>
      </c>
      <c r="DP12" s="17"/>
      <c r="DQ12" s="17"/>
      <c r="DR12" s="17"/>
      <c r="DS12" s="17">
        <v>0</v>
      </c>
      <c r="DT12" s="17"/>
      <c r="DU12" s="17"/>
      <c r="DV12" s="17"/>
      <c r="DW12" s="17">
        <v>0</v>
      </c>
      <c r="DX12" s="17"/>
      <c r="DY12" s="17"/>
      <c r="DZ12" s="17"/>
      <c r="EA12" s="17">
        <v>0</v>
      </c>
      <c r="EB12" s="17">
        <v>50.8</v>
      </c>
      <c r="EC12" s="17">
        <v>112.46647</v>
      </c>
      <c r="ED12" s="17">
        <v>112.46647</v>
      </c>
      <c r="EE12" s="17">
        <v>-61.666469999999997</v>
      </c>
      <c r="EF12" s="17">
        <v>173.4</v>
      </c>
      <c r="EG12" s="17">
        <v>220.69499999999999</v>
      </c>
      <c r="EH12" s="17">
        <v>220.69499999999999</v>
      </c>
      <c r="EI12" s="17">
        <v>-47.295000000000002</v>
      </c>
      <c r="EJ12" s="17"/>
      <c r="EK12" s="17"/>
      <c r="EL12" s="17"/>
      <c r="EM12" s="17">
        <v>0</v>
      </c>
      <c r="EN12" s="17"/>
      <c r="EO12" s="17"/>
      <c r="EP12" s="17"/>
      <c r="EQ12" s="17">
        <v>0</v>
      </c>
      <c r="ER12" s="17"/>
      <c r="ES12" s="17"/>
      <c r="ET12" s="17"/>
      <c r="EU12" s="17">
        <v>0</v>
      </c>
      <c r="EV12" s="17">
        <v>6.5</v>
      </c>
      <c r="EW12" s="17">
        <v>6.39</v>
      </c>
      <c r="EX12" s="17">
        <v>6.39</v>
      </c>
      <c r="EY12" s="17">
        <v>0.11</v>
      </c>
      <c r="EZ12" s="17">
        <v>454.4</v>
      </c>
      <c r="FA12" s="17">
        <v>449.28084999999999</v>
      </c>
      <c r="FB12" s="17">
        <v>457.09426999999999</v>
      </c>
      <c r="FC12" s="17">
        <v>-2.6942699999999999</v>
      </c>
      <c r="FD12" s="17">
        <v>16.5</v>
      </c>
      <c r="FE12" s="17">
        <v>81.635570000000001</v>
      </c>
      <c r="FF12" s="17">
        <v>81.635570000000001</v>
      </c>
      <c r="FG12" s="17">
        <v>-65.135570000000001</v>
      </c>
      <c r="FH12" s="17">
        <v>0</v>
      </c>
      <c r="FI12" s="17"/>
      <c r="FJ12" s="17">
        <v>149.98721</v>
      </c>
      <c r="FK12" s="17">
        <v>-149.98721</v>
      </c>
      <c r="FL12" s="17">
        <v>0</v>
      </c>
      <c r="FM12" s="17"/>
      <c r="FN12" s="17">
        <v>41.89893</v>
      </c>
      <c r="FO12" s="17">
        <v>-41.89893</v>
      </c>
      <c r="FP12" s="17">
        <v>18.402850000000001</v>
      </c>
      <c r="FQ12" s="17">
        <v>19.21088</v>
      </c>
      <c r="FR12" s="17">
        <v>19.21088</v>
      </c>
      <c r="FS12" s="17">
        <v>-0.80803000000000003</v>
      </c>
      <c r="FT12" s="17">
        <v>18.8</v>
      </c>
      <c r="FU12" s="17">
        <v>18.172979999999999</v>
      </c>
      <c r="FV12" s="17">
        <v>18.172979999999999</v>
      </c>
      <c r="FW12" s="17">
        <v>0.62702000000000002</v>
      </c>
      <c r="FX12" s="17">
        <v>92.7</v>
      </c>
      <c r="FY12" s="17">
        <v>87.773560000000003</v>
      </c>
      <c r="FZ12" s="17">
        <v>87.773570000000007</v>
      </c>
      <c r="GA12" s="17">
        <v>4.9264299999999999</v>
      </c>
      <c r="GB12" s="17">
        <v>164.6</v>
      </c>
      <c r="GC12" s="17">
        <v>169.89796999999999</v>
      </c>
      <c r="GD12" s="17">
        <v>185.82039</v>
      </c>
      <c r="GE12" s="17">
        <v>-21.220389999999998</v>
      </c>
      <c r="GF12" s="17">
        <v>165.2</v>
      </c>
      <c r="GG12" s="17">
        <v>169.89796999999999</v>
      </c>
      <c r="GH12" s="17">
        <v>185.82039</v>
      </c>
      <c r="GI12" s="17">
        <v>-20.62039</v>
      </c>
      <c r="GJ12" s="17">
        <v>173.1</v>
      </c>
      <c r="GK12" s="17">
        <v>170.40817000000001</v>
      </c>
      <c r="GL12" s="17">
        <v>186.37841</v>
      </c>
      <c r="GM12" s="17">
        <v>-13.278409999999999</v>
      </c>
      <c r="GN12" s="17">
        <v>106</v>
      </c>
      <c r="GO12" s="17">
        <v>110.48202000000001</v>
      </c>
      <c r="GP12" s="17">
        <v>110.48202000000001</v>
      </c>
      <c r="GQ12" s="17">
        <v>-4.4820200000000003</v>
      </c>
      <c r="GR12" s="17">
        <v>24.8</v>
      </c>
      <c r="GS12" s="17">
        <v>29.15446</v>
      </c>
      <c r="GT12" s="17">
        <v>14.46895</v>
      </c>
      <c r="GU12" s="17">
        <v>10.331049999999999</v>
      </c>
      <c r="GV12" s="17">
        <v>35.9</v>
      </c>
      <c r="GW12" s="17">
        <v>38.272109999999998</v>
      </c>
      <c r="GX12" s="17">
        <v>44.103009999999998</v>
      </c>
      <c r="GY12" s="17">
        <v>-8.2030100000000008</v>
      </c>
      <c r="GZ12" s="17">
        <v>0.2</v>
      </c>
      <c r="HA12" s="17"/>
      <c r="HB12" s="17"/>
      <c r="HC12" s="17">
        <v>0.2</v>
      </c>
      <c r="HD12" s="17">
        <v>17.399999999999999</v>
      </c>
      <c r="HE12" s="17">
        <v>17.28</v>
      </c>
      <c r="HF12" s="17">
        <v>17.28</v>
      </c>
      <c r="HG12" s="17">
        <v>0.12</v>
      </c>
      <c r="HH12" s="17">
        <v>160.5</v>
      </c>
      <c r="HI12" s="17">
        <v>164.13148000000001</v>
      </c>
      <c r="HJ12" s="17">
        <v>174.55948000000001</v>
      </c>
      <c r="HK12" s="17">
        <v>-14.059480000000001</v>
      </c>
      <c r="HL12" s="17"/>
      <c r="HM12" s="17"/>
      <c r="HN12" s="17"/>
      <c r="HO12" s="17">
        <v>0</v>
      </c>
      <c r="HP12" s="17"/>
      <c r="HQ12" s="17"/>
      <c r="HR12" s="17"/>
      <c r="HS12" s="17">
        <v>0</v>
      </c>
      <c r="HT12" s="17">
        <v>30.8</v>
      </c>
      <c r="HU12" s="17">
        <v>75.602490000000003</v>
      </c>
      <c r="HV12" s="17"/>
      <c r="HW12" s="17">
        <v>30.8</v>
      </c>
      <c r="HX12" s="17"/>
      <c r="HY12" s="17"/>
      <c r="HZ12" s="17"/>
      <c r="IA12" s="17">
        <v>0</v>
      </c>
      <c r="IB12" s="17"/>
      <c r="IC12" s="17"/>
      <c r="ID12" s="17"/>
      <c r="IE12" s="17">
        <v>0</v>
      </c>
      <c r="IF12" s="17">
        <v>45.6</v>
      </c>
      <c r="IG12" s="17">
        <v>45.265300000000003</v>
      </c>
      <c r="IH12" s="17"/>
      <c r="II12" s="17">
        <v>45.6</v>
      </c>
      <c r="IJ12" s="17"/>
      <c r="IK12" s="17"/>
      <c r="IL12" s="17"/>
      <c r="IM12" s="17">
        <v>0</v>
      </c>
      <c r="IN12" s="17"/>
      <c r="IO12" s="17"/>
      <c r="IP12" s="17"/>
      <c r="IQ12" s="17">
        <v>0</v>
      </c>
      <c r="IR12" s="17"/>
      <c r="IS12" s="17"/>
      <c r="IT12" s="17"/>
      <c r="IU12" s="17">
        <v>0</v>
      </c>
      <c r="IV12" s="17">
        <v>127.6</v>
      </c>
      <c r="IW12" s="17">
        <v>132.83835999999999</v>
      </c>
      <c r="IX12" s="17">
        <v>132.83837</v>
      </c>
      <c r="IY12" s="17">
        <v>-5.2383699999999997</v>
      </c>
      <c r="IZ12" s="17"/>
      <c r="JA12" s="17"/>
      <c r="JB12" s="17"/>
      <c r="JC12" s="17">
        <v>0</v>
      </c>
      <c r="JD12" s="17">
        <v>167.8</v>
      </c>
      <c r="JE12" s="17"/>
      <c r="JF12" s="17"/>
      <c r="JG12" s="17">
        <v>167.8</v>
      </c>
      <c r="JH12" s="17">
        <v>201.1</v>
      </c>
      <c r="JI12" s="17">
        <v>200.11768000000001</v>
      </c>
      <c r="JJ12" s="17"/>
      <c r="JK12" s="17">
        <v>201.1</v>
      </c>
      <c r="JL12" s="17"/>
      <c r="JM12" s="17"/>
      <c r="JN12" s="17"/>
      <c r="JO12" s="17">
        <v>0</v>
      </c>
      <c r="JP12" s="17">
        <v>73.400000000000006</v>
      </c>
      <c r="JQ12" s="17">
        <v>73.590990000000005</v>
      </c>
      <c r="JR12" s="17"/>
      <c r="JS12" s="17">
        <v>73.400000000000006</v>
      </c>
      <c r="JT12" s="17">
        <v>36</v>
      </c>
      <c r="JU12" s="17">
        <v>36.905990000000003</v>
      </c>
      <c r="JV12" s="17"/>
      <c r="JW12" s="17">
        <v>36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2.0407999999999999</v>
      </c>
      <c r="KX12" s="17">
        <v>2.04081</v>
      </c>
      <c r="KY12" s="17">
        <v>0.25918999999999998</v>
      </c>
      <c r="KZ12" s="17">
        <v>88.4</v>
      </c>
      <c r="LA12" s="17">
        <v>109.13847</v>
      </c>
      <c r="LB12" s="17"/>
      <c r="LC12" s="17">
        <v>88.4</v>
      </c>
      <c r="LD12" s="17">
        <v>109.7</v>
      </c>
      <c r="LE12" s="17">
        <v>117.07133</v>
      </c>
      <c r="LF12" s="17">
        <v>133.16031000000001</v>
      </c>
      <c r="LG12" s="17">
        <v>-23.46031</v>
      </c>
      <c r="LH12" s="17">
        <v>63.2</v>
      </c>
      <c r="LI12" s="17">
        <v>67.199219999999997</v>
      </c>
      <c r="LJ12" s="17">
        <v>67.199219999999997</v>
      </c>
      <c r="LK12" s="17">
        <v>-3.9992200000000002</v>
      </c>
      <c r="LL12" s="17">
        <v>77.099999999999994</v>
      </c>
      <c r="LM12" s="17">
        <v>78.567989999999995</v>
      </c>
      <c r="LN12" s="17">
        <v>78.567999999999998</v>
      </c>
      <c r="LO12" s="17">
        <v>-1.468</v>
      </c>
      <c r="LP12" s="17">
        <v>30.2</v>
      </c>
      <c r="LQ12" s="17">
        <v>29.980560000000001</v>
      </c>
      <c r="LR12" s="17">
        <v>29.980560000000001</v>
      </c>
      <c r="LS12" s="17">
        <v>0.21944</v>
      </c>
      <c r="LT12" s="17"/>
      <c r="LU12" s="17"/>
      <c r="LV12" s="17"/>
      <c r="LW12" s="17">
        <v>0</v>
      </c>
      <c r="LX12" s="17"/>
      <c r="LY12" s="17"/>
      <c r="LZ12" s="17"/>
      <c r="MA12" s="17">
        <v>0</v>
      </c>
      <c r="MB12" s="17"/>
      <c r="MC12" s="17"/>
      <c r="MD12" s="17"/>
      <c r="ME12" s="17">
        <v>0</v>
      </c>
      <c r="MF12" s="17">
        <v>141.4</v>
      </c>
      <c r="MG12" s="17">
        <v>158.51410999999999</v>
      </c>
      <c r="MH12" s="17">
        <v>109.89</v>
      </c>
      <c r="MI12" s="17">
        <v>31.51</v>
      </c>
      <c r="MJ12" s="17">
        <v>141.9</v>
      </c>
      <c r="MK12" s="17">
        <v>158.51410999999999</v>
      </c>
      <c r="ML12" s="17">
        <v>109.89</v>
      </c>
      <c r="MM12" s="17">
        <v>32.01</v>
      </c>
      <c r="MN12" s="17">
        <v>147.80000000000001</v>
      </c>
      <c r="MO12" s="17">
        <v>158.99012999999999</v>
      </c>
      <c r="MP12" s="17">
        <v>110.22</v>
      </c>
      <c r="MQ12" s="17">
        <v>37.58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6.9</v>
      </c>
      <c r="NU12" s="17">
        <v>9.09</v>
      </c>
      <c r="NV12" s="17">
        <v>9.09</v>
      </c>
      <c r="NW12" s="17">
        <v>-2.19</v>
      </c>
      <c r="NX12" s="17">
        <v>4</v>
      </c>
      <c r="NY12" s="17">
        <v>9.9490999999999996</v>
      </c>
      <c r="NZ12" s="17">
        <v>9.9490999999999996</v>
      </c>
      <c r="OA12" s="17">
        <v>-5.9490999999999996</v>
      </c>
      <c r="OB12" s="17">
        <v>20.105820000000001</v>
      </c>
      <c r="OC12" s="17">
        <v>17.492709999999999</v>
      </c>
      <c r="OD12" s="17">
        <v>17.492709999999999</v>
      </c>
      <c r="OE12" s="17">
        <v>2.6131099999999998</v>
      </c>
      <c r="OF12" s="17">
        <v>0</v>
      </c>
      <c r="OG12" s="17"/>
      <c r="OH12" s="17"/>
      <c r="OI12" s="17">
        <v>0</v>
      </c>
      <c r="OJ12" s="17">
        <v>57.8</v>
      </c>
      <c r="OK12" s="17">
        <v>61.78</v>
      </c>
      <c r="OL12" s="17">
        <v>61.78</v>
      </c>
      <c r="OM12" s="17">
        <v>-3.98</v>
      </c>
      <c r="ON12" s="17">
        <v>0</v>
      </c>
      <c r="OO12" s="17"/>
      <c r="OP12" s="17"/>
      <c r="OQ12" s="17">
        <v>0</v>
      </c>
      <c r="OR12" s="17">
        <v>5.5</v>
      </c>
      <c r="OS12" s="17">
        <v>7.6070000000000002</v>
      </c>
      <c r="OT12" s="17">
        <v>7.6070000000000002</v>
      </c>
      <c r="OU12" s="17">
        <v>-2.1070000000000002</v>
      </c>
      <c r="OV12" s="17">
        <v>0</v>
      </c>
      <c r="OW12" s="17"/>
      <c r="OX12" s="17"/>
      <c r="OY12" s="17">
        <v>0</v>
      </c>
      <c r="OZ12" s="17">
        <v>20.2</v>
      </c>
      <c r="PA12" s="17">
        <v>19.436340000000001</v>
      </c>
      <c r="PB12" s="17">
        <v>19.436350000000001</v>
      </c>
      <c r="PC12" s="17">
        <v>0.76365000000000005</v>
      </c>
      <c r="PD12" s="17">
        <v>9.9</v>
      </c>
      <c r="PE12" s="17">
        <v>9.9830000000000005</v>
      </c>
      <c r="PF12" s="17">
        <v>9.9830000000000005</v>
      </c>
      <c r="PG12" s="17">
        <v>-8.3000000000000004E-2</v>
      </c>
      <c r="PH12" s="17">
        <v>4.8</v>
      </c>
      <c r="PI12" s="17">
        <v>5.67</v>
      </c>
      <c r="PJ12" s="17">
        <v>5.67</v>
      </c>
      <c r="PK12" s="17">
        <v>-0.87</v>
      </c>
      <c r="PL12" s="17">
        <v>0</v>
      </c>
      <c r="PM12" s="17"/>
      <c r="PN12" s="17"/>
      <c r="PO12" s="17">
        <v>0</v>
      </c>
      <c r="PP12" s="17">
        <v>2</v>
      </c>
      <c r="PQ12" s="17">
        <v>1</v>
      </c>
      <c r="PR12" s="17">
        <v>1</v>
      </c>
      <c r="PS12" s="17">
        <v>1</v>
      </c>
      <c r="PT12" s="17">
        <v>3.6</v>
      </c>
      <c r="PU12" s="17">
        <v>3.6</v>
      </c>
      <c r="PV12" s="17">
        <v>3.6</v>
      </c>
      <c r="PW12" s="17">
        <v>0</v>
      </c>
      <c r="PX12" s="17">
        <v>5.0999999999999996</v>
      </c>
      <c r="PY12" s="17">
        <v>5</v>
      </c>
      <c r="PZ12" s="17">
        <v>5</v>
      </c>
      <c r="QA12" s="17">
        <v>0.1</v>
      </c>
      <c r="QB12" s="17">
        <v>20.5</v>
      </c>
      <c r="QC12" s="17">
        <v>20.274049999999999</v>
      </c>
      <c r="QD12" s="17">
        <v>20.274049999999999</v>
      </c>
      <c r="QE12" s="17">
        <v>0.22595000000000001</v>
      </c>
      <c r="QF12" s="17">
        <v>20</v>
      </c>
      <c r="QG12" s="17">
        <v>19.436340000000001</v>
      </c>
      <c r="QH12" s="17">
        <v>19.436350000000001</v>
      </c>
      <c r="QI12" s="17">
        <v>0.56364999999999998</v>
      </c>
      <c r="QJ12" s="17">
        <v>18.8</v>
      </c>
      <c r="QK12" s="17">
        <v>17.492709999999999</v>
      </c>
      <c r="QL12" s="17">
        <v>17.492709999999999</v>
      </c>
      <c r="QM12" s="17">
        <v>1.3072900000000001</v>
      </c>
      <c r="QN12" s="17">
        <v>3.4</v>
      </c>
      <c r="QO12" s="17">
        <v>3.4</v>
      </c>
      <c r="QP12" s="17">
        <v>3.4</v>
      </c>
      <c r="QQ12" s="17">
        <v>0</v>
      </c>
      <c r="QR12" s="17">
        <v>18.5</v>
      </c>
      <c r="QS12" s="17">
        <v>17.881440000000001</v>
      </c>
      <c r="QT12" s="17">
        <v>17.881440000000001</v>
      </c>
      <c r="QU12" s="17">
        <v>0.61856</v>
      </c>
      <c r="QV12" s="17">
        <v>0</v>
      </c>
      <c r="QW12" s="17"/>
      <c r="QX12" s="17"/>
      <c r="QY12" s="17">
        <v>0</v>
      </c>
      <c r="QZ12" s="17">
        <v>0</v>
      </c>
      <c r="RA12" s="17"/>
      <c r="RB12" s="17"/>
      <c r="RC12" s="17">
        <v>0</v>
      </c>
      <c r="RD12" s="17">
        <v>13.2</v>
      </c>
      <c r="RE12" s="17">
        <v>19.579999999999998</v>
      </c>
      <c r="RF12" s="17">
        <v>19.579999999999998</v>
      </c>
      <c r="RG12" s="17">
        <v>-6.38</v>
      </c>
      <c r="RH12" s="17">
        <v>38.4</v>
      </c>
      <c r="RI12" s="17">
        <v>51.42</v>
      </c>
      <c r="RJ12" s="17">
        <v>51.42</v>
      </c>
      <c r="RK12" s="17">
        <v>-13.02</v>
      </c>
      <c r="RL12" s="17">
        <v>0</v>
      </c>
      <c r="RM12" s="17"/>
      <c r="RN12" s="17"/>
      <c r="RO12" s="17">
        <v>0</v>
      </c>
      <c r="RP12" s="17">
        <v>3.6</v>
      </c>
      <c r="RQ12" s="17">
        <v>3.5489999999999999</v>
      </c>
      <c r="RR12" s="17">
        <v>3.5489999999999999</v>
      </c>
      <c r="RS12" s="17">
        <v>5.0999999999999997E-2</v>
      </c>
      <c r="RT12" s="17">
        <v>9.6999999999999993</v>
      </c>
      <c r="RU12" s="17">
        <v>17.504439999999999</v>
      </c>
      <c r="RV12" s="17">
        <v>5.3000600000000002</v>
      </c>
      <c r="RW12" s="17">
        <v>4.39994</v>
      </c>
      <c r="RX12" s="17">
        <v>3.06</v>
      </c>
      <c r="RY12" s="17">
        <v>2</v>
      </c>
      <c r="RZ12" s="17">
        <v>2</v>
      </c>
      <c r="SA12" s="17">
        <v>1.06</v>
      </c>
      <c r="SB12" s="17">
        <v>0.42199999999999999</v>
      </c>
      <c r="SC12" s="17">
        <v>0.4</v>
      </c>
      <c r="SD12" s="17">
        <v>0.4</v>
      </c>
      <c r="SE12" s="17">
        <v>2.1999999999999999E-2</v>
      </c>
      <c r="SF12" s="17">
        <v>0</v>
      </c>
      <c r="SG12" s="17"/>
      <c r="SH12" s="17"/>
      <c r="SI12" s="17">
        <v>0</v>
      </c>
      <c r="SJ12" s="17">
        <v>19.7</v>
      </c>
      <c r="SK12" s="17">
        <v>19.1448</v>
      </c>
      <c r="SL12" s="17">
        <v>19.1448</v>
      </c>
      <c r="SM12" s="17">
        <v>0.55520000000000003</v>
      </c>
      <c r="SN12" s="17">
        <v>12.6</v>
      </c>
      <c r="SO12" s="17">
        <v>9.8000000000000007</v>
      </c>
      <c r="SP12" s="17">
        <v>9.8000000000000007</v>
      </c>
      <c r="SQ12" s="17">
        <v>2.8</v>
      </c>
      <c r="SR12" s="17">
        <v>20.2</v>
      </c>
      <c r="SS12" s="17">
        <v>19.436340000000001</v>
      </c>
      <c r="ST12" s="17">
        <v>19.436350000000001</v>
      </c>
      <c r="SU12" s="17">
        <v>0.76365000000000005</v>
      </c>
      <c r="SV12" s="17">
        <v>20.2</v>
      </c>
      <c r="SW12" s="17">
        <v>19.436340000000001</v>
      </c>
      <c r="SX12" s="17">
        <v>19.436350000000001</v>
      </c>
      <c r="SY12" s="17">
        <v>0.76365000000000005</v>
      </c>
      <c r="SZ12" s="17">
        <v>20</v>
      </c>
      <c r="TA12" s="17">
        <v>19.241980000000002</v>
      </c>
      <c r="TB12" s="17">
        <v>19.241980000000002</v>
      </c>
      <c r="TC12" s="17">
        <v>0.75802000000000003</v>
      </c>
      <c r="TD12" s="17">
        <v>6.2</v>
      </c>
      <c r="TE12" s="17">
        <v>1.992</v>
      </c>
      <c r="TF12" s="17">
        <v>1.992</v>
      </c>
      <c r="TG12" s="17">
        <v>4.2080000000000002</v>
      </c>
      <c r="TH12" s="17">
        <v>12.8</v>
      </c>
      <c r="TI12" s="17">
        <v>19.472000000000001</v>
      </c>
      <c r="TJ12" s="17">
        <v>19.472000000000001</v>
      </c>
      <c r="TK12" s="17">
        <v>-6.6719999999999997</v>
      </c>
      <c r="TL12" s="17">
        <v>0</v>
      </c>
      <c r="TM12" s="17"/>
      <c r="TN12" s="17"/>
      <c r="TO12" s="17">
        <v>0</v>
      </c>
      <c r="TP12" s="17">
        <v>21.3</v>
      </c>
      <c r="TQ12" s="17">
        <v>34.756999999999998</v>
      </c>
      <c r="TR12" s="17">
        <v>34.756999999999998</v>
      </c>
      <c r="TS12" s="17">
        <v>-13.457000000000001</v>
      </c>
      <c r="TT12" s="17">
        <v>35.6</v>
      </c>
      <c r="TU12" s="17">
        <v>47.612000000000002</v>
      </c>
      <c r="TV12" s="17">
        <v>47.612000000000002</v>
      </c>
      <c r="TW12" s="17">
        <v>-12.012</v>
      </c>
      <c r="TX12" s="17">
        <v>1</v>
      </c>
      <c r="TY12" s="17">
        <v>0.98899999999999999</v>
      </c>
      <c r="TZ12" s="17">
        <v>0.98899999999999999</v>
      </c>
      <c r="UA12" s="17">
        <v>1.0999999999999999E-2</v>
      </c>
      <c r="UB12" s="17">
        <v>0.2</v>
      </c>
      <c r="UC12" s="17">
        <v>1.1830000000000001</v>
      </c>
      <c r="UD12" s="17">
        <v>1.1830000000000001</v>
      </c>
      <c r="UE12" s="17">
        <v>-0.98299999999999998</v>
      </c>
      <c r="UF12" s="17">
        <v>0</v>
      </c>
      <c r="UG12" s="17"/>
      <c r="UH12" s="17"/>
      <c r="UI12" s="17">
        <v>0</v>
      </c>
      <c r="UJ12" s="17">
        <v>20.92642</v>
      </c>
      <c r="UK12" s="17">
        <v>19.436340000000001</v>
      </c>
      <c r="UL12" s="17">
        <v>19.436350000000001</v>
      </c>
      <c r="UM12" s="17">
        <v>1.49007</v>
      </c>
      <c r="UN12" s="17">
        <v>8.1523299999999992</v>
      </c>
      <c r="UO12" s="17">
        <v>8.1</v>
      </c>
      <c r="UP12" s="17">
        <v>8.1</v>
      </c>
      <c r="UQ12" s="17">
        <v>5.2330000000000002E-2</v>
      </c>
      <c r="UR12" s="17">
        <v>5.6</v>
      </c>
      <c r="US12" s="17">
        <v>6.3</v>
      </c>
      <c r="UT12" s="17">
        <v>6.3</v>
      </c>
      <c r="UU12" s="17">
        <v>-0.7</v>
      </c>
      <c r="UV12" s="17">
        <v>20.399999999999999</v>
      </c>
      <c r="UW12" s="17">
        <v>19.436340000000001</v>
      </c>
      <c r="UX12" s="17">
        <v>19.436350000000001</v>
      </c>
      <c r="UY12" s="17">
        <v>0.96365000000000001</v>
      </c>
      <c r="UZ12" s="17">
        <v>20.399999999999999</v>
      </c>
      <c r="VA12" s="17">
        <v>19.436340000000001</v>
      </c>
      <c r="VB12" s="17">
        <v>19.436350000000001</v>
      </c>
      <c r="VC12" s="17">
        <v>0.96365000000000001</v>
      </c>
      <c r="VD12" s="17">
        <v>20.100000000000001</v>
      </c>
      <c r="VE12" s="17">
        <v>19.436340000000001</v>
      </c>
      <c r="VF12" s="17">
        <v>19.436350000000001</v>
      </c>
      <c r="VG12" s="17">
        <v>0.66364999999999996</v>
      </c>
      <c r="VH12" s="17">
        <v>3</v>
      </c>
      <c r="VI12" s="17">
        <v>4.7430000000000003</v>
      </c>
      <c r="VJ12" s="17">
        <v>4.7430000000000003</v>
      </c>
      <c r="VK12" s="17">
        <v>-1.7430000000000001</v>
      </c>
      <c r="VL12" s="17">
        <v>0</v>
      </c>
      <c r="VM12" s="17"/>
      <c r="VN12" s="17"/>
      <c r="VO12" s="17">
        <v>0</v>
      </c>
      <c r="VP12" s="17">
        <v>0</v>
      </c>
      <c r="VQ12" s="17"/>
      <c r="VR12" s="17"/>
      <c r="VS12" s="17">
        <v>0</v>
      </c>
      <c r="VT12" s="17">
        <v>0</v>
      </c>
      <c r="VU12" s="17"/>
      <c r="VV12" s="17"/>
      <c r="VW12" s="17">
        <v>0</v>
      </c>
      <c r="VX12" s="17">
        <v>0.3</v>
      </c>
      <c r="VY12" s="17">
        <v>0.6</v>
      </c>
      <c r="VZ12" s="17">
        <v>0.6</v>
      </c>
      <c r="WA12" s="17">
        <v>-0.3</v>
      </c>
      <c r="WB12" s="17">
        <v>10.5</v>
      </c>
      <c r="WC12" s="17">
        <v>31.55</v>
      </c>
      <c r="WD12" s="17">
        <v>31.55</v>
      </c>
      <c r="WE12" s="17">
        <v>-21.05</v>
      </c>
      <c r="WF12" s="17">
        <v>5.2</v>
      </c>
      <c r="WG12" s="17">
        <v>26.81</v>
      </c>
      <c r="WH12" s="17">
        <v>26.81</v>
      </c>
      <c r="WI12" s="17">
        <v>-21.61</v>
      </c>
      <c r="WJ12" s="17">
        <v>0</v>
      </c>
      <c r="WK12" s="17"/>
      <c r="WL12" s="17"/>
      <c r="WM12" s="17">
        <v>0</v>
      </c>
      <c r="WN12" s="17">
        <v>3.61</v>
      </c>
      <c r="WO12" s="17">
        <v>4.2</v>
      </c>
      <c r="WP12" s="17">
        <v>4.2</v>
      </c>
      <c r="WQ12" s="17">
        <v>-0.59</v>
      </c>
      <c r="WR12" s="17">
        <v>1.1499999999999999</v>
      </c>
      <c r="WS12" s="17">
        <v>1.2</v>
      </c>
      <c r="WT12" s="17">
        <v>1.2</v>
      </c>
      <c r="WU12" s="17">
        <v>-0.05</v>
      </c>
      <c r="WV12" s="17">
        <v>1.2</v>
      </c>
      <c r="WW12" s="17">
        <v>1.2</v>
      </c>
      <c r="WX12" s="17">
        <v>1.2</v>
      </c>
      <c r="WY12" s="17">
        <v>0</v>
      </c>
      <c r="WZ12" s="17">
        <v>1.1200000000000001</v>
      </c>
      <c r="XA12" s="17">
        <v>1.4</v>
      </c>
      <c r="XB12" s="17">
        <v>1.4</v>
      </c>
      <c r="XC12" s="17">
        <v>-0.28000000000000003</v>
      </c>
      <c r="XD12" s="17">
        <v>0</v>
      </c>
      <c r="XE12" s="17"/>
      <c r="XF12" s="17"/>
      <c r="XG12" s="17">
        <v>0</v>
      </c>
      <c r="XH12" s="17">
        <v>9</v>
      </c>
      <c r="XI12" s="17">
        <v>9</v>
      </c>
      <c r="XJ12" s="17">
        <v>9</v>
      </c>
      <c r="XK12" s="17">
        <v>0</v>
      </c>
      <c r="XL12" s="17">
        <v>20</v>
      </c>
      <c r="XM12" s="17">
        <v>19.241980000000002</v>
      </c>
      <c r="XN12" s="17">
        <v>19.241980000000002</v>
      </c>
      <c r="XO12" s="17">
        <v>0.75802000000000003</v>
      </c>
      <c r="XP12" s="17">
        <v>8.5</v>
      </c>
      <c r="XQ12" s="17">
        <v>10.7</v>
      </c>
      <c r="XR12" s="17">
        <v>10.7</v>
      </c>
      <c r="XS12" s="17">
        <v>-2.2000000000000002</v>
      </c>
      <c r="XT12" s="17">
        <v>27.4</v>
      </c>
      <c r="XU12" s="17">
        <v>28.5</v>
      </c>
      <c r="XV12" s="17">
        <v>28.5</v>
      </c>
      <c r="XW12" s="17">
        <v>-1.1000000000000001</v>
      </c>
      <c r="XX12" s="17">
        <v>34.299999999999997</v>
      </c>
      <c r="XY12" s="17">
        <v>28.5</v>
      </c>
      <c r="XZ12" s="17">
        <v>28.5</v>
      </c>
      <c r="YA12" s="17">
        <v>5.8</v>
      </c>
      <c r="YB12" s="17">
        <v>14</v>
      </c>
      <c r="YC12" s="17">
        <v>14</v>
      </c>
      <c r="YD12" s="17">
        <v>14</v>
      </c>
      <c r="YE12" s="17">
        <v>0</v>
      </c>
      <c r="YF12" s="17">
        <v>5.07</v>
      </c>
      <c r="YG12" s="17"/>
      <c r="YH12" s="17"/>
      <c r="YI12" s="17">
        <v>5.07</v>
      </c>
      <c r="YJ12" s="17">
        <v>6.72</v>
      </c>
      <c r="YK12" s="17">
        <v>7.55</v>
      </c>
      <c r="YL12" s="17">
        <v>7.55</v>
      </c>
      <c r="YM12" s="17">
        <v>-0.83</v>
      </c>
      <c r="YN12" s="17">
        <v>11.2</v>
      </c>
      <c r="YO12" s="17">
        <v>11</v>
      </c>
      <c r="YP12" s="17">
        <v>11</v>
      </c>
      <c r="YQ12" s="17">
        <v>0.2</v>
      </c>
      <c r="YR12" s="17">
        <v>22.76</v>
      </c>
      <c r="YS12" s="17">
        <v>22</v>
      </c>
      <c r="YT12" s="17">
        <v>22</v>
      </c>
      <c r="YU12" s="17">
        <v>0.76</v>
      </c>
    </row>
    <row r="13" spans="1:671" ht="24" customHeight="1" x14ac:dyDescent="0.3">
      <c r="A13" s="1"/>
      <c r="B13" s="16" t="s">
        <v>65</v>
      </c>
      <c r="C13" s="16" t="s">
        <v>746</v>
      </c>
      <c r="D13" s="17">
        <v>200.7</v>
      </c>
      <c r="E13" s="17">
        <v>203.40136000000001</v>
      </c>
      <c r="F13" s="17">
        <v>203.40136000000001</v>
      </c>
      <c r="G13" s="17">
        <v>-2.7013600000000002</v>
      </c>
      <c r="H13" s="17">
        <v>636.1</v>
      </c>
      <c r="I13" s="17">
        <v>627.79395999999997</v>
      </c>
      <c r="J13" s="17">
        <v>627.79395999999997</v>
      </c>
      <c r="K13" s="17">
        <v>8.3060399999999994</v>
      </c>
      <c r="L13" s="17">
        <v>214</v>
      </c>
      <c r="M13" s="17">
        <v>204.43100999999999</v>
      </c>
      <c r="N13" s="17">
        <v>204.43100999999999</v>
      </c>
      <c r="O13" s="17">
        <v>9.5689899999999994</v>
      </c>
      <c r="P13" s="17"/>
      <c r="Q13" s="17"/>
      <c r="R13" s="17"/>
      <c r="S13" s="17">
        <v>0</v>
      </c>
      <c r="T13" s="17"/>
      <c r="U13" s="17"/>
      <c r="V13" s="17"/>
      <c r="W13" s="17">
        <v>0</v>
      </c>
      <c r="X13" s="17">
        <v>60</v>
      </c>
      <c r="Y13" s="17">
        <v>61.165199999999999</v>
      </c>
      <c r="Z13" s="17">
        <v>61.165210000000002</v>
      </c>
      <c r="AA13" s="17">
        <v>-1.1652100000000001</v>
      </c>
      <c r="AB13" s="17">
        <v>241.5</v>
      </c>
      <c r="AC13" s="17">
        <v>242</v>
      </c>
      <c r="AD13" s="17">
        <v>242</v>
      </c>
      <c r="AE13" s="17">
        <v>-0.5</v>
      </c>
      <c r="AF13" s="17"/>
      <c r="AG13" s="17"/>
      <c r="AH13" s="17"/>
      <c r="AI13" s="17">
        <v>0</v>
      </c>
      <c r="AJ13" s="17"/>
      <c r="AK13" s="17"/>
      <c r="AL13" s="17"/>
      <c r="AM13" s="17">
        <v>0</v>
      </c>
      <c r="AN13" s="17">
        <v>0</v>
      </c>
      <c r="AO13" s="17"/>
      <c r="AP13" s="17">
        <v>186.48</v>
      </c>
      <c r="AQ13" s="17">
        <v>-186.48</v>
      </c>
      <c r="AR13" s="17">
        <v>0</v>
      </c>
      <c r="AS13" s="17"/>
      <c r="AT13" s="17">
        <v>186.48</v>
      </c>
      <c r="AU13" s="17">
        <v>-186.48</v>
      </c>
      <c r="AV13" s="17">
        <v>0</v>
      </c>
      <c r="AW13" s="17"/>
      <c r="AX13" s="17">
        <v>186.48</v>
      </c>
      <c r="AY13" s="17">
        <v>-186.48</v>
      </c>
      <c r="AZ13" s="17"/>
      <c r="BA13" s="17"/>
      <c r="BB13" s="17">
        <v>280.56</v>
      </c>
      <c r="BC13" s="17">
        <v>-280.56</v>
      </c>
      <c r="BD13" s="17">
        <v>207.4</v>
      </c>
      <c r="BE13" s="17">
        <v>207.24285</v>
      </c>
      <c r="BF13" s="17">
        <v>120.0309</v>
      </c>
      <c r="BG13" s="17">
        <v>87.369100000000003</v>
      </c>
      <c r="BH13" s="17">
        <v>108.9</v>
      </c>
      <c r="BI13" s="17">
        <v>103.93259999999999</v>
      </c>
      <c r="BJ13" s="17">
        <v>60.19567</v>
      </c>
      <c r="BK13" s="17">
        <v>48.704329999999999</v>
      </c>
      <c r="BL13" s="17">
        <v>548.79999999999995</v>
      </c>
      <c r="BM13" s="17">
        <v>557.29154000000005</v>
      </c>
      <c r="BN13" s="17">
        <v>566.08941000000004</v>
      </c>
      <c r="BO13" s="17">
        <v>-17.28941</v>
      </c>
      <c r="BP13" s="17">
        <v>10.3</v>
      </c>
      <c r="BQ13" s="17">
        <v>3.4560599999999999</v>
      </c>
      <c r="BR13" s="17">
        <v>3.45607</v>
      </c>
      <c r="BS13" s="17">
        <v>6.8439300000000003</v>
      </c>
      <c r="BT13" s="17"/>
      <c r="BU13" s="17"/>
      <c r="BV13" s="17"/>
      <c r="BW13" s="17">
        <v>0</v>
      </c>
      <c r="BX13" s="17"/>
      <c r="BY13" s="17"/>
      <c r="BZ13" s="17"/>
      <c r="CA13" s="17">
        <v>0</v>
      </c>
      <c r="CB13" s="17"/>
      <c r="CC13" s="17"/>
      <c r="CD13" s="17"/>
      <c r="CE13" s="17">
        <v>0</v>
      </c>
      <c r="CF13" s="17"/>
      <c r="CG13" s="17"/>
      <c r="CH13" s="17"/>
      <c r="CI13" s="17">
        <v>0</v>
      </c>
      <c r="CJ13" s="17">
        <v>166.9</v>
      </c>
      <c r="CK13" s="17">
        <v>164.06704999999999</v>
      </c>
      <c r="CL13" s="17">
        <v>164.06706</v>
      </c>
      <c r="CM13" s="17">
        <v>2.8329399999999998</v>
      </c>
      <c r="CN13" s="17">
        <v>7.7</v>
      </c>
      <c r="CO13" s="17">
        <v>5.1336000000000004</v>
      </c>
      <c r="CP13" s="17">
        <v>5.1336000000000004</v>
      </c>
      <c r="CQ13" s="17">
        <v>2.5663999999999998</v>
      </c>
      <c r="CR13" s="17">
        <v>5</v>
      </c>
      <c r="CS13" s="17">
        <v>2.8178999999999998</v>
      </c>
      <c r="CT13" s="17">
        <v>2.8178999999999998</v>
      </c>
      <c r="CU13" s="17">
        <v>2.1821000000000002</v>
      </c>
      <c r="CV13" s="17">
        <v>22.5</v>
      </c>
      <c r="CW13" s="17">
        <v>22.41075</v>
      </c>
      <c r="CX13" s="17"/>
      <c r="CY13" s="17">
        <v>22.5</v>
      </c>
      <c r="CZ13" s="17">
        <v>7</v>
      </c>
      <c r="DA13" s="17">
        <v>6.8787000000000003</v>
      </c>
      <c r="DB13" s="17">
        <v>6.8787000000000003</v>
      </c>
      <c r="DC13" s="17">
        <v>0.12130000000000001</v>
      </c>
      <c r="DD13" s="17">
        <v>12.5</v>
      </c>
      <c r="DE13" s="17">
        <v>12</v>
      </c>
      <c r="DF13" s="17">
        <v>12</v>
      </c>
      <c r="DG13" s="17">
        <v>0.5</v>
      </c>
      <c r="DH13" s="17">
        <v>142.4</v>
      </c>
      <c r="DI13" s="17">
        <v>142.44409999999999</v>
      </c>
      <c r="DJ13" s="17">
        <v>141.58498</v>
      </c>
      <c r="DK13" s="17">
        <v>0.81501999999999997</v>
      </c>
      <c r="DL13" s="17"/>
      <c r="DM13" s="17"/>
      <c r="DN13" s="17"/>
      <c r="DO13" s="17">
        <v>0</v>
      </c>
      <c r="DP13" s="17"/>
      <c r="DQ13" s="17"/>
      <c r="DR13" s="17"/>
      <c r="DS13" s="17">
        <v>0</v>
      </c>
      <c r="DT13" s="17"/>
      <c r="DU13" s="17"/>
      <c r="DV13" s="17"/>
      <c r="DW13" s="17">
        <v>0</v>
      </c>
      <c r="DX13" s="17"/>
      <c r="DY13" s="17"/>
      <c r="DZ13" s="17"/>
      <c r="EA13" s="17">
        <v>0</v>
      </c>
      <c r="EB13" s="17">
        <v>54.3</v>
      </c>
      <c r="EC13" s="17">
        <v>112.46647</v>
      </c>
      <c r="ED13" s="17">
        <v>112.46647</v>
      </c>
      <c r="EE13" s="17">
        <v>-58.166469999999997</v>
      </c>
      <c r="EF13" s="17">
        <v>198.7</v>
      </c>
      <c r="EG13" s="17">
        <v>220.69499999999999</v>
      </c>
      <c r="EH13" s="17">
        <v>182.98021</v>
      </c>
      <c r="EI13" s="17">
        <v>15.71979</v>
      </c>
      <c r="EJ13" s="17"/>
      <c r="EK13" s="17"/>
      <c r="EL13" s="17"/>
      <c r="EM13" s="17">
        <v>0</v>
      </c>
      <c r="EN13" s="17"/>
      <c r="EO13" s="17"/>
      <c r="EP13" s="17"/>
      <c r="EQ13" s="17">
        <v>0</v>
      </c>
      <c r="ER13" s="17"/>
      <c r="ES13" s="17"/>
      <c r="ET13" s="17"/>
      <c r="EU13" s="17">
        <v>0</v>
      </c>
      <c r="EV13" s="17">
        <v>6.5</v>
      </c>
      <c r="EW13" s="17">
        <v>6.39</v>
      </c>
      <c r="EX13" s="17">
        <v>6.39</v>
      </c>
      <c r="EY13" s="17">
        <v>0.11</v>
      </c>
      <c r="EZ13" s="17">
        <v>454.5</v>
      </c>
      <c r="FA13" s="17">
        <v>449.28084999999999</v>
      </c>
      <c r="FB13" s="17">
        <v>457.09426999999999</v>
      </c>
      <c r="FC13" s="17">
        <v>-2.5942699999999999</v>
      </c>
      <c r="FD13" s="17">
        <v>36.799999999999997</v>
      </c>
      <c r="FE13" s="17">
        <v>81.635570000000001</v>
      </c>
      <c r="FF13" s="17">
        <v>81.635570000000001</v>
      </c>
      <c r="FG13" s="17">
        <v>-44.835569999999997</v>
      </c>
      <c r="FH13" s="17">
        <v>0</v>
      </c>
      <c r="FI13" s="17"/>
      <c r="FJ13" s="17">
        <v>151.36251999999999</v>
      </c>
      <c r="FK13" s="17">
        <v>-151.36251999999999</v>
      </c>
      <c r="FL13" s="17">
        <v>0</v>
      </c>
      <c r="FM13" s="17"/>
      <c r="FN13" s="17">
        <v>41.89893</v>
      </c>
      <c r="FO13" s="17">
        <v>-41.89893</v>
      </c>
      <c r="FP13" s="17">
        <v>18.41029</v>
      </c>
      <c r="FQ13" s="17">
        <v>19.21088</v>
      </c>
      <c r="FR13" s="17">
        <v>19.21088</v>
      </c>
      <c r="FS13" s="17">
        <v>-0.80059000000000002</v>
      </c>
      <c r="FT13" s="17">
        <v>18.8</v>
      </c>
      <c r="FU13" s="17">
        <v>18.172979999999999</v>
      </c>
      <c r="FV13" s="17">
        <v>18.172979999999999</v>
      </c>
      <c r="FW13" s="17">
        <v>0.62702000000000002</v>
      </c>
      <c r="FX13" s="17">
        <v>92.3</v>
      </c>
      <c r="FY13" s="17">
        <v>87.773560000000003</v>
      </c>
      <c r="FZ13" s="17">
        <v>87.773570000000007</v>
      </c>
      <c r="GA13" s="17">
        <v>4.5264300000000004</v>
      </c>
      <c r="GB13" s="17">
        <v>165.6</v>
      </c>
      <c r="GC13" s="17">
        <v>169.89796000000001</v>
      </c>
      <c r="GD13" s="17">
        <v>133.74870999999999</v>
      </c>
      <c r="GE13" s="17">
        <v>31.851289999999999</v>
      </c>
      <c r="GF13" s="17">
        <v>165.9</v>
      </c>
      <c r="GG13" s="17">
        <v>169.89796000000001</v>
      </c>
      <c r="GH13" s="17">
        <v>133.74870999999999</v>
      </c>
      <c r="GI13" s="17">
        <v>32.151290000000003</v>
      </c>
      <c r="GJ13" s="17">
        <v>173.9</v>
      </c>
      <c r="GK13" s="17">
        <v>170.40816000000001</v>
      </c>
      <c r="GL13" s="17">
        <v>134.15036000000001</v>
      </c>
      <c r="GM13" s="17">
        <v>39.749639999999999</v>
      </c>
      <c r="GN13" s="17">
        <v>106.1</v>
      </c>
      <c r="GO13" s="17">
        <v>110.48202000000001</v>
      </c>
      <c r="GP13" s="17">
        <v>110.48202000000001</v>
      </c>
      <c r="GQ13" s="17">
        <v>-4.3820199999999998</v>
      </c>
      <c r="GR13" s="17">
        <v>26.1</v>
      </c>
      <c r="GS13" s="17">
        <v>29.154509999999998</v>
      </c>
      <c r="GT13" s="17"/>
      <c r="GU13" s="17">
        <v>26.1</v>
      </c>
      <c r="GV13" s="17">
        <v>36.6</v>
      </c>
      <c r="GW13" s="17">
        <v>38.272109999999998</v>
      </c>
      <c r="GX13" s="17">
        <v>44.103009999999998</v>
      </c>
      <c r="GY13" s="17">
        <v>-7.5030099999999997</v>
      </c>
      <c r="GZ13" s="17">
        <v>0.2</v>
      </c>
      <c r="HA13" s="17"/>
      <c r="HB13" s="17"/>
      <c r="HC13" s="17">
        <v>0.2</v>
      </c>
      <c r="HD13" s="17">
        <v>17.3</v>
      </c>
      <c r="HE13" s="17">
        <v>17.28</v>
      </c>
      <c r="HF13" s="17">
        <v>17.28</v>
      </c>
      <c r="HG13" s="17">
        <v>0.02</v>
      </c>
      <c r="HH13" s="17">
        <v>160.1</v>
      </c>
      <c r="HI13" s="17">
        <v>164.13148000000001</v>
      </c>
      <c r="HJ13" s="17">
        <v>174.55947</v>
      </c>
      <c r="HK13" s="17">
        <v>-14.45947</v>
      </c>
      <c r="HL13" s="17"/>
      <c r="HM13" s="17"/>
      <c r="HN13" s="17"/>
      <c r="HO13" s="17">
        <v>0</v>
      </c>
      <c r="HP13" s="17"/>
      <c r="HQ13" s="17"/>
      <c r="HR13" s="17"/>
      <c r="HS13" s="17">
        <v>0</v>
      </c>
      <c r="HT13" s="17">
        <v>30.4</v>
      </c>
      <c r="HU13" s="17">
        <v>4.6344099999999999</v>
      </c>
      <c r="HV13" s="17"/>
      <c r="HW13" s="17">
        <v>30.4</v>
      </c>
      <c r="HX13" s="17"/>
      <c r="HY13" s="17"/>
      <c r="HZ13" s="17"/>
      <c r="IA13" s="17">
        <v>0</v>
      </c>
      <c r="IB13" s="17"/>
      <c r="IC13" s="17"/>
      <c r="ID13" s="17"/>
      <c r="IE13" s="17">
        <v>0</v>
      </c>
      <c r="IF13" s="17">
        <v>45.4</v>
      </c>
      <c r="IG13" s="17">
        <v>45.265300000000003</v>
      </c>
      <c r="IH13" s="17"/>
      <c r="II13" s="17">
        <v>45.4</v>
      </c>
      <c r="IJ13" s="17"/>
      <c r="IK13" s="17"/>
      <c r="IL13" s="17"/>
      <c r="IM13" s="17">
        <v>0</v>
      </c>
      <c r="IN13" s="17"/>
      <c r="IO13" s="17"/>
      <c r="IP13" s="17"/>
      <c r="IQ13" s="17">
        <v>0</v>
      </c>
      <c r="IR13" s="17"/>
      <c r="IS13" s="17"/>
      <c r="IT13" s="17"/>
      <c r="IU13" s="17">
        <v>0</v>
      </c>
      <c r="IV13" s="17">
        <v>127.6</v>
      </c>
      <c r="IW13" s="17">
        <v>132.83835999999999</v>
      </c>
      <c r="IX13" s="17">
        <v>132.83837</v>
      </c>
      <c r="IY13" s="17">
        <v>-5.2383699999999997</v>
      </c>
      <c r="IZ13" s="17"/>
      <c r="JA13" s="17"/>
      <c r="JB13" s="17"/>
      <c r="JC13" s="17">
        <v>0</v>
      </c>
      <c r="JD13" s="17">
        <v>168.3</v>
      </c>
      <c r="JE13" s="17"/>
      <c r="JF13" s="17"/>
      <c r="JG13" s="17">
        <v>168.3</v>
      </c>
      <c r="JH13" s="17">
        <v>202.4</v>
      </c>
      <c r="JI13" s="17">
        <v>200.11768000000001</v>
      </c>
      <c r="JJ13" s="17"/>
      <c r="JK13" s="17">
        <v>202.4</v>
      </c>
      <c r="JL13" s="17"/>
      <c r="JM13" s="17"/>
      <c r="JN13" s="17"/>
      <c r="JO13" s="17">
        <v>0</v>
      </c>
      <c r="JP13" s="17">
        <v>73.5</v>
      </c>
      <c r="JQ13" s="17">
        <v>73.590990000000005</v>
      </c>
      <c r="JR13" s="17"/>
      <c r="JS13" s="17">
        <v>73.5</v>
      </c>
      <c r="JT13" s="17">
        <v>36.1</v>
      </c>
      <c r="JU13" s="17">
        <v>36.905990000000003</v>
      </c>
      <c r="JV13" s="17"/>
      <c r="JW13" s="17">
        <v>36.1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2.0407999999999999</v>
      </c>
      <c r="KX13" s="17">
        <v>2.04081</v>
      </c>
      <c r="KY13" s="17">
        <v>0.25918999999999998</v>
      </c>
      <c r="KZ13" s="17">
        <v>98.9</v>
      </c>
      <c r="LA13" s="17">
        <v>113.70263</v>
      </c>
      <c r="LB13" s="17">
        <v>20.59732</v>
      </c>
      <c r="LC13" s="17">
        <v>78.302679999999995</v>
      </c>
      <c r="LD13" s="17">
        <v>111</v>
      </c>
      <c r="LE13" s="17">
        <v>117.07131</v>
      </c>
      <c r="LF13" s="17">
        <v>108.13</v>
      </c>
      <c r="LG13" s="17">
        <v>2.87</v>
      </c>
      <c r="LH13" s="17">
        <v>63</v>
      </c>
      <c r="LI13" s="17">
        <v>67.199219999999997</v>
      </c>
      <c r="LJ13" s="17">
        <v>67.199219999999997</v>
      </c>
      <c r="LK13" s="17">
        <v>-4.1992200000000004</v>
      </c>
      <c r="LL13" s="17">
        <v>77.099999999999994</v>
      </c>
      <c r="LM13" s="17">
        <v>78.567989999999995</v>
      </c>
      <c r="LN13" s="17">
        <v>77.408770000000004</v>
      </c>
      <c r="LO13" s="17">
        <v>-0.30876999999999999</v>
      </c>
      <c r="LP13" s="17">
        <v>30</v>
      </c>
      <c r="LQ13" s="17">
        <v>29.980560000000001</v>
      </c>
      <c r="LR13" s="17">
        <v>29.980560000000001</v>
      </c>
      <c r="LS13" s="17">
        <v>1.9439999999999999E-2</v>
      </c>
      <c r="LT13" s="17"/>
      <c r="LU13" s="17"/>
      <c r="LV13" s="17"/>
      <c r="LW13" s="17">
        <v>0</v>
      </c>
      <c r="LX13" s="17"/>
      <c r="LY13" s="17"/>
      <c r="LZ13" s="17"/>
      <c r="MA13" s="17">
        <v>0</v>
      </c>
      <c r="MB13" s="17"/>
      <c r="MC13" s="17"/>
      <c r="MD13" s="17"/>
      <c r="ME13" s="17">
        <v>0</v>
      </c>
      <c r="MF13" s="17">
        <v>141</v>
      </c>
      <c r="MG13" s="17">
        <v>158.11790999999999</v>
      </c>
      <c r="MH13" s="17">
        <v>109.89</v>
      </c>
      <c r="MI13" s="17">
        <v>31.11</v>
      </c>
      <c r="MJ13" s="17">
        <v>141.80000000000001</v>
      </c>
      <c r="MK13" s="17">
        <v>158.11790999999999</v>
      </c>
      <c r="ML13" s="17">
        <v>109.89</v>
      </c>
      <c r="MM13" s="17">
        <v>31.91</v>
      </c>
      <c r="MN13" s="17">
        <v>147.5</v>
      </c>
      <c r="MO13" s="17">
        <v>158.59273999999999</v>
      </c>
      <c r="MP13" s="17">
        <v>110.22</v>
      </c>
      <c r="MQ13" s="17">
        <v>37.28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6.9</v>
      </c>
      <c r="NU13" s="17">
        <v>9.09</v>
      </c>
      <c r="NV13" s="17">
        <v>9.09</v>
      </c>
      <c r="NW13" s="17">
        <v>-2.19</v>
      </c>
      <c r="NX13" s="17">
        <v>4.0999999999999996</v>
      </c>
      <c r="NY13" s="17">
        <v>9.9490999999999996</v>
      </c>
      <c r="NZ13" s="17">
        <v>9.9490999999999996</v>
      </c>
      <c r="OA13" s="17">
        <v>-5.8491</v>
      </c>
      <c r="OB13" s="17">
        <v>20.09967</v>
      </c>
      <c r="OC13" s="17">
        <v>17.492709999999999</v>
      </c>
      <c r="OD13" s="17">
        <v>17.492709999999999</v>
      </c>
      <c r="OE13" s="17">
        <v>2.6069599999999999</v>
      </c>
      <c r="OF13" s="17">
        <v>0</v>
      </c>
      <c r="OG13" s="17"/>
      <c r="OH13" s="17"/>
      <c r="OI13" s="17">
        <v>0</v>
      </c>
      <c r="OJ13" s="17">
        <v>63.1</v>
      </c>
      <c r="OK13" s="17">
        <v>60.3</v>
      </c>
      <c r="OL13" s="17">
        <v>60.3</v>
      </c>
      <c r="OM13" s="17">
        <v>2.8</v>
      </c>
      <c r="ON13" s="17">
        <v>0</v>
      </c>
      <c r="OO13" s="17"/>
      <c r="OP13" s="17"/>
      <c r="OQ13" s="17">
        <v>0</v>
      </c>
      <c r="OR13" s="17">
        <v>5.7</v>
      </c>
      <c r="OS13" s="17">
        <v>7.4290000000000003</v>
      </c>
      <c r="OT13" s="17">
        <v>7.4290000000000003</v>
      </c>
      <c r="OU13" s="17">
        <v>-1.7290000000000001</v>
      </c>
      <c r="OV13" s="17">
        <v>0</v>
      </c>
      <c r="OW13" s="17"/>
      <c r="OX13" s="17"/>
      <c r="OY13" s="17">
        <v>0</v>
      </c>
      <c r="OZ13" s="17">
        <v>20.2</v>
      </c>
      <c r="PA13" s="17">
        <v>19.436340000000001</v>
      </c>
      <c r="PB13" s="17">
        <v>19.436350000000001</v>
      </c>
      <c r="PC13" s="17">
        <v>0.76365000000000005</v>
      </c>
      <c r="PD13" s="17">
        <v>9.9</v>
      </c>
      <c r="PE13" s="17">
        <v>9.9830000000000005</v>
      </c>
      <c r="PF13" s="17">
        <v>9.9830000000000005</v>
      </c>
      <c r="PG13" s="17">
        <v>-8.3000000000000004E-2</v>
      </c>
      <c r="PH13" s="17">
        <v>4.5999999999999996</v>
      </c>
      <c r="PI13" s="17">
        <v>5.67</v>
      </c>
      <c r="PJ13" s="17">
        <v>5.67</v>
      </c>
      <c r="PK13" s="17">
        <v>-1.07</v>
      </c>
      <c r="PL13" s="17">
        <v>0</v>
      </c>
      <c r="PM13" s="17"/>
      <c r="PN13" s="17"/>
      <c r="PO13" s="17">
        <v>0</v>
      </c>
      <c r="PP13" s="17">
        <v>2</v>
      </c>
      <c r="PQ13" s="17">
        <v>1</v>
      </c>
      <c r="PR13" s="17">
        <v>1</v>
      </c>
      <c r="PS13" s="17">
        <v>1</v>
      </c>
      <c r="PT13" s="17">
        <v>3.6</v>
      </c>
      <c r="PU13" s="17">
        <v>3.6</v>
      </c>
      <c r="PV13" s="17">
        <v>3.6</v>
      </c>
      <c r="PW13" s="17">
        <v>0</v>
      </c>
      <c r="PX13" s="17">
        <v>5.2</v>
      </c>
      <c r="PY13" s="17">
        <v>5</v>
      </c>
      <c r="PZ13" s="17">
        <v>5</v>
      </c>
      <c r="QA13" s="17">
        <v>0.2</v>
      </c>
      <c r="QB13" s="17">
        <v>20.3</v>
      </c>
      <c r="QC13" s="17">
        <v>20.274049999999999</v>
      </c>
      <c r="QD13" s="17">
        <v>20.274049999999999</v>
      </c>
      <c r="QE13" s="17">
        <v>2.5950000000000001E-2</v>
      </c>
      <c r="QF13" s="17">
        <v>20</v>
      </c>
      <c r="QG13" s="17">
        <v>19.436340000000001</v>
      </c>
      <c r="QH13" s="17">
        <v>19.436350000000001</v>
      </c>
      <c r="QI13" s="17">
        <v>0.56364999999999998</v>
      </c>
      <c r="QJ13" s="17">
        <v>18.8</v>
      </c>
      <c r="QK13" s="17">
        <v>17.492709999999999</v>
      </c>
      <c r="QL13" s="17">
        <v>17.492709999999999</v>
      </c>
      <c r="QM13" s="17">
        <v>1.3072900000000001</v>
      </c>
      <c r="QN13" s="17">
        <v>3.4</v>
      </c>
      <c r="QO13" s="17">
        <v>3.4</v>
      </c>
      <c r="QP13" s="17">
        <v>3.4</v>
      </c>
      <c r="QQ13" s="17">
        <v>0</v>
      </c>
      <c r="QR13" s="17">
        <v>18.5</v>
      </c>
      <c r="QS13" s="17">
        <v>17.881440000000001</v>
      </c>
      <c r="QT13" s="17">
        <v>17.881440000000001</v>
      </c>
      <c r="QU13" s="17">
        <v>0.61856</v>
      </c>
      <c r="QV13" s="17">
        <v>0</v>
      </c>
      <c r="QW13" s="17"/>
      <c r="QX13" s="17"/>
      <c r="QY13" s="17">
        <v>0</v>
      </c>
      <c r="QZ13" s="17">
        <v>0</v>
      </c>
      <c r="RA13" s="17"/>
      <c r="RB13" s="17"/>
      <c r="RC13" s="17">
        <v>0</v>
      </c>
      <c r="RD13" s="17">
        <v>9.9</v>
      </c>
      <c r="RE13" s="17">
        <v>18.87</v>
      </c>
      <c r="RF13" s="17">
        <v>18.87</v>
      </c>
      <c r="RG13" s="17">
        <v>-8.9700000000000006</v>
      </c>
      <c r="RH13" s="17">
        <v>33.200000000000003</v>
      </c>
      <c r="RI13" s="17">
        <v>49.02</v>
      </c>
      <c r="RJ13" s="17">
        <v>49.02</v>
      </c>
      <c r="RK13" s="17">
        <v>-15.82</v>
      </c>
      <c r="RL13" s="17">
        <v>0</v>
      </c>
      <c r="RM13" s="17"/>
      <c r="RN13" s="17"/>
      <c r="RO13" s="17">
        <v>0</v>
      </c>
      <c r="RP13" s="17">
        <v>3.6</v>
      </c>
      <c r="RQ13" s="17">
        <v>3.5489999999999999</v>
      </c>
      <c r="RR13" s="17">
        <v>3.5489999999999999</v>
      </c>
      <c r="RS13" s="17">
        <v>5.0999999999999997E-2</v>
      </c>
      <c r="RT13" s="17">
        <v>9.6999999999999993</v>
      </c>
      <c r="RU13" s="17"/>
      <c r="RV13" s="17">
        <v>5.3000600000000002</v>
      </c>
      <c r="RW13" s="17">
        <v>4.39994</v>
      </c>
      <c r="RX13" s="17">
        <v>3.05</v>
      </c>
      <c r="RY13" s="17">
        <v>2</v>
      </c>
      <c r="RZ13" s="17">
        <v>2</v>
      </c>
      <c r="SA13" s="17">
        <v>1.05</v>
      </c>
      <c r="SB13" s="17">
        <v>0.42099999999999999</v>
      </c>
      <c r="SC13" s="17">
        <v>0.4</v>
      </c>
      <c r="SD13" s="17">
        <v>0.4</v>
      </c>
      <c r="SE13" s="17">
        <v>2.1000000000000001E-2</v>
      </c>
      <c r="SF13" s="17">
        <v>0</v>
      </c>
      <c r="SG13" s="17"/>
      <c r="SH13" s="17"/>
      <c r="SI13" s="17">
        <v>0</v>
      </c>
      <c r="SJ13" s="17">
        <v>19.8</v>
      </c>
      <c r="SK13" s="17">
        <v>19.1448</v>
      </c>
      <c r="SL13" s="17">
        <v>19.1448</v>
      </c>
      <c r="SM13" s="17">
        <v>0.6552</v>
      </c>
      <c r="SN13" s="17">
        <v>12.6</v>
      </c>
      <c r="SO13" s="17">
        <v>9.8000000000000007</v>
      </c>
      <c r="SP13" s="17">
        <v>9.8000000000000007</v>
      </c>
      <c r="SQ13" s="17">
        <v>2.8</v>
      </c>
      <c r="SR13" s="17">
        <v>20</v>
      </c>
      <c r="SS13" s="17">
        <v>19.436340000000001</v>
      </c>
      <c r="ST13" s="17">
        <v>19.436350000000001</v>
      </c>
      <c r="SU13" s="17">
        <v>0.56364999999999998</v>
      </c>
      <c r="SV13" s="17">
        <v>20.100000000000001</v>
      </c>
      <c r="SW13" s="17">
        <v>19.436340000000001</v>
      </c>
      <c r="SX13" s="17">
        <v>19.436350000000001</v>
      </c>
      <c r="SY13" s="17">
        <v>0.66364999999999996</v>
      </c>
      <c r="SZ13" s="17">
        <v>20</v>
      </c>
      <c r="TA13" s="17">
        <v>19.241980000000002</v>
      </c>
      <c r="TB13" s="17">
        <v>19.241980000000002</v>
      </c>
      <c r="TC13" s="17">
        <v>0.75802000000000003</v>
      </c>
      <c r="TD13" s="17">
        <v>3.3</v>
      </c>
      <c r="TE13" s="17">
        <v>1.8839999999999999</v>
      </c>
      <c r="TF13" s="17">
        <v>1.8839999999999999</v>
      </c>
      <c r="TG13" s="17">
        <v>1.4159999999999999</v>
      </c>
      <c r="TH13" s="17">
        <v>6</v>
      </c>
      <c r="TI13" s="17">
        <v>18.021000000000001</v>
      </c>
      <c r="TJ13" s="17">
        <v>18.021000000000001</v>
      </c>
      <c r="TK13" s="17">
        <v>-12.021000000000001</v>
      </c>
      <c r="TL13" s="17">
        <v>0</v>
      </c>
      <c r="TM13" s="17"/>
      <c r="TN13" s="17"/>
      <c r="TO13" s="17">
        <v>0</v>
      </c>
      <c r="TP13" s="17">
        <v>18.899999999999999</v>
      </c>
      <c r="TQ13" s="17">
        <v>31.617999999999999</v>
      </c>
      <c r="TR13" s="17">
        <v>31.617999999999999</v>
      </c>
      <c r="TS13" s="17">
        <v>-12.718</v>
      </c>
      <c r="TT13" s="17">
        <v>44.9</v>
      </c>
      <c r="TU13" s="17">
        <v>44.576000000000001</v>
      </c>
      <c r="TV13" s="17">
        <v>44.576000000000001</v>
      </c>
      <c r="TW13" s="17">
        <v>0.32400000000000001</v>
      </c>
      <c r="TX13" s="17">
        <v>1.4</v>
      </c>
      <c r="TY13" s="17">
        <v>0.88700000000000001</v>
      </c>
      <c r="TZ13" s="17">
        <v>0.88700000000000001</v>
      </c>
      <c r="UA13" s="17">
        <v>0.51300000000000001</v>
      </c>
      <c r="UB13" s="17">
        <v>0.8</v>
      </c>
      <c r="UC13" s="17">
        <v>1.0229999999999999</v>
      </c>
      <c r="UD13" s="17">
        <v>1.0229999999999999</v>
      </c>
      <c r="UE13" s="17">
        <v>-0.223</v>
      </c>
      <c r="UF13" s="17">
        <v>0</v>
      </c>
      <c r="UG13" s="17"/>
      <c r="UH13" s="17"/>
      <c r="UI13" s="17">
        <v>0</v>
      </c>
      <c r="UJ13" s="17">
        <v>20.931470000000001</v>
      </c>
      <c r="UK13" s="17">
        <v>19.436340000000001</v>
      </c>
      <c r="UL13" s="17">
        <v>19.436350000000001</v>
      </c>
      <c r="UM13" s="17">
        <v>1.49512</v>
      </c>
      <c r="UN13" s="17">
        <v>8.1501400000000004</v>
      </c>
      <c r="UO13" s="17">
        <v>8.1</v>
      </c>
      <c r="UP13" s="17">
        <v>8.1</v>
      </c>
      <c r="UQ13" s="17">
        <v>5.0139999999999997E-2</v>
      </c>
      <c r="UR13" s="17">
        <v>5.6</v>
      </c>
      <c r="US13" s="17">
        <v>6.3</v>
      </c>
      <c r="UT13" s="17">
        <v>6.3</v>
      </c>
      <c r="UU13" s="17">
        <v>-0.7</v>
      </c>
      <c r="UV13" s="17">
        <v>20.399999999999999</v>
      </c>
      <c r="UW13" s="17">
        <v>19.436340000000001</v>
      </c>
      <c r="UX13" s="17">
        <v>19.436350000000001</v>
      </c>
      <c r="UY13" s="17">
        <v>0.96365000000000001</v>
      </c>
      <c r="UZ13" s="17">
        <v>20.399999999999999</v>
      </c>
      <c r="VA13" s="17">
        <v>19.436340000000001</v>
      </c>
      <c r="VB13" s="17">
        <v>19.436350000000001</v>
      </c>
      <c r="VC13" s="17">
        <v>0.96365000000000001</v>
      </c>
      <c r="VD13" s="17">
        <v>20.100000000000001</v>
      </c>
      <c r="VE13" s="17">
        <v>19.436340000000001</v>
      </c>
      <c r="VF13" s="17">
        <v>19.436350000000001</v>
      </c>
      <c r="VG13" s="17">
        <v>0.66364999999999996</v>
      </c>
      <c r="VH13" s="17">
        <v>3.4</v>
      </c>
      <c r="VI13" s="17">
        <v>4.6230000000000002</v>
      </c>
      <c r="VJ13" s="17">
        <v>4.6230000000000002</v>
      </c>
      <c r="VK13" s="17">
        <v>-1.2230000000000001</v>
      </c>
      <c r="VL13" s="17">
        <v>0</v>
      </c>
      <c r="VM13" s="17"/>
      <c r="VN13" s="17"/>
      <c r="VO13" s="17">
        <v>0</v>
      </c>
      <c r="VP13" s="17">
        <v>0</v>
      </c>
      <c r="VQ13" s="17"/>
      <c r="VR13" s="17"/>
      <c r="VS13" s="17">
        <v>0</v>
      </c>
      <c r="VT13" s="17">
        <v>0</v>
      </c>
      <c r="VU13" s="17"/>
      <c r="VV13" s="17"/>
      <c r="VW13" s="17">
        <v>0</v>
      </c>
      <c r="VX13" s="17">
        <v>0.3</v>
      </c>
      <c r="VY13" s="17">
        <v>0.6</v>
      </c>
      <c r="VZ13" s="17">
        <v>0.6</v>
      </c>
      <c r="WA13" s="17">
        <v>-0.3</v>
      </c>
      <c r="WB13" s="17">
        <v>4</v>
      </c>
      <c r="WC13" s="17">
        <v>29.63</v>
      </c>
      <c r="WD13" s="17">
        <v>29.63</v>
      </c>
      <c r="WE13" s="17">
        <v>-25.63</v>
      </c>
      <c r="WF13" s="17">
        <v>1.5</v>
      </c>
      <c r="WG13" s="17">
        <v>25.76</v>
      </c>
      <c r="WH13" s="17">
        <v>25.76</v>
      </c>
      <c r="WI13" s="17">
        <v>-24.26</v>
      </c>
      <c r="WJ13" s="17">
        <v>0</v>
      </c>
      <c r="WK13" s="17"/>
      <c r="WL13" s="17"/>
      <c r="WM13" s="17">
        <v>0</v>
      </c>
      <c r="WN13" s="17">
        <v>3.61</v>
      </c>
      <c r="WO13" s="17">
        <v>4.2</v>
      </c>
      <c r="WP13" s="17">
        <v>4.2</v>
      </c>
      <c r="WQ13" s="17">
        <v>-0.59</v>
      </c>
      <c r="WR13" s="17">
        <v>1.1499999999999999</v>
      </c>
      <c r="WS13" s="17">
        <v>1.2</v>
      </c>
      <c r="WT13" s="17">
        <v>1.2</v>
      </c>
      <c r="WU13" s="17">
        <v>-0.05</v>
      </c>
      <c r="WV13" s="17">
        <v>1.2</v>
      </c>
      <c r="WW13" s="17">
        <v>1.2</v>
      </c>
      <c r="WX13" s="17">
        <v>1.2</v>
      </c>
      <c r="WY13" s="17">
        <v>0</v>
      </c>
      <c r="WZ13" s="17">
        <v>1.1200000000000001</v>
      </c>
      <c r="XA13" s="17">
        <v>1.4</v>
      </c>
      <c r="XB13" s="17">
        <v>1.4</v>
      </c>
      <c r="XC13" s="17">
        <v>-0.28000000000000003</v>
      </c>
      <c r="XD13" s="17">
        <v>0</v>
      </c>
      <c r="XE13" s="17"/>
      <c r="XF13" s="17"/>
      <c r="XG13" s="17">
        <v>0</v>
      </c>
      <c r="XH13" s="17">
        <v>9.1</v>
      </c>
      <c r="XI13" s="17">
        <v>9</v>
      </c>
      <c r="XJ13" s="17">
        <v>9</v>
      </c>
      <c r="XK13" s="17">
        <v>0.1</v>
      </c>
      <c r="XL13" s="17">
        <v>20</v>
      </c>
      <c r="XM13" s="17">
        <v>19.241980000000002</v>
      </c>
      <c r="XN13" s="17">
        <v>19.241980000000002</v>
      </c>
      <c r="XO13" s="17">
        <v>0.75802000000000003</v>
      </c>
      <c r="XP13" s="17">
        <v>8.8000000000000007</v>
      </c>
      <c r="XQ13" s="17">
        <v>10.7</v>
      </c>
      <c r="XR13" s="17">
        <v>10.7</v>
      </c>
      <c r="XS13" s="17">
        <v>-1.9</v>
      </c>
      <c r="XT13" s="17">
        <v>27.4</v>
      </c>
      <c r="XU13" s="17">
        <v>28.5</v>
      </c>
      <c r="XV13" s="17">
        <v>28.5</v>
      </c>
      <c r="XW13" s="17">
        <v>-1.1000000000000001</v>
      </c>
      <c r="XX13" s="17">
        <v>34.4</v>
      </c>
      <c r="XY13" s="17">
        <v>28.5</v>
      </c>
      <c r="XZ13" s="17">
        <v>28.5</v>
      </c>
      <c r="YA13" s="17">
        <v>5.9</v>
      </c>
      <c r="YB13" s="17">
        <v>13.5</v>
      </c>
      <c r="YC13" s="17">
        <v>14</v>
      </c>
      <c r="YD13" s="17">
        <v>14</v>
      </c>
      <c r="YE13" s="17">
        <v>-0.5</v>
      </c>
      <c r="YF13" s="17">
        <v>5.08</v>
      </c>
      <c r="YG13" s="17"/>
      <c r="YH13" s="17"/>
      <c r="YI13" s="17">
        <v>5.08</v>
      </c>
      <c r="YJ13" s="17">
        <v>6.47</v>
      </c>
      <c r="YK13" s="17">
        <v>7.55</v>
      </c>
      <c r="YL13" s="17">
        <v>7.55</v>
      </c>
      <c r="YM13" s="17">
        <v>-1.08</v>
      </c>
      <c r="YN13" s="17">
        <v>11.2</v>
      </c>
      <c r="YO13" s="17">
        <v>11</v>
      </c>
      <c r="YP13" s="17">
        <v>11</v>
      </c>
      <c r="YQ13" s="17">
        <v>0.2</v>
      </c>
      <c r="YR13" s="17">
        <v>22.26</v>
      </c>
      <c r="YS13" s="17">
        <v>22</v>
      </c>
      <c r="YT13" s="17">
        <v>22</v>
      </c>
      <c r="YU13" s="17">
        <v>0.26</v>
      </c>
    </row>
    <row r="14" spans="1:671" ht="24" customHeight="1" x14ac:dyDescent="0.3">
      <c r="A14" s="1"/>
      <c r="B14" s="16" t="s">
        <v>65</v>
      </c>
      <c r="C14" s="16" t="s">
        <v>747</v>
      </c>
      <c r="D14" s="17">
        <v>199.6</v>
      </c>
      <c r="E14" s="17">
        <v>203.40136000000001</v>
      </c>
      <c r="F14" s="17">
        <v>203.40136000000001</v>
      </c>
      <c r="G14" s="17">
        <v>-3.8013599999999999</v>
      </c>
      <c r="H14" s="17">
        <v>637</v>
      </c>
      <c r="I14" s="17">
        <v>627.79395999999997</v>
      </c>
      <c r="J14" s="17">
        <v>627.79395999999997</v>
      </c>
      <c r="K14" s="17">
        <v>9.2060399999999998</v>
      </c>
      <c r="L14" s="17">
        <v>214.9</v>
      </c>
      <c r="M14" s="17">
        <v>204.43100999999999</v>
      </c>
      <c r="N14" s="17">
        <v>204.43100999999999</v>
      </c>
      <c r="O14" s="17">
        <v>10.46899</v>
      </c>
      <c r="P14" s="17"/>
      <c r="Q14" s="17"/>
      <c r="R14" s="17"/>
      <c r="S14" s="17">
        <v>0</v>
      </c>
      <c r="T14" s="17"/>
      <c r="U14" s="17"/>
      <c r="V14" s="17"/>
      <c r="W14" s="17">
        <v>0</v>
      </c>
      <c r="X14" s="17">
        <v>60.3</v>
      </c>
      <c r="Y14" s="17">
        <v>61.165199999999999</v>
      </c>
      <c r="Z14" s="17">
        <v>61.165210000000002</v>
      </c>
      <c r="AA14" s="17">
        <v>-0.86521000000000003</v>
      </c>
      <c r="AB14" s="17">
        <v>241</v>
      </c>
      <c r="AC14" s="17">
        <v>242</v>
      </c>
      <c r="AD14" s="17">
        <v>242</v>
      </c>
      <c r="AE14" s="17">
        <v>-1</v>
      </c>
      <c r="AF14" s="17"/>
      <c r="AG14" s="17"/>
      <c r="AH14" s="17"/>
      <c r="AI14" s="17">
        <v>0</v>
      </c>
      <c r="AJ14" s="17"/>
      <c r="AK14" s="17"/>
      <c r="AL14" s="17"/>
      <c r="AM14" s="17">
        <v>0</v>
      </c>
      <c r="AN14" s="17">
        <v>0</v>
      </c>
      <c r="AO14" s="17"/>
      <c r="AP14" s="17">
        <v>186.48</v>
      </c>
      <c r="AQ14" s="17">
        <v>-186.48</v>
      </c>
      <c r="AR14" s="17">
        <v>0</v>
      </c>
      <c r="AS14" s="17"/>
      <c r="AT14" s="17">
        <v>186.48</v>
      </c>
      <c r="AU14" s="17">
        <v>-186.48</v>
      </c>
      <c r="AV14" s="17">
        <v>0</v>
      </c>
      <c r="AW14" s="17"/>
      <c r="AX14" s="17">
        <v>186.48</v>
      </c>
      <c r="AY14" s="17">
        <v>-186.48</v>
      </c>
      <c r="AZ14" s="17"/>
      <c r="BA14" s="17"/>
      <c r="BB14" s="17">
        <v>280.56</v>
      </c>
      <c r="BC14" s="17">
        <v>-280.56</v>
      </c>
      <c r="BD14" s="17">
        <v>207.8</v>
      </c>
      <c r="BE14" s="17">
        <v>207.24284</v>
      </c>
      <c r="BF14" s="17">
        <v>120.0309</v>
      </c>
      <c r="BG14" s="17">
        <v>87.769099999999995</v>
      </c>
      <c r="BH14" s="17">
        <v>108.6</v>
      </c>
      <c r="BI14" s="17">
        <v>103.93259999999999</v>
      </c>
      <c r="BJ14" s="17">
        <v>60.19567</v>
      </c>
      <c r="BK14" s="17">
        <v>48.404330000000002</v>
      </c>
      <c r="BL14" s="17">
        <v>550.20000000000005</v>
      </c>
      <c r="BM14" s="17">
        <v>557.29154000000005</v>
      </c>
      <c r="BN14" s="17">
        <v>566.08941000000004</v>
      </c>
      <c r="BO14" s="17">
        <v>-15.88941</v>
      </c>
      <c r="BP14" s="17">
        <v>10.3</v>
      </c>
      <c r="BQ14" s="17">
        <v>3.4560599999999999</v>
      </c>
      <c r="BR14" s="17">
        <v>3.45607</v>
      </c>
      <c r="BS14" s="17">
        <v>6.8439300000000003</v>
      </c>
      <c r="BT14" s="17"/>
      <c r="BU14" s="17"/>
      <c r="BV14" s="17"/>
      <c r="BW14" s="17">
        <v>0</v>
      </c>
      <c r="BX14" s="17"/>
      <c r="BY14" s="17"/>
      <c r="BZ14" s="17"/>
      <c r="CA14" s="17">
        <v>0</v>
      </c>
      <c r="CB14" s="17"/>
      <c r="CC14" s="17"/>
      <c r="CD14" s="17"/>
      <c r="CE14" s="17">
        <v>0</v>
      </c>
      <c r="CF14" s="17"/>
      <c r="CG14" s="17"/>
      <c r="CH14" s="17"/>
      <c r="CI14" s="17">
        <v>0</v>
      </c>
      <c r="CJ14" s="17">
        <v>167</v>
      </c>
      <c r="CK14" s="17">
        <v>164.06704999999999</v>
      </c>
      <c r="CL14" s="17">
        <v>164.06706</v>
      </c>
      <c r="CM14" s="17">
        <v>2.9329399999999999</v>
      </c>
      <c r="CN14" s="17">
        <v>7.8</v>
      </c>
      <c r="CO14" s="17">
        <v>5.1336000000000004</v>
      </c>
      <c r="CP14" s="17">
        <v>5.1336000000000004</v>
      </c>
      <c r="CQ14" s="17">
        <v>2.6663999999999999</v>
      </c>
      <c r="CR14" s="17">
        <v>5.0999999999999996</v>
      </c>
      <c r="CS14" s="17">
        <v>2.8178999999999998</v>
      </c>
      <c r="CT14" s="17">
        <v>2.8178999999999998</v>
      </c>
      <c r="CU14" s="17">
        <v>2.2820999999999998</v>
      </c>
      <c r="CV14" s="17">
        <v>22.5</v>
      </c>
      <c r="CW14" s="17">
        <v>8.2494800000000001</v>
      </c>
      <c r="CX14" s="17"/>
      <c r="CY14" s="17">
        <v>22.5</v>
      </c>
      <c r="CZ14" s="17">
        <v>7</v>
      </c>
      <c r="DA14" s="17">
        <v>6.8787000000000003</v>
      </c>
      <c r="DB14" s="17">
        <v>6.8787000000000003</v>
      </c>
      <c r="DC14" s="17">
        <v>0.12130000000000001</v>
      </c>
      <c r="DD14" s="17">
        <v>12.5</v>
      </c>
      <c r="DE14" s="17">
        <v>12</v>
      </c>
      <c r="DF14" s="17">
        <v>12</v>
      </c>
      <c r="DG14" s="17">
        <v>0.5</v>
      </c>
      <c r="DH14" s="17">
        <v>142.5</v>
      </c>
      <c r="DI14" s="17">
        <v>141.1523</v>
      </c>
      <c r="DJ14" s="17">
        <v>142.44412</v>
      </c>
      <c r="DK14" s="17">
        <v>5.5879999999999999E-2</v>
      </c>
      <c r="DL14" s="17"/>
      <c r="DM14" s="17"/>
      <c r="DN14" s="17"/>
      <c r="DO14" s="17">
        <v>0</v>
      </c>
      <c r="DP14" s="17"/>
      <c r="DQ14" s="17"/>
      <c r="DR14" s="17"/>
      <c r="DS14" s="17">
        <v>0</v>
      </c>
      <c r="DT14" s="17"/>
      <c r="DU14" s="17"/>
      <c r="DV14" s="17"/>
      <c r="DW14" s="17">
        <v>0</v>
      </c>
      <c r="DX14" s="17"/>
      <c r="DY14" s="17"/>
      <c r="DZ14" s="17"/>
      <c r="EA14" s="17">
        <v>0</v>
      </c>
      <c r="EB14" s="17">
        <v>94.5</v>
      </c>
      <c r="EC14" s="17">
        <v>112.46647</v>
      </c>
      <c r="ED14" s="17">
        <v>112.46647</v>
      </c>
      <c r="EE14" s="17">
        <v>-17.966470000000001</v>
      </c>
      <c r="EF14" s="17">
        <v>175.2</v>
      </c>
      <c r="EG14" s="17">
        <v>220.69499999999999</v>
      </c>
      <c r="EH14" s="17">
        <v>136.52214000000001</v>
      </c>
      <c r="EI14" s="17">
        <v>38.677860000000003</v>
      </c>
      <c r="EJ14" s="17"/>
      <c r="EK14" s="17"/>
      <c r="EL14" s="17"/>
      <c r="EM14" s="17">
        <v>0</v>
      </c>
      <c r="EN14" s="17"/>
      <c r="EO14" s="17"/>
      <c r="EP14" s="17"/>
      <c r="EQ14" s="17">
        <v>0</v>
      </c>
      <c r="ER14" s="17"/>
      <c r="ES14" s="17"/>
      <c r="ET14" s="17"/>
      <c r="EU14" s="17">
        <v>0</v>
      </c>
      <c r="EV14" s="17">
        <v>6.5</v>
      </c>
      <c r="EW14" s="17">
        <v>6.39</v>
      </c>
      <c r="EX14" s="17">
        <v>6.39</v>
      </c>
      <c r="EY14" s="17">
        <v>0.11</v>
      </c>
      <c r="EZ14" s="17">
        <v>455.6</v>
      </c>
      <c r="FA14" s="17">
        <v>449.28084999999999</v>
      </c>
      <c r="FB14" s="17">
        <v>457.09426999999999</v>
      </c>
      <c r="FC14" s="17">
        <v>-1.49427</v>
      </c>
      <c r="FD14" s="17">
        <v>35.299999999999997</v>
      </c>
      <c r="FE14" s="17">
        <v>81.635570000000001</v>
      </c>
      <c r="FF14" s="17">
        <v>81.635570000000001</v>
      </c>
      <c r="FG14" s="17">
        <v>-46.335569999999997</v>
      </c>
      <c r="FH14" s="17">
        <v>0</v>
      </c>
      <c r="FI14" s="17"/>
      <c r="FJ14" s="17">
        <v>151.36251999999999</v>
      </c>
      <c r="FK14" s="17">
        <v>-151.36251999999999</v>
      </c>
      <c r="FL14" s="17">
        <v>0</v>
      </c>
      <c r="FM14" s="17"/>
      <c r="FN14" s="17">
        <v>41.89893</v>
      </c>
      <c r="FO14" s="17">
        <v>-41.89893</v>
      </c>
      <c r="FP14" s="17">
        <v>18.423950000000001</v>
      </c>
      <c r="FQ14" s="17">
        <v>19.21088</v>
      </c>
      <c r="FR14" s="17">
        <v>19.21088</v>
      </c>
      <c r="FS14" s="17">
        <v>-0.78693000000000002</v>
      </c>
      <c r="FT14" s="17">
        <v>18.8</v>
      </c>
      <c r="FU14" s="17">
        <v>18.172979999999999</v>
      </c>
      <c r="FV14" s="17">
        <v>18.172979999999999</v>
      </c>
      <c r="FW14" s="17">
        <v>0.62702000000000002</v>
      </c>
      <c r="FX14" s="17">
        <v>92.4</v>
      </c>
      <c r="FY14" s="17">
        <v>87.773560000000003</v>
      </c>
      <c r="FZ14" s="17">
        <v>87.773570000000007</v>
      </c>
      <c r="GA14" s="17">
        <v>4.62643</v>
      </c>
      <c r="GB14" s="17">
        <v>165.8</v>
      </c>
      <c r="GC14" s="17">
        <v>169.89796000000001</v>
      </c>
      <c r="GD14" s="17">
        <v>134.11383000000001</v>
      </c>
      <c r="GE14" s="17">
        <v>31.686170000000001</v>
      </c>
      <c r="GF14" s="17">
        <v>166.4</v>
      </c>
      <c r="GG14" s="17">
        <v>169.89796000000001</v>
      </c>
      <c r="GH14" s="17">
        <v>134.11383000000001</v>
      </c>
      <c r="GI14" s="17">
        <v>32.286169999999998</v>
      </c>
      <c r="GJ14" s="17">
        <v>174</v>
      </c>
      <c r="GK14" s="17">
        <v>170.40816000000001</v>
      </c>
      <c r="GL14" s="17">
        <v>134.51657</v>
      </c>
      <c r="GM14" s="17">
        <v>39.483429999999998</v>
      </c>
      <c r="GN14" s="17">
        <v>106.1</v>
      </c>
      <c r="GO14" s="17">
        <v>110.48202000000001</v>
      </c>
      <c r="GP14" s="17">
        <v>110.48202000000001</v>
      </c>
      <c r="GQ14" s="17">
        <v>-4.3820199999999998</v>
      </c>
      <c r="GR14" s="17">
        <v>25.9</v>
      </c>
      <c r="GS14" s="17">
        <v>29.154489999999999</v>
      </c>
      <c r="GT14" s="17"/>
      <c r="GU14" s="17">
        <v>25.9</v>
      </c>
      <c r="GV14" s="17">
        <v>37.1</v>
      </c>
      <c r="GW14" s="17">
        <v>38.272109999999998</v>
      </c>
      <c r="GX14" s="17">
        <v>44.103009999999998</v>
      </c>
      <c r="GY14" s="17">
        <v>-7.0030099999999997</v>
      </c>
      <c r="GZ14" s="17">
        <v>0.2</v>
      </c>
      <c r="HA14" s="17"/>
      <c r="HB14" s="17"/>
      <c r="HC14" s="17">
        <v>0.2</v>
      </c>
      <c r="HD14" s="17">
        <v>17.3</v>
      </c>
      <c r="HE14" s="17">
        <v>17.28</v>
      </c>
      <c r="HF14" s="17">
        <v>17.28</v>
      </c>
      <c r="HG14" s="17">
        <v>0.02</v>
      </c>
      <c r="HH14" s="17">
        <v>160.69999999999999</v>
      </c>
      <c r="HI14" s="17">
        <v>164.13148000000001</v>
      </c>
      <c r="HJ14" s="17">
        <v>174.55948000000001</v>
      </c>
      <c r="HK14" s="17">
        <v>-13.85948</v>
      </c>
      <c r="HL14" s="17"/>
      <c r="HM14" s="17"/>
      <c r="HN14" s="17"/>
      <c r="HO14" s="17">
        <v>0</v>
      </c>
      <c r="HP14" s="17"/>
      <c r="HQ14" s="17"/>
      <c r="HR14" s="17"/>
      <c r="HS14" s="17">
        <v>0</v>
      </c>
      <c r="HT14" s="17">
        <v>30.6</v>
      </c>
      <c r="HU14" s="17"/>
      <c r="HV14" s="17"/>
      <c r="HW14" s="17">
        <v>30.6</v>
      </c>
      <c r="HX14" s="17"/>
      <c r="HY14" s="17"/>
      <c r="HZ14" s="17"/>
      <c r="IA14" s="17">
        <v>0</v>
      </c>
      <c r="IB14" s="17"/>
      <c r="IC14" s="17"/>
      <c r="ID14" s="17"/>
      <c r="IE14" s="17">
        <v>0</v>
      </c>
      <c r="IF14" s="17">
        <v>45.7</v>
      </c>
      <c r="IG14" s="17">
        <v>45.265300000000003</v>
      </c>
      <c r="IH14" s="17"/>
      <c r="II14" s="17">
        <v>45.7</v>
      </c>
      <c r="IJ14" s="17"/>
      <c r="IK14" s="17"/>
      <c r="IL14" s="17"/>
      <c r="IM14" s="17">
        <v>0</v>
      </c>
      <c r="IN14" s="17"/>
      <c r="IO14" s="17"/>
      <c r="IP14" s="17"/>
      <c r="IQ14" s="17">
        <v>0</v>
      </c>
      <c r="IR14" s="17"/>
      <c r="IS14" s="17"/>
      <c r="IT14" s="17"/>
      <c r="IU14" s="17">
        <v>0</v>
      </c>
      <c r="IV14" s="17">
        <v>127.6</v>
      </c>
      <c r="IW14" s="17">
        <v>132.83835999999999</v>
      </c>
      <c r="IX14" s="17">
        <v>132.83837</v>
      </c>
      <c r="IY14" s="17">
        <v>-5.2383699999999997</v>
      </c>
      <c r="IZ14" s="17"/>
      <c r="JA14" s="17"/>
      <c r="JB14" s="17"/>
      <c r="JC14" s="17">
        <v>0</v>
      </c>
      <c r="JD14" s="17">
        <v>113.6</v>
      </c>
      <c r="JE14" s="17"/>
      <c r="JF14" s="17"/>
      <c r="JG14" s="17">
        <v>113.6</v>
      </c>
      <c r="JH14" s="17">
        <v>200.9</v>
      </c>
      <c r="JI14" s="17">
        <v>200.11448999999999</v>
      </c>
      <c r="JJ14" s="17"/>
      <c r="JK14" s="17">
        <v>200.9</v>
      </c>
      <c r="JL14" s="17"/>
      <c r="JM14" s="17"/>
      <c r="JN14" s="17"/>
      <c r="JO14" s="17">
        <v>0</v>
      </c>
      <c r="JP14" s="17">
        <v>73.3</v>
      </c>
      <c r="JQ14" s="17">
        <v>73.590980000000002</v>
      </c>
      <c r="JR14" s="17"/>
      <c r="JS14" s="17">
        <v>73.3</v>
      </c>
      <c r="JT14" s="17">
        <v>36.1</v>
      </c>
      <c r="JU14" s="17">
        <v>36.905990000000003</v>
      </c>
      <c r="JV14" s="17"/>
      <c r="JW14" s="17">
        <v>36.1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2.0407999999999999</v>
      </c>
      <c r="KX14" s="17">
        <v>2.04081</v>
      </c>
      <c r="KY14" s="17">
        <v>0.25918999999999998</v>
      </c>
      <c r="KZ14" s="17">
        <v>85.8</v>
      </c>
      <c r="LA14" s="17">
        <v>94.893280000000004</v>
      </c>
      <c r="LB14" s="17"/>
      <c r="LC14" s="17">
        <v>85.8</v>
      </c>
      <c r="LD14" s="17">
        <v>111.9</v>
      </c>
      <c r="LE14" s="17">
        <v>117.06773</v>
      </c>
      <c r="LF14" s="17">
        <v>117.07134000000001</v>
      </c>
      <c r="LG14" s="17">
        <v>-5.1713399999999998</v>
      </c>
      <c r="LH14" s="17">
        <v>63</v>
      </c>
      <c r="LI14" s="17">
        <v>67.199219999999997</v>
      </c>
      <c r="LJ14" s="17">
        <v>67.199219999999997</v>
      </c>
      <c r="LK14" s="17">
        <v>-4.1992200000000004</v>
      </c>
      <c r="LL14" s="17">
        <v>77.2</v>
      </c>
      <c r="LM14" s="17">
        <v>78.567980000000006</v>
      </c>
      <c r="LN14" s="17">
        <v>78.567999999999998</v>
      </c>
      <c r="LO14" s="17">
        <v>-1.3680000000000001</v>
      </c>
      <c r="LP14" s="17">
        <v>30</v>
      </c>
      <c r="LQ14" s="17">
        <v>29.980560000000001</v>
      </c>
      <c r="LR14" s="17">
        <v>29.980560000000001</v>
      </c>
      <c r="LS14" s="17">
        <v>1.9439999999999999E-2</v>
      </c>
      <c r="LT14" s="17"/>
      <c r="LU14" s="17"/>
      <c r="LV14" s="17"/>
      <c r="LW14" s="17">
        <v>0</v>
      </c>
      <c r="LX14" s="17"/>
      <c r="LY14" s="17"/>
      <c r="LZ14" s="17"/>
      <c r="MA14" s="17">
        <v>0</v>
      </c>
      <c r="MB14" s="17"/>
      <c r="MC14" s="17"/>
      <c r="MD14" s="17"/>
      <c r="ME14" s="17">
        <v>0</v>
      </c>
      <c r="MF14" s="17">
        <v>141.69999999999999</v>
      </c>
      <c r="MG14" s="17">
        <v>153.06012000000001</v>
      </c>
      <c r="MH14" s="17">
        <v>109.89</v>
      </c>
      <c r="MI14" s="17">
        <v>31.81</v>
      </c>
      <c r="MJ14" s="17">
        <v>142.1</v>
      </c>
      <c r="MK14" s="17">
        <v>153.06012000000001</v>
      </c>
      <c r="ML14" s="17">
        <v>109.89</v>
      </c>
      <c r="MM14" s="17">
        <v>32.21</v>
      </c>
      <c r="MN14" s="17">
        <v>148.1</v>
      </c>
      <c r="MO14" s="17">
        <v>153.51975999999999</v>
      </c>
      <c r="MP14" s="17">
        <v>110.22</v>
      </c>
      <c r="MQ14" s="17">
        <v>37.880000000000003</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6.9</v>
      </c>
      <c r="NU14" s="17">
        <v>9.09</v>
      </c>
      <c r="NV14" s="17">
        <v>9.09</v>
      </c>
      <c r="NW14" s="17">
        <v>-2.19</v>
      </c>
      <c r="NX14" s="17">
        <v>4.0999999999999996</v>
      </c>
      <c r="NY14" s="17">
        <v>9.9490999999999996</v>
      </c>
      <c r="NZ14" s="17">
        <v>9.9490999999999996</v>
      </c>
      <c r="OA14" s="17">
        <v>-5.8491</v>
      </c>
      <c r="OB14" s="17">
        <v>20.105619999999998</v>
      </c>
      <c r="OC14" s="17">
        <v>17.492709999999999</v>
      </c>
      <c r="OD14" s="17">
        <v>17.492709999999999</v>
      </c>
      <c r="OE14" s="17">
        <v>2.6129099999999998</v>
      </c>
      <c r="OF14" s="17">
        <v>0</v>
      </c>
      <c r="OG14" s="17"/>
      <c r="OH14" s="17"/>
      <c r="OI14" s="17">
        <v>0</v>
      </c>
      <c r="OJ14" s="17">
        <v>63.7</v>
      </c>
      <c r="OK14" s="17">
        <v>58.83</v>
      </c>
      <c r="OL14" s="17">
        <v>58.83</v>
      </c>
      <c r="OM14" s="17">
        <v>4.87</v>
      </c>
      <c r="ON14" s="17">
        <v>0</v>
      </c>
      <c r="OO14" s="17"/>
      <c r="OP14" s="17"/>
      <c r="OQ14" s="17">
        <v>0</v>
      </c>
      <c r="OR14" s="17">
        <v>3.9</v>
      </c>
      <c r="OS14" s="17">
        <v>7.2839999999999998</v>
      </c>
      <c r="OT14" s="17">
        <v>7.2839999999999998</v>
      </c>
      <c r="OU14" s="17">
        <v>-3.3839999999999999</v>
      </c>
      <c r="OV14" s="17">
        <v>0</v>
      </c>
      <c r="OW14" s="17"/>
      <c r="OX14" s="17"/>
      <c r="OY14" s="17">
        <v>0</v>
      </c>
      <c r="OZ14" s="17">
        <v>20.2</v>
      </c>
      <c r="PA14" s="17">
        <v>19.436340000000001</v>
      </c>
      <c r="PB14" s="17">
        <v>19.436350000000001</v>
      </c>
      <c r="PC14" s="17">
        <v>0.76365000000000005</v>
      </c>
      <c r="PD14" s="17">
        <v>9.9</v>
      </c>
      <c r="PE14" s="17">
        <v>9.9830000000000005</v>
      </c>
      <c r="PF14" s="17">
        <v>9.9830000000000005</v>
      </c>
      <c r="PG14" s="17">
        <v>-8.3000000000000004E-2</v>
      </c>
      <c r="PH14" s="17">
        <v>4.7</v>
      </c>
      <c r="PI14" s="17">
        <v>5.67</v>
      </c>
      <c r="PJ14" s="17">
        <v>5.67</v>
      </c>
      <c r="PK14" s="17">
        <v>-0.97</v>
      </c>
      <c r="PL14" s="17">
        <v>0</v>
      </c>
      <c r="PM14" s="17"/>
      <c r="PN14" s="17"/>
      <c r="PO14" s="17">
        <v>0</v>
      </c>
      <c r="PP14" s="17">
        <v>2</v>
      </c>
      <c r="PQ14" s="17">
        <v>1</v>
      </c>
      <c r="PR14" s="17">
        <v>1</v>
      </c>
      <c r="PS14" s="17">
        <v>1</v>
      </c>
      <c r="PT14" s="17">
        <v>3.6</v>
      </c>
      <c r="PU14" s="17">
        <v>3.6</v>
      </c>
      <c r="PV14" s="17">
        <v>3.6</v>
      </c>
      <c r="PW14" s="17">
        <v>0</v>
      </c>
      <c r="PX14" s="17">
        <v>5.2</v>
      </c>
      <c r="PY14" s="17">
        <v>5</v>
      </c>
      <c r="PZ14" s="17">
        <v>5</v>
      </c>
      <c r="QA14" s="17">
        <v>0.2</v>
      </c>
      <c r="QB14" s="17">
        <v>20.399999999999999</v>
      </c>
      <c r="QC14" s="17">
        <v>20.274049999999999</v>
      </c>
      <c r="QD14" s="17">
        <v>20.274049999999999</v>
      </c>
      <c r="QE14" s="17">
        <v>0.12595000000000001</v>
      </c>
      <c r="QF14" s="17">
        <v>20</v>
      </c>
      <c r="QG14" s="17">
        <v>19.436340000000001</v>
      </c>
      <c r="QH14" s="17">
        <v>19.436350000000001</v>
      </c>
      <c r="QI14" s="17">
        <v>0.56364999999999998</v>
      </c>
      <c r="QJ14" s="17">
        <v>18.8</v>
      </c>
      <c r="QK14" s="17">
        <v>17.492709999999999</v>
      </c>
      <c r="QL14" s="17">
        <v>17.492709999999999</v>
      </c>
      <c r="QM14" s="17">
        <v>1.3072900000000001</v>
      </c>
      <c r="QN14" s="17">
        <v>3.4</v>
      </c>
      <c r="QO14" s="17">
        <v>3.4</v>
      </c>
      <c r="QP14" s="17">
        <v>3.4</v>
      </c>
      <c r="QQ14" s="17">
        <v>0</v>
      </c>
      <c r="QR14" s="17">
        <v>18.5</v>
      </c>
      <c r="QS14" s="17">
        <v>17.881440000000001</v>
      </c>
      <c r="QT14" s="17">
        <v>17.881440000000001</v>
      </c>
      <c r="QU14" s="17">
        <v>0.61856</v>
      </c>
      <c r="QV14" s="17">
        <v>0</v>
      </c>
      <c r="QW14" s="17"/>
      <c r="QX14" s="17"/>
      <c r="QY14" s="17">
        <v>0</v>
      </c>
      <c r="QZ14" s="17">
        <v>0</v>
      </c>
      <c r="RA14" s="17"/>
      <c r="RB14" s="17"/>
      <c r="RC14" s="17">
        <v>0</v>
      </c>
      <c r="RD14" s="17">
        <v>12.7</v>
      </c>
      <c r="RE14" s="17">
        <v>18.190000000000001</v>
      </c>
      <c r="RF14" s="17">
        <v>18.190000000000001</v>
      </c>
      <c r="RG14" s="17">
        <v>-5.49</v>
      </c>
      <c r="RH14" s="17">
        <v>34.9</v>
      </c>
      <c r="RI14" s="17">
        <v>46.99</v>
      </c>
      <c r="RJ14" s="17">
        <v>46.99</v>
      </c>
      <c r="RK14" s="17">
        <v>-12.09</v>
      </c>
      <c r="RL14" s="17">
        <v>0</v>
      </c>
      <c r="RM14" s="17"/>
      <c r="RN14" s="17"/>
      <c r="RO14" s="17">
        <v>0</v>
      </c>
      <c r="RP14" s="17">
        <v>3.6</v>
      </c>
      <c r="RQ14" s="17">
        <v>3.5489999999999999</v>
      </c>
      <c r="RR14" s="17">
        <v>3.5489999999999999</v>
      </c>
      <c r="RS14" s="17">
        <v>5.0999999999999997E-2</v>
      </c>
      <c r="RT14" s="17">
        <v>9.6999999999999993</v>
      </c>
      <c r="RU14" s="17"/>
      <c r="RV14" s="17">
        <v>5.3000600000000002</v>
      </c>
      <c r="RW14" s="17">
        <v>4.39994</v>
      </c>
      <c r="RX14" s="17">
        <v>3.06</v>
      </c>
      <c r="RY14" s="17">
        <v>2</v>
      </c>
      <c r="RZ14" s="17">
        <v>2</v>
      </c>
      <c r="SA14" s="17">
        <v>1.06</v>
      </c>
      <c r="SB14" s="17">
        <v>0.42099999999999999</v>
      </c>
      <c r="SC14" s="17">
        <v>0.4</v>
      </c>
      <c r="SD14" s="17">
        <v>0.4</v>
      </c>
      <c r="SE14" s="17">
        <v>2.1000000000000001E-2</v>
      </c>
      <c r="SF14" s="17">
        <v>0</v>
      </c>
      <c r="SG14" s="17"/>
      <c r="SH14" s="17"/>
      <c r="SI14" s="17">
        <v>0</v>
      </c>
      <c r="SJ14" s="17">
        <v>19.8</v>
      </c>
      <c r="SK14" s="17">
        <v>19.1448</v>
      </c>
      <c r="SL14" s="17">
        <v>19.1448</v>
      </c>
      <c r="SM14" s="17">
        <v>0.6552</v>
      </c>
      <c r="SN14" s="17">
        <v>12.3</v>
      </c>
      <c r="SO14" s="17">
        <v>9.8000000000000007</v>
      </c>
      <c r="SP14" s="17">
        <v>9.8000000000000007</v>
      </c>
      <c r="SQ14" s="17">
        <v>2.5</v>
      </c>
      <c r="SR14" s="17">
        <v>20.2</v>
      </c>
      <c r="SS14" s="17">
        <v>19.436340000000001</v>
      </c>
      <c r="ST14" s="17">
        <v>19.436350000000001</v>
      </c>
      <c r="SU14" s="17">
        <v>0.76365000000000005</v>
      </c>
      <c r="SV14" s="17">
        <v>20.100000000000001</v>
      </c>
      <c r="SW14" s="17">
        <v>19.436340000000001</v>
      </c>
      <c r="SX14" s="17">
        <v>19.436350000000001</v>
      </c>
      <c r="SY14" s="17">
        <v>0.66364999999999996</v>
      </c>
      <c r="SZ14" s="17">
        <v>20</v>
      </c>
      <c r="TA14" s="17">
        <v>19.241980000000002</v>
      </c>
      <c r="TB14" s="17">
        <v>19.241980000000002</v>
      </c>
      <c r="TC14" s="17">
        <v>0.75802000000000003</v>
      </c>
      <c r="TD14" s="17">
        <v>1.5</v>
      </c>
      <c r="TE14" s="17">
        <v>1.738</v>
      </c>
      <c r="TF14" s="17">
        <v>1.738</v>
      </c>
      <c r="TG14" s="17">
        <v>-0.23799999999999999</v>
      </c>
      <c r="TH14" s="17">
        <v>0.9</v>
      </c>
      <c r="TI14" s="17">
        <v>16.228000000000002</v>
      </c>
      <c r="TJ14" s="17">
        <v>16.228000000000002</v>
      </c>
      <c r="TK14" s="17">
        <v>-15.327999999999999</v>
      </c>
      <c r="TL14" s="17">
        <v>0</v>
      </c>
      <c r="TM14" s="17"/>
      <c r="TN14" s="17"/>
      <c r="TO14" s="17">
        <v>0</v>
      </c>
      <c r="TP14" s="17">
        <v>26</v>
      </c>
      <c r="TQ14" s="17">
        <v>29.55</v>
      </c>
      <c r="TR14" s="17">
        <v>29.55</v>
      </c>
      <c r="TS14" s="17">
        <v>-3.55</v>
      </c>
      <c r="TT14" s="17">
        <v>59.6</v>
      </c>
      <c r="TU14" s="17">
        <v>42.881</v>
      </c>
      <c r="TV14" s="17">
        <v>42.881</v>
      </c>
      <c r="TW14" s="17">
        <v>16.719000000000001</v>
      </c>
      <c r="TX14" s="17">
        <v>1.7</v>
      </c>
      <c r="TY14" s="17">
        <v>0.80300000000000005</v>
      </c>
      <c r="TZ14" s="17">
        <v>0.80300000000000005</v>
      </c>
      <c r="UA14" s="17">
        <v>0.89700000000000002</v>
      </c>
      <c r="UB14" s="17">
        <v>0.9</v>
      </c>
      <c r="UC14" s="17">
        <v>0.88600000000000001</v>
      </c>
      <c r="UD14" s="17">
        <v>0.88600000000000001</v>
      </c>
      <c r="UE14" s="17">
        <v>1.4E-2</v>
      </c>
      <c r="UF14" s="17">
        <v>0</v>
      </c>
      <c r="UG14" s="17"/>
      <c r="UH14" s="17"/>
      <c r="UI14" s="17">
        <v>0</v>
      </c>
      <c r="UJ14" s="17">
        <v>20.926100000000002</v>
      </c>
      <c r="UK14" s="17">
        <v>19.436340000000001</v>
      </c>
      <c r="UL14" s="17">
        <v>19.436350000000001</v>
      </c>
      <c r="UM14" s="17">
        <v>1.4897499999999999</v>
      </c>
      <c r="UN14" s="17">
        <v>8.1417999999999999</v>
      </c>
      <c r="UO14" s="17">
        <v>8.1</v>
      </c>
      <c r="UP14" s="17">
        <v>8.1</v>
      </c>
      <c r="UQ14" s="17">
        <v>4.1799999999999997E-2</v>
      </c>
      <c r="UR14" s="17">
        <v>5.6</v>
      </c>
      <c r="US14" s="17">
        <v>6.3</v>
      </c>
      <c r="UT14" s="17">
        <v>6.3</v>
      </c>
      <c r="UU14" s="17">
        <v>-0.7</v>
      </c>
      <c r="UV14" s="17">
        <v>20.399999999999999</v>
      </c>
      <c r="UW14" s="17">
        <v>19.436340000000001</v>
      </c>
      <c r="UX14" s="17">
        <v>19.436350000000001</v>
      </c>
      <c r="UY14" s="17">
        <v>0.96365000000000001</v>
      </c>
      <c r="UZ14" s="17">
        <v>20.399999999999999</v>
      </c>
      <c r="VA14" s="17">
        <v>19.436340000000001</v>
      </c>
      <c r="VB14" s="17">
        <v>19.436350000000001</v>
      </c>
      <c r="VC14" s="17">
        <v>0.96365000000000001</v>
      </c>
      <c r="VD14" s="17">
        <v>20.100000000000001</v>
      </c>
      <c r="VE14" s="17">
        <v>19.436340000000001</v>
      </c>
      <c r="VF14" s="17">
        <v>19.436350000000001</v>
      </c>
      <c r="VG14" s="17">
        <v>0.66364999999999996</v>
      </c>
      <c r="VH14" s="17">
        <v>3</v>
      </c>
      <c r="VI14" s="17">
        <v>4.4580000000000002</v>
      </c>
      <c r="VJ14" s="17">
        <v>4.4580000000000002</v>
      </c>
      <c r="VK14" s="17">
        <v>-1.458</v>
      </c>
      <c r="VL14" s="17">
        <v>0</v>
      </c>
      <c r="VM14" s="17"/>
      <c r="VN14" s="17"/>
      <c r="VO14" s="17">
        <v>0</v>
      </c>
      <c r="VP14" s="17">
        <v>0</v>
      </c>
      <c r="VQ14" s="17"/>
      <c r="VR14" s="17"/>
      <c r="VS14" s="17">
        <v>0</v>
      </c>
      <c r="VT14" s="17">
        <v>0</v>
      </c>
      <c r="VU14" s="17"/>
      <c r="VV14" s="17"/>
      <c r="VW14" s="17">
        <v>0</v>
      </c>
      <c r="VX14" s="17">
        <v>0.3</v>
      </c>
      <c r="VY14" s="17">
        <v>0.6</v>
      </c>
      <c r="VZ14" s="17">
        <v>0.6</v>
      </c>
      <c r="WA14" s="17">
        <v>-0.3</v>
      </c>
      <c r="WB14" s="17">
        <v>0</v>
      </c>
      <c r="WC14" s="17">
        <v>28.19</v>
      </c>
      <c r="WD14" s="17">
        <v>28.19</v>
      </c>
      <c r="WE14" s="17">
        <v>-28.19</v>
      </c>
      <c r="WF14" s="17">
        <v>0</v>
      </c>
      <c r="WG14" s="17">
        <v>24.76</v>
      </c>
      <c r="WH14" s="17">
        <v>24.76</v>
      </c>
      <c r="WI14" s="17">
        <v>-24.76</v>
      </c>
      <c r="WJ14" s="17">
        <v>0</v>
      </c>
      <c r="WK14" s="17"/>
      <c r="WL14" s="17"/>
      <c r="WM14" s="17">
        <v>0</v>
      </c>
      <c r="WN14" s="17">
        <v>3.61</v>
      </c>
      <c r="WO14" s="17">
        <v>4.2</v>
      </c>
      <c r="WP14" s="17">
        <v>4.2</v>
      </c>
      <c r="WQ14" s="17">
        <v>-0.59</v>
      </c>
      <c r="WR14" s="17">
        <v>1.1499999999999999</v>
      </c>
      <c r="WS14" s="17">
        <v>1.2</v>
      </c>
      <c r="WT14" s="17">
        <v>1.2</v>
      </c>
      <c r="WU14" s="17">
        <v>-0.05</v>
      </c>
      <c r="WV14" s="17">
        <v>1.2</v>
      </c>
      <c r="WW14" s="17">
        <v>1.2</v>
      </c>
      <c r="WX14" s="17">
        <v>1.2</v>
      </c>
      <c r="WY14" s="17">
        <v>0</v>
      </c>
      <c r="WZ14" s="17">
        <v>1.1200000000000001</v>
      </c>
      <c r="XA14" s="17">
        <v>1.4</v>
      </c>
      <c r="XB14" s="17">
        <v>1.4</v>
      </c>
      <c r="XC14" s="17">
        <v>-0.28000000000000003</v>
      </c>
      <c r="XD14" s="17">
        <v>0</v>
      </c>
      <c r="XE14" s="17"/>
      <c r="XF14" s="17"/>
      <c r="XG14" s="17">
        <v>0</v>
      </c>
      <c r="XH14" s="17">
        <v>9.1</v>
      </c>
      <c r="XI14" s="17">
        <v>9</v>
      </c>
      <c r="XJ14" s="17">
        <v>9</v>
      </c>
      <c r="XK14" s="17">
        <v>0.1</v>
      </c>
      <c r="XL14" s="17">
        <v>20</v>
      </c>
      <c r="XM14" s="17">
        <v>19.241980000000002</v>
      </c>
      <c r="XN14" s="17">
        <v>19.241980000000002</v>
      </c>
      <c r="XO14" s="17">
        <v>0.75802000000000003</v>
      </c>
      <c r="XP14" s="17">
        <v>9.8000000000000007</v>
      </c>
      <c r="XQ14" s="17">
        <v>10.7</v>
      </c>
      <c r="XR14" s="17">
        <v>10.7</v>
      </c>
      <c r="XS14" s="17">
        <v>-0.9</v>
      </c>
      <c r="XT14" s="17">
        <v>27.1</v>
      </c>
      <c r="XU14" s="17">
        <v>28.5</v>
      </c>
      <c r="XV14" s="17">
        <v>28.5</v>
      </c>
      <c r="XW14" s="17">
        <v>-1.4</v>
      </c>
      <c r="XX14" s="17">
        <v>34</v>
      </c>
      <c r="XY14" s="17">
        <v>28.5</v>
      </c>
      <c r="XZ14" s="17">
        <v>28.5</v>
      </c>
      <c r="YA14" s="17">
        <v>5.5</v>
      </c>
      <c r="YB14" s="17">
        <v>14.1</v>
      </c>
      <c r="YC14" s="17">
        <v>14</v>
      </c>
      <c r="YD14" s="17">
        <v>14</v>
      </c>
      <c r="YE14" s="17">
        <v>0.1</v>
      </c>
      <c r="YF14" s="17">
        <v>8.9499999999999993</v>
      </c>
      <c r="YG14" s="17"/>
      <c r="YH14" s="17"/>
      <c r="YI14" s="17">
        <v>8.9499999999999993</v>
      </c>
      <c r="YJ14" s="17">
        <v>7.09</v>
      </c>
      <c r="YK14" s="17">
        <v>7.55</v>
      </c>
      <c r="YL14" s="17">
        <v>7.55</v>
      </c>
      <c r="YM14" s="17">
        <v>-0.46</v>
      </c>
      <c r="YN14" s="17">
        <v>11.17</v>
      </c>
      <c r="YO14" s="17">
        <v>11</v>
      </c>
      <c r="YP14" s="17">
        <v>11</v>
      </c>
      <c r="YQ14" s="17">
        <v>0.17</v>
      </c>
      <c r="YR14" s="17">
        <v>22.29</v>
      </c>
      <c r="YS14" s="17">
        <v>22</v>
      </c>
      <c r="YT14" s="17">
        <v>22</v>
      </c>
      <c r="YU14" s="17">
        <v>0.28999999999999998</v>
      </c>
    </row>
    <row r="15" spans="1:671" ht="24" customHeight="1" x14ac:dyDescent="0.3">
      <c r="A15" s="1"/>
      <c r="B15" s="16" t="s">
        <v>65</v>
      </c>
      <c r="C15" s="16" t="s">
        <v>748</v>
      </c>
      <c r="D15" s="17">
        <v>202.1</v>
      </c>
      <c r="E15" s="17">
        <v>203.40136000000001</v>
      </c>
      <c r="F15" s="17">
        <v>203.40136000000001</v>
      </c>
      <c r="G15" s="17">
        <v>-1.3013600000000001</v>
      </c>
      <c r="H15" s="17">
        <v>633.1</v>
      </c>
      <c r="I15" s="17">
        <v>627.79395999999997</v>
      </c>
      <c r="J15" s="17">
        <v>627.79395999999997</v>
      </c>
      <c r="K15" s="17">
        <v>5.3060400000000003</v>
      </c>
      <c r="L15" s="17">
        <v>213.4</v>
      </c>
      <c r="M15" s="17">
        <v>204.43100999999999</v>
      </c>
      <c r="N15" s="17">
        <v>204.43100999999999</v>
      </c>
      <c r="O15" s="17">
        <v>8.9689899999999998</v>
      </c>
      <c r="P15" s="17"/>
      <c r="Q15" s="17"/>
      <c r="R15" s="17"/>
      <c r="S15" s="17">
        <v>0</v>
      </c>
      <c r="T15" s="17"/>
      <c r="U15" s="17"/>
      <c r="V15" s="17"/>
      <c r="W15" s="17">
        <v>0</v>
      </c>
      <c r="X15" s="17">
        <v>59.9</v>
      </c>
      <c r="Y15" s="17">
        <v>61.165199999999999</v>
      </c>
      <c r="Z15" s="17">
        <v>61.165210000000002</v>
      </c>
      <c r="AA15" s="17">
        <v>-1.2652099999999999</v>
      </c>
      <c r="AB15" s="17">
        <v>241.1</v>
      </c>
      <c r="AC15" s="17">
        <v>242</v>
      </c>
      <c r="AD15" s="17">
        <v>242</v>
      </c>
      <c r="AE15" s="17">
        <v>-0.9</v>
      </c>
      <c r="AF15" s="17"/>
      <c r="AG15" s="17"/>
      <c r="AH15" s="17"/>
      <c r="AI15" s="17">
        <v>0</v>
      </c>
      <c r="AJ15" s="17"/>
      <c r="AK15" s="17"/>
      <c r="AL15" s="17"/>
      <c r="AM15" s="17">
        <v>0</v>
      </c>
      <c r="AN15" s="17">
        <v>0</v>
      </c>
      <c r="AO15" s="17"/>
      <c r="AP15" s="17">
        <v>186.48</v>
      </c>
      <c r="AQ15" s="17">
        <v>-186.48</v>
      </c>
      <c r="AR15" s="17">
        <v>0</v>
      </c>
      <c r="AS15" s="17"/>
      <c r="AT15" s="17">
        <v>186.48</v>
      </c>
      <c r="AU15" s="17">
        <v>-186.48</v>
      </c>
      <c r="AV15" s="17">
        <v>0</v>
      </c>
      <c r="AW15" s="17"/>
      <c r="AX15" s="17">
        <v>186.48</v>
      </c>
      <c r="AY15" s="17">
        <v>-186.48</v>
      </c>
      <c r="AZ15" s="17"/>
      <c r="BA15" s="17"/>
      <c r="BB15" s="17">
        <v>280.56</v>
      </c>
      <c r="BC15" s="17">
        <v>-280.56</v>
      </c>
      <c r="BD15" s="17">
        <v>206.5</v>
      </c>
      <c r="BE15" s="17">
        <v>207.24285</v>
      </c>
      <c r="BF15" s="17">
        <v>120.0309</v>
      </c>
      <c r="BG15" s="17">
        <v>86.469099999999997</v>
      </c>
      <c r="BH15" s="17">
        <v>109</v>
      </c>
      <c r="BI15" s="17">
        <v>103.93259999999999</v>
      </c>
      <c r="BJ15" s="17">
        <v>60.19567</v>
      </c>
      <c r="BK15" s="17">
        <v>48.80433</v>
      </c>
      <c r="BL15" s="17">
        <v>553.20000000000005</v>
      </c>
      <c r="BM15" s="17">
        <v>557.29154000000005</v>
      </c>
      <c r="BN15" s="17">
        <v>566.08941000000004</v>
      </c>
      <c r="BO15" s="17">
        <v>-12.88941</v>
      </c>
      <c r="BP15" s="17">
        <v>10.199999999999999</v>
      </c>
      <c r="BQ15" s="17">
        <v>3.4560599999999999</v>
      </c>
      <c r="BR15" s="17">
        <v>3.45607</v>
      </c>
      <c r="BS15" s="17">
        <v>6.7439299999999998</v>
      </c>
      <c r="BT15" s="17"/>
      <c r="BU15" s="17"/>
      <c r="BV15" s="17"/>
      <c r="BW15" s="17">
        <v>0</v>
      </c>
      <c r="BX15" s="17"/>
      <c r="BY15" s="17"/>
      <c r="BZ15" s="17"/>
      <c r="CA15" s="17">
        <v>0</v>
      </c>
      <c r="CB15" s="17"/>
      <c r="CC15" s="17"/>
      <c r="CD15" s="17"/>
      <c r="CE15" s="17">
        <v>0</v>
      </c>
      <c r="CF15" s="17"/>
      <c r="CG15" s="17"/>
      <c r="CH15" s="17"/>
      <c r="CI15" s="17">
        <v>0</v>
      </c>
      <c r="CJ15" s="17">
        <v>164.1</v>
      </c>
      <c r="CK15" s="17">
        <v>164.06704999999999</v>
      </c>
      <c r="CL15" s="17">
        <v>164.06704999999999</v>
      </c>
      <c r="CM15" s="17">
        <v>3.295E-2</v>
      </c>
      <c r="CN15" s="17">
        <v>7.4</v>
      </c>
      <c r="CO15" s="17">
        <v>5.1336000000000004</v>
      </c>
      <c r="CP15" s="17">
        <v>5.1336000000000004</v>
      </c>
      <c r="CQ15" s="17">
        <v>2.2664</v>
      </c>
      <c r="CR15" s="17">
        <v>4.9000000000000004</v>
      </c>
      <c r="CS15" s="17">
        <v>2.8178999999999998</v>
      </c>
      <c r="CT15" s="17">
        <v>2.8178999999999998</v>
      </c>
      <c r="CU15" s="17">
        <v>2.0821000000000001</v>
      </c>
      <c r="CV15" s="17">
        <v>22.6</v>
      </c>
      <c r="CW15" s="17">
        <v>22.41075</v>
      </c>
      <c r="CX15" s="17"/>
      <c r="CY15" s="17">
        <v>22.6</v>
      </c>
      <c r="CZ15" s="17">
        <v>7</v>
      </c>
      <c r="DA15" s="17">
        <v>6.8787000000000003</v>
      </c>
      <c r="DB15" s="17">
        <v>6.87852</v>
      </c>
      <c r="DC15" s="17">
        <v>0.12148</v>
      </c>
      <c r="DD15" s="17">
        <v>12.5</v>
      </c>
      <c r="DE15" s="17">
        <v>12</v>
      </c>
      <c r="DF15" s="17">
        <v>12</v>
      </c>
      <c r="DG15" s="17">
        <v>0.5</v>
      </c>
      <c r="DH15" s="17">
        <v>142</v>
      </c>
      <c r="DI15" s="17">
        <v>142.44410999999999</v>
      </c>
      <c r="DJ15" s="17">
        <v>141.71208999999999</v>
      </c>
      <c r="DK15" s="17">
        <v>0.28791</v>
      </c>
      <c r="DL15" s="17"/>
      <c r="DM15" s="17"/>
      <c r="DN15" s="17"/>
      <c r="DO15" s="17">
        <v>0</v>
      </c>
      <c r="DP15" s="17"/>
      <c r="DQ15" s="17"/>
      <c r="DR15" s="17"/>
      <c r="DS15" s="17">
        <v>0</v>
      </c>
      <c r="DT15" s="17"/>
      <c r="DU15" s="17"/>
      <c r="DV15" s="17"/>
      <c r="DW15" s="17">
        <v>0</v>
      </c>
      <c r="DX15" s="17"/>
      <c r="DY15" s="17"/>
      <c r="DZ15" s="17"/>
      <c r="EA15" s="17">
        <v>0</v>
      </c>
      <c r="EB15" s="17">
        <v>93.8</v>
      </c>
      <c r="EC15" s="17">
        <v>112.46647</v>
      </c>
      <c r="ED15" s="17">
        <v>112.46647</v>
      </c>
      <c r="EE15" s="17">
        <v>-18.66647</v>
      </c>
      <c r="EF15" s="17">
        <v>222.3</v>
      </c>
      <c r="EG15" s="17">
        <v>220.69499999999999</v>
      </c>
      <c r="EH15" s="17">
        <v>182.98021</v>
      </c>
      <c r="EI15" s="17">
        <v>39.319789999999998</v>
      </c>
      <c r="EJ15" s="17"/>
      <c r="EK15" s="17"/>
      <c r="EL15" s="17"/>
      <c r="EM15" s="17">
        <v>0</v>
      </c>
      <c r="EN15" s="17"/>
      <c r="EO15" s="17"/>
      <c r="EP15" s="17"/>
      <c r="EQ15" s="17">
        <v>0</v>
      </c>
      <c r="ER15" s="17"/>
      <c r="ES15" s="17"/>
      <c r="ET15" s="17"/>
      <c r="EU15" s="17">
        <v>0</v>
      </c>
      <c r="EV15" s="17">
        <v>6.5</v>
      </c>
      <c r="EW15" s="17">
        <v>6.39</v>
      </c>
      <c r="EX15" s="17">
        <v>6.39</v>
      </c>
      <c r="EY15" s="17">
        <v>0.11</v>
      </c>
      <c r="EZ15" s="17">
        <v>455.1</v>
      </c>
      <c r="FA15" s="17">
        <v>449.28084999999999</v>
      </c>
      <c r="FB15" s="17">
        <v>457.09426000000002</v>
      </c>
      <c r="FC15" s="17">
        <v>-1.9942599999999999</v>
      </c>
      <c r="FD15" s="17">
        <v>34.200000000000003</v>
      </c>
      <c r="FE15" s="17">
        <v>81.635570000000001</v>
      </c>
      <c r="FF15" s="17">
        <v>81.635570000000001</v>
      </c>
      <c r="FG15" s="17">
        <v>-47.435569999999998</v>
      </c>
      <c r="FH15" s="17">
        <v>0</v>
      </c>
      <c r="FI15" s="17"/>
      <c r="FJ15" s="17">
        <v>151.36251999999999</v>
      </c>
      <c r="FK15" s="17">
        <v>-151.36251999999999</v>
      </c>
      <c r="FL15" s="17">
        <v>0</v>
      </c>
      <c r="FM15" s="17"/>
      <c r="FN15" s="17">
        <v>41.89893</v>
      </c>
      <c r="FO15" s="17">
        <v>-41.89893</v>
      </c>
      <c r="FP15" s="17">
        <v>18.410540000000001</v>
      </c>
      <c r="FQ15" s="17">
        <v>19.21088</v>
      </c>
      <c r="FR15" s="17">
        <v>19.21088</v>
      </c>
      <c r="FS15" s="17">
        <v>-0.80034000000000005</v>
      </c>
      <c r="FT15" s="17">
        <v>18.8</v>
      </c>
      <c r="FU15" s="17">
        <v>18.172979999999999</v>
      </c>
      <c r="FV15" s="17">
        <v>18.172979999999999</v>
      </c>
      <c r="FW15" s="17">
        <v>0.62702000000000002</v>
      </c>
      <c r="FX15" s="17">
        <v>88.5</v>
      </c>
      <c r="FY15" s="17">
        <v>87.773560000000003</v>
      </c>
      <c r="FZ15" s="17">
        <v>87.773570000000007</v>
      </c>
      <c r="GA15" s="17">
        <v>0.72643000000000002</v>
      </c>
      <c r="GB15" s="17">
        <v>166.5</v>
      </c>
      <c r="GC15" s="17">
        <v>169.89796000000001</v>
      </c>
      <c r="GD15" s="17">
        <v>133.74870999999999</v>
      </c>
      <c r="GE15" s="17">
        <v>32.751289999999997</v>
      </c>
      <c r="GF15" s="17">
        <v>166.2</v>
      </c>
      <c r="GG15" s="17">
        <v>169.89796000000001</v>
      </c>
      <c r="GH15" s="17">
        <v>133.74870999999999</v>
      </c>
      <c r="GI15" s="17">
        <v>32.45129</v>
      </c>
      <c r="GJ15" s="17">
        <v>175.4</v>
      </c>
      <c r="GK15" s="17">
        <v>170.40816000000001</v>
      </c>
      <c r="GL15" s="17">
        <v>134.15036000000001</v>
      </c>
      <c r="GM15" s="17">
        <v>41.249639999999999</v>
      </c>
      <c r="GN15" s="17">
        <v>105.3</v>
      </c>
      <c r="GO15" s="17">
        <v>110.48202000000001</v>
      </c>
      <c r="GP15" s="17">
        <v>110.48202000000001</v>
      </c>
      <c r="GQ15" s="17">
        <v>-5.1820199999999996</v>
      </c>
      <c r="GR15" s="17">
        <v>44.3</v>
      </c>
      <c r="GS15" s="17">
        <v>45</v>
      </c>
      <c r="GT15" s="17"/>
      <c r="GU15" s="17">
        <v>44.3</v>
      </c>
      <c r="GV15" s="17">
        <v>32.200000000000003</v>
      </c>
      <c r="GW15" s="17">
        <v>23.69483</v>
      </c>
      <c r="GX15" s="17">
        <v>44.103009999999998</v>
      </c>
      <c r="GY15" s="17">
        <v>-11.90301</v>
      </c>
      <c r="GZ15" s="17">
        <v>0.2</v>
      </c>
      <c r="HA15" s="17"/>
      <c r="HB15" s="17"/>
      <c r="HC15" s="17">
        <v>0.2</v>
      </c>
      <c r="HD15" s="17">
        <v>17.2</v>
      </c>
      <c r="HE15" s="17">
        <v>17.28</v>
      </c>
      <c r="HF15" s="17">
        <v>17.28</v>
      </c>
      <c r="HG15" s="17">
        <v>-0.08</v>
      </c>
      <c r="HH15" s="17">
        <v>160.6</v>
      </c>
      <c r="HI15" s="17">
        <v>164.13148000000001</v>
      </c>
      <c r="HJ15" s="17">
        <v>174.55947</v>
      </c>
      <c r="HK15" s="17">
        <v>-13.95947</v>
      </c>
      <c r="HL15" s="17"/>
      <c r="HM15" s="17"/>
      <c r="HN15" s="17"/>
      <c r="HO15" s="17">
        <v>0</v>
      </c>
      <c r="HP15" s="17"/>
      <c r="HQ15" s="17"/>
      <c r="HR15" s="17"/>
      <c r="HS15" s="17">
        <v>0</v>
      </c>
      <c r="HT15" s="17">
        <v>15.3</v>
      </c>
      <c r="HU15" s="17"/>
      <c r="HV15" s="17"/>
      <c r="HW15" s="17">
        <v>15.3</v>
      </c>
      <c r="HX15" s="17"/>
      <c r="HY15" s="17"/>
      <c r="HZ15" s="17"/>
      <c r="IA15" s="17">
        <v>0</v>
      </c>
      <c r="IB15" s="17"/>
      <c r="IC15" s="17"/>
      <c r="ID15" s="17"/>
      <c r="IE15" s="17">
        <v>0</v>
      </c>
      <c r="IF15" s="17">
        <v>45.6</v>
      </c>
      <c r="IG15" s="17">
        <v>45.265300000000003</v>
      </c>
      <c r="IH15" s="17"/>
      <c r="II15" s="17">
        <v>45.6</v>
      </c>
      <c r="IJ15" s="17"/>
      <c r="IK15" s="17"/>
      <c r="IL15" s="17"/>
      <c r="IM15" s="17">
        <v>0</v>
      </c>
      <c r="IN15" s="17"/>
      <c r="IO15" s="17"/>
      <c r="IP15" s="17"/>
      <c r="IQ15" s="17">
        <v>0</v>
      </c>
      <c r="IR15" s="17"/>
      <c r="IS15" s="17"/>
      <c r="IT15" s="17"/>
      <c r="IU15" s="17">
        <v>0</v>
      </c>
      <c r="IV15" s="17">
        <v>127.2</v>
      </c>
      <c r="IW15" s="17">
        <v>132.83835999999999</v>
      </c>
      <c r="IX15" s="17">
        <v>132.83837</v>
      </c>
      <c r="IY15" s="17">
        <v>-5.6383700000000001</v>
      </c>
      <c r="IZ15" s="17"/>
      <c r="JA15" s="17"/>
      <c r="JB15" s="17"/>
      <c r="JC15" s="17">
        <v>0</v>
      </c>
      <c r="JD15" s="17">
        <v>62.3</v>
      </c>
      <c r="JE15" s="17"/>
      <c r="JF15" s="17"/>
      <c r="JG15" s="17">
        <v>62.3</v>
      </c>
      <c r="JH15" s="17">
        <v>201.1</v>
      </c>
      <c r="JI15" s="17">
        <v>200.11768000000001</v>
      </c>
      <c r="JJ15" s="17"/>
      <c r="JK15" s="17">
        <v>201.1</v>
      </c>
      <c r="JL15" s="17"/>
      <c r="JM15" s="17"/>
      <c r="JN15" s="17"/>
      <c r="JO15" s="17">
        <v>0</v>
      </c>
      <c r="JP15" s="17">
        <v>73.400000000000006</v>
      </c>
      <c r="JQ15" s="17">
        <v>73.590990000000005</v>
      </c>
      <c r="JR15" s="17"/>
      <c r="JS15" s="17">
        <v>73.400000000000006</v>
      </c>
      <c r="JT15" s="17">
        <v>36.1</v>
      </c>
      <c r="JU15" s="17">
        <v>36.905990000000003</v>
      </c>
      <c r="JV15" s="17"/>
      <c r="JW15" s="17">
        <v>36.1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2.0407999999999999</v>
      </c>
      <c r="KX15" s="17">
        <v>2.04081</v>
      </c>
      <c r="KY15" s="17">
        <v>0.25918999999999998</v>
      </c>
      <c r="KZ15" s="17">
        <v>106.6</v>
      </c>
      <c r="LA15" s="17">
        <v>101.05853</v>
      </c>
      <c r="LB15" s="17">
        <v>20.59732</v>
      </c>
      <c r="LC15" s="17">
        <v>86.002679999999998</v>
      </c>
      <c r="LD15" s="17">
        <v>93.9</v>
      </c>
      <c r="LE15" s="17">
        <v>117.07132</v>
      </c>
      <c r="LF15" s="17">
        <v>107.3219</v>
      </c>
      <c r="LG15" s="17">
        <v>-13.421900000000001</v>
      </c>
      <c r="LH15" s="17">
        <v>62.6</v>
      </c>
      <c r="LI15" s="17">
        <v>67.199219999999997</v>
      </c>
      <c r="LJ15" s="17">
        <v>67.197850000000003</v>
      </c>
      <c r="LK15" s="17">
        <v>-4.5978500000000002</v>
      </c>
      <c r="LL15" s="17">
        <v>77.099999999999994</v>
      </c>
      <c r="LM15" s="17">
        <v>78.567989999999995</v>
      </c>
      <c r="LN15" s="17">
        <v>65.982669999999999</v>
      </c>
      <c r="LO15" s="17">
        <v>11.117330000000001</v>
      </c>
      <c r="LP15" s="17">
        <v>29.8</v>
      </c>
      <c r="LQ15" s="17">
        <v>29.980560000000001</v>
      </c>
      <c r="LR15" s="17">
        <v>27.333030000000001</v>
      </c>
      <c r="LS15" s="17">
        <v>2.4669699999999999</v>
      </c>
      <c r="LT15" s="17"/>
      <c r="LU15" s="17"/>
      <c r="LV15" s="17"/>
      <c r="LW15" s="17">
        <v>0</v>
      </c>
      <c r="LX15" s="17"/>
      <c r="LY15" s="17"/>
      <c r="LZ15" s="17"/>
      <c r="MA15" s="17">
        <v>0</v>
      </c>
      <c r="MB15" s="17"/>
      <c r="MC15" s="17"/>
      <c r="MD15" s="17"/>
      <c r="ME15" s="17">
        <v>0</v>
      </c>
      <c r="MF15" s="17">
        <v>142</v>
      </c>
      <c r="MG15" s="17">
        <v>158.76356999999999</v>
      </c>
      <c r="MH15" s="17">
        <v>109.89</v>
      </c>
      <c r="MI15" s="17">
        <v>32.11</v>
      </c>
      <c r="MJ15" s="17">
        <v>142.30000000000001</v>
      </c>
      <c r="MK15" s="17">
        <v>158.76356999999999</v>
      </c>
      <c r="ML15" s="17">
        <v>109.89</v>
      </c>
      <c r="MM15" s="17">
        <v>32.409999999999997</v>
      </c>
      <c r="MN15" s="17">
        <v>146.6</v>
      </c>
      <c r="MO15" s="17">
        <v>159.24033</v>
      </c>
      <c r="MP15" s="17">
        <v>110.22</v>
      </c>
      <c r="MQ15" s="17">
        <v>36.380000000000003</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6.9</v>
      </c>
      <c r="NU15" s="17">
        <v>9.09</v>
      </c>
      <c r="NV15" s="17">
        <v>9.09</v>
      </c>
      <c r="NW15" s="17">
        <v>-2.19</v>
      </c>
      <c r="NX15" s="17">
        <v>4.0999999999999996</v>
      </c>
      <c r="NY15" s="17">
        <v>9.9490999999999996</v>
      </c>
      <c r="NZ15" s="17">
        <v>9.9490999999999996</v>
      </c>
      <c r="OA15" s="17">
        <v>-5.8491</v>
      </c>
      <c r="OB15" s="17">
        <v>20.097159999999999</v>
      </c>
      <c r="OC15" s="17">
        <v>17.492709999999999</v>
      </c>
      <c r="OD15" s="17">
        <v>17.492709999999999</v>
      </c>
      <c r="OE15" s="17">
        <v>2.6044499999999999</v>
      </c>
      <c r="OF15" s="17">
        <v>0</v>
      </c>
      <c r="OG15" s="17"/>
      <c r="OH15" s="17"/>
      <c r="OI15" s="17">
        <v>0</v>
      </c>
      <c r="OJ15" s="17">
        <v>54.8</v>
      </c>
      <c r="OK15" s="17">
        <v>57.3</v>
      </c>
      <c r="OL15" s="17">
        <v>57.3</v>
      </c>
      <c r="OM15" s="17">
        <v>-2.5</v>
      </c>
      <c r="ON15" s="17">
        <v>0</v>
      </c>
      <c r="OO15" s="17"/>
      <c r="OP15" s="17"/>
      <c r="OQ15" s="17">
        <v>0</v>
      </c>
      <c r="OR15" s="17">
        <v>7</v>
      </c>
      <c r="OS15" s="17">
        <v>6.8140000000000001</v>
      </c>
      <c r="OT15" s="17">
        <v>6.8140000000000001</v>
      </c>
      <c r="OU15" s="17">
        <v>0.186</v>
      </c>
      <c r="OV15" s="17">
        <v>0</v>
      </c>
      <c r="OW15" s="17"/>
      <c r="OX15" s="17"/>
      <c r="OY15" s="17">
        <v>0</v>
      </c>
      <c r="OZ15" s="17">
        <v>20.2</v>
      </c>
      <c r="PA15" s="17">
        <v>19.436340000000001</v>
      </c>
      <c r="PB15" s="17">
        <v>19.436350000000001</v>
      </c>
      <c r="PC15" s="17">
        <v>0.76365000000000005</v>
      </c>
      <c r="PD15" s="17">
        <v>9.9</v>
      </c>
      <c r="PE15" s="17">
        <v>9.9830000000000005</v>
      </c>
      <c r="PF15" s="17">
        <v>9.9830000000000005</v>
      </c>
      <c r="PG15" s="17">
        <v>-8.3000000000000004E-2</v>
      </c>
      <c r="PH15" s="17">
        <v>4.8</v>
      </c>
      <c r="PI15" s="17">
        <v>5.67</v>
      </c>
      <c r="PJ15" s="17">
        <v>5.67</v>
      </c>
      <c r="PK15" s="17">
        <v>-0.87</v>
      </c>
      <c r="PL15" s="17">
        <v>0</v>
      </c>
      <c r="PM15" s="17"/>
      <c r="PN15" s="17"/>
      <c r="PO15" s="17">
        <v>0</v>
      </c>
      <c r="PP15" s="17">
        <v>2</v>
      </c>
      <c r="PQ15" s="17">
        <v>1</v>
      </c>
      <c r="PR15" s="17">
        <v>1</v>
      </c>
      <c r="PS15" s="17">
        <v>1</v>
      </c>
      <c r="PT15" s="17">
        <v>3.6</v>
      </c>
      <c r="PU15" s="17">
        <v>3.6</v>
      </c>
      <c r="PV15" s="17">
        <v>3.6</v>
      </c>
      <c r="PW15" s="17">
        <v>0</v>
      </c>
      <c r="PX15" s="17">
        <v>5.2</v>
      </c>
      <c r="PY15" s="17">
        <v>5</v>
      </c>
      <c r="PZ15" s="17">
        <v>5</v>
      </c>
      <c r="QA15" s="17">
        <v>0.2</v>
      </c>
      <c r="QB15" s="17">
        <v>20.100000000000001</v>
      </c>
      <c r="QC15" s="17">
        <v>20.274049999999999</v>
      </c>
      <c r="QD15" s="17">
        <v>20.274049999999999</v>
      </c>
      <c r="QE15" s="17">
        <v>-0.17405000000000001</v>
      </c>
      <c r="QF15" s="17">
        <v>20</v>
      </c>
      <c r="QG15" s="17">
        <v>19.436340000000001</v>
      </c>
      <c r="QH15" s="17">
        <v>19.436350000000001</v>
      </c>
      <c r="QI15" s="17">
        <v>0.56364999999999998</v>
      </c>
      <c r="QJ15" s="17">
        <v>18.8</v>
      </c>
      <c r="QK15" s="17">
        <v>17.492709999999999</v>
      </c>
      <c r="QL15" s="17">
        <v>17.492709999999999</v>
      </c>
      <c r="QM15" s="17">
        <v>1.3072900000000001</v>
      </c>
      <c r="QN15" s="17">
        <v>3.4</v>
      </c>
      <c r="QO15" s="17">
        <v>3.4</v>
      </c>
      <c r="QP15" s="17">
        <v>3.4</v>
      </c>
      <c r="QQ15" s="17">
        <v>0</v>
      </c>
      <c r="QR15" s="17">
        <v>18.5</v>
      </c>
      <c r="QS15" s="17">
        <v>17.881440000000001</v>
      </c>
      <c r="QT15" s="17">
        <v>17.881440000000001</v>
      </c>
      <c r="QU15" s="17">
        <v>0.61856</v>
      </c>
      <c r="QV15" s="17">
        <v>0</v>
      </c>
      <c r="QW15" s="17"/>
      <c r="QX15" s="17"/>
      <c r="QY15" s="17">
        <v>0</v>
      </c>
      <c r="QZ15" s="17">
        <v>0</v>
      </c>
      <c r="RA15" s="17"/>
      <c r="RB15" s="17"/>
      <c r="RC15" s="17">
        <v>0</v>
      </c>
      <c r="RD15" s="17">
        <v>11.4</v>
      </c>
      <c r="RE15" s="17">
        <v>17.64</v>
      </c>
      <c r="RF15" s="17">
        <v>17.64</v>
      </c>
      <c r="RG15" s="17">
        <v>-6.24</v>
      </c>
      <c r="RH15" s="17">
        <v>32.299999999999997</v>
      </c>
      <c r="RI15" s="17">
        <v>45.11</v>
      </c>
      <c r="RJ15" s="17">
        <v>45.11</v>
      </c>
      <c r="RK15" s="17">
        <v>-12.81</v>
      </c>
      <c r="RL15" s="17">
        <v>0</v>
      </c>
      <c r="RM15" s="17"/>
      <c r="RN15" s="17"/>
      <c r="RO15" s="17">
        <v>0</v>
      </c>
      <c r="RP15" s="17">
        <v>3.6</v>
      </c>
      <c r="RQ15" s="17">
        <v>3.5489999999999999</v>
      </c>
      <c r="RR15" s="17">
        <v>3.5489999999999999</v>
      </c>
      <c r="RS15" s="17">
        <v>5.0999999999999997E-2</v>
      </c>
      <c r="RT15" s="17">
        <v>8.4</v>
      </c>
      <c r="RU15" s="17"/>
      <c r="RV15" s="17">
        <v>5.3000600000000002</v>
      </c>
      <c r="RW15" s="17">
        <v>3.0999400000000001</v>
      </c>
      <c r="RX15" s="17">
        <v>3.05</v>
      </c>
      <c r="RY15" s="17">
        <v>2</v>
      </c>
      <c r="RZ15" s="17">
        <v>2</v>
      </c>
      <c r="SA15" s="17">
        <v>1.05</v>
      </c>
      <c r="SB15" s="17">
        <v>0.42299999999999999</v>
      </c>
      <c r="SC15" s="17">
        <v>0.4</v>
      </c>
      <c r="SD15" s="17">
        <v>0.4</v>
      </c>
      <c r="SE15" s="17">
        <v>2.3E-2</v>
      </c>
      <c r="SF15" s="17">
        <v>0</v>
      </c>
      <c r="SG15" s="17"/>
      <c r="SH15" s="17"/>
      <c r="SI15" s="17">
        <v>0</v>
      </c>
      <c r="SJ15" s="17">
        <v>19.8</v>
      </c>
      <c r="SK15" s="17">
        <v>19.1448</v>
      </c>
      <c r="SL15" s="17">
        <v>19.1448</v>
      </c>
      <c r="SM15" s="17">
        <v>0.6552</v>
      </c>
      <c r="SN15" s="17">
        <v>12.5</v>
      </c>
      <c r="SO15" s="17">
        <v>9.8000000000000007</v>
      </c>
      <c r="SP15" s="17">
        <v>9.8000000000000007</v>
      </c>
      <c r="SQ15" s="17">
        <v>2.7</v>
      </c>
      <c r="SR15" s="17">
        <v>19.899999999999999</v>
      </c>
      <c r="SS15" s="17">
        <v>19.436340000000001</v>
      </c>
      <c r="ST15" s="17">
        <v>19.436350000000001</v>
      </c>
      <c r="SU15" s="17">
        <v>0.46365000000000001</v>
      </c>
      <c r="SV15" s="17">
        <v>20.100000000000001</v>
      </c>
      <c r="SW15" s="17">
        <v>19.436340000000001</v>
      </c>
      <c r="SX15" s="17">
        <v>19.436350000000001</v>
      </c>
      <c r="SY15" s="17">
        <v>0.66364999999999996</v>
      </c>
      <c r="SZ15" s="17">
        <v>20</v>
      </c>
      <c r="TA15" s="17">
        <v>19.241980000000002</v>
      </c>
      <c r="TB15" s="17">
        <v>19.241980000000002</v>
      </c>
      <c r="TC15" s="17">
        <v>0.75802000000000003</v>
      </c>
      <c r="TD15" s="17">
        <v>0.7</v>
      </c>
      <c r="TE15" s="17">
        <v>1.9179999999999999</v>
      </c>
      <c r="TF15" s="17">
        <v>1.9179999999999999</v>
      </c>
      <c r="TG15" s="17">
        <v>-1.218</v>
      </c>
      <c r="TH15" s="17">
        <v>1.1000000000000001</v>
      </c>
      <c r="TI15" s="17">
        <v>15.667</v>
      </c>
      <c r="TJ15" s="17">
        <v>15.667</v>
      </c>
      <c r="TK15" s="17">
        <v>-14.567</v>
      </c>
      <c r="TL15" s="17">
        <v>0</v>
      </c>
      <c r="TM15" s="17"/>
      <c r="TN15" s="17"/>
      <c r="TO15" s="17">
        <v>0</v>
      </c>
      <c r="TP15" s="17">
        <v>27.5</v>
      </c>
      <c r="TQ15" s="17">
        <v>28.509</v>
      </c>
      <c r="TR15" s="17">
        <v>28.509</v>
      </c>
      <c r="TS15" s="17">
        <v>-1.0089999999999999</v>
      </c>
      <c r="TT15" s="17">
        <v>61.5</v>
      </c>
      <c r="TU15" s="17">
        <v>42.643999999999998</v>
      </c>
      <c r="TV15" s="17">
        <v>42.643999999999998</v>
      </c>
      <c r="TW15" s="17">
        <v>18.856000000000002</v>
      </c>
      <c r="TX15" s="17">
        <v>2</v>
      </c>
      <c r="TY15" s="17">
        <v>0.71799999999999997</v>
      </c>
      <c r="TZ15" s="17">
        <v>0.71799999999999997</v>
      </c>
      <c r="UA15" s="17">
        <v>1.282</v>
      </c>
      <c r="UB15" s="17">
        <v>0.4</v>
      </c>
      <c r="UC15" s="17">
        <v>0.78500000000000003</v>
      </c>
      <c r="UD15" s="17">
        <v>0.78500000000000003</v>
      </c>
      <c r="UE15" s="17">
        <v>-0.38500000000000001</v>
      </c>
      <c r="UF15" s="17">
        <v>0</v>
      </c>
      <c r="UG15" s="17"/>
      <c r="UH15" s="17"/>
      <c r="UI15" s="17">
        <v>0</v>
      </c>
      <c r="UJ15" s="17">
        <v>20.934940000000001</v>
      </c>
      <c r="UK15" s="17">
        <v>19.436340000000001</v>
      </c>
      <c r="UL15" s="17">
        <v>19.436350000000001</v>
      </c>
      <c r="UM15" s="17">
        <v>1.4985900000000001</v>
      </c>
      <c r="UN15" s="17">
        <v>8.1346399999999992</v>
      </c>
      <c r="UO15" s="17">
        <v>8.1</v>
      </c>
      <c r="UP15" s="17">
        <v>8.1</v>
      </c>
      <c r="UQ15" s="17">
        <v>3.4639999999999997E-2</v>
      </c>
      <c r="UR15" s="17">
        <v>5.6</v>
      </c>
      <c r="US15" s="17">
        <v>6.3</v>
      </c>
      <c r="UT15" s="17">
        <v>6.3</v>
      </c>
      <c r="UU15" s="17">
        <v>-0.7</v>
      </c>
      <c r="UV15" s="17">
        <v>20.399999999999999</v>
      </c>
      <c r="UW15" s="17">
        <v>19.436340000000001</v>
      </c>
      <c r="UX15" s="17">
        <v>19.436350000000001</v>
      </c>
      <c r="UY15" s="17">
        <v>0.96365000000000001</v>
      </c>
      <c r="UZ15" s="17">
        <v>20.399999999999999</v>
      </c>
      <c r="VA15" s="17">
        <v>19.436340000000001</v>
      </c>
      <c r="VB15" s="17">
        <v>19.436350000000001</v>
      </c>
      <c r="VC15" s="17">
        <v>0.96365000000000001</v>
      </c>
      <c r="VD15" s="17">
        <v>20.100000000000001</v>
      </c>
      <c r="VE15" s="17">
        <v>19.436340000000001</v>
      </c>
      <c r="VF15" s="17">
        <v>19.436350000000001</v>
      </c>
      <c r="VG15" s="17">
        <v>0.66364999999999996</v>
      </c>
      <c r="VH15" s="17">
        <v>3.9</v>
      </c>
      <c r="VI15" s="17">
        <v>4.1959999999999997</v>
      </c>
      <c r="VJ15" s="17">
        <v>4.1959999999999997</v>
      </c>
      <c r="VK15" s="17">
        <v>-0.29599999999999999</v>
      </c>
      <c r="VL15" s="17">
        <v>0</v>
      </c>
      <c r="VM15" s="17"/>
      <c r="VN15" s="17"/>
      <c r="VO15" s="17">
        <v>0</v>
      </c>
      <c r="VP15" s="17">
        <v>0</v>
      </c>
      <c r="VQ15" s="17"/>
      <c r="VR15" s="17"/>
      <c r="VS15" s="17">
        <v>0</v>
      </c>
      <c r="VT15" s="17">
        <v>0</v>
      </c>
      <c r="VU15" s="17"/>
      <c r="VV15" s="17"/>
      <c r="VW15" s="17">
        <v>0</v>
      </c>
      <c r="VX15" s="17">
        <v>0.3</v>
      </c>
      <c r="VY15" s="17">
        <v>0.6</v>
      </c>
      <c r="VZ15" s="17">
        <v>0.6</v>
      </c>
      <c r="WA15" s="17">
        <v>-0.3</v>
      </c>
      <c r="WB15" s="17">
        <v>5.4</v>
      </c>
      <c r="WC15" s="17">
        <v>28.09</v>
      </c>
      <c r="WD15" s="17">
        <v>28.09</v>
      </c>
      <c r="WE15" s="17">
        <v>-22.69</v>
      </c>
      <c r="WF15" s="17">
        <v>6.9</v>
      </c>
      <c r="WG15" s="17">
        <v>23.66</v>
      </c>
      <c r="WH15" s="17">
        <v>23.66</v>
      </c>
      <c r="WI15" s="17">
        <v>-16.760000000000002</v>
      </c>
      <c r="WJ15" s="17">
        <v>0</v>
      </c>
      <c r="WK15" s="17"/>
      <c r="WL15" s="17"/>
      <c r="WM15" s="17">
        <v>0</v>
      </c>
      <c r="WN15" s="17">
        <v>3.61</v>
      </c>
      <c r="WO15" s="17">
        <v>4.2</v>
      </c>
      <c r="WP15" s="17">
        <v>4.2</v>
      </c>
      <c r="WQ15" s="17">
        <v>-0.59</v>
      </c>
      <c r="WR15" s="17">
        <v>1.1499999999999999</v>
      </c>
      <c r="WS15" s="17">
        <v>1.2</v>
      </c>
      <c r="WT15" s="17">
        <v>1.2</v>
      </c>
      <c r="WU15" s="17">
        <v>-0.05</v>
      </c>
      <c r="WV15" s="17">
        <v>1.2</v>
      </c>
      <c r="WW15" s="17">
        <v>1.2</v>
      </c>
      <c r="WX15" s="17">
        <v>1.2</v>
      </c>
      <c r="WY15" s="17">
        <v>0</v>
      </c>
      <c r="WZ15" s="17">
        <v>1.1200000000000001</v>
      </c>
      <c r="XA15" s="17">
        <v>1.4</v>
      </c>
      <c r="XB15" s="17">
        <v>1.4</v>
      </c>
      <c r="XC15" s="17">
        <v>-0.28000000000000003</v>
      </c>
      <c r="XD15" s="17">
        <v>0</v>
      </c>
      <c r="XE15" s="17"/>
      <c r="XF15" s="17"/>
      <c r="XG15" s="17">
        <v>0</v>
      </c>
      <c r="XH15" s="17">
        <v>9.1</v>
      </c>
      <c r="XI15" s="17">
        <v>9</v>
      </c>
      <c r="XJ15" s="17">
        <v>9</v>
      </c>
      <c r="XK15" s="17">
        <v>0.1</v>
      </c>
      <c r="XL15" s="17">
        <v>20</v>
      </c>
      <c r="XM15" s="17">
        <v>19.241980000000002</v>
      </c>
      <c r="XN15" s="17">
        <v>19.241980000000002</v>
      </c>
      <c r="XO15" s="17">
        <v>0.75802000000000003</v>
      </c>
      <c r="XP15" s="17">
        <v>8.6</v>
      </c>
      <c r="XQ15" s="17">
        <v>10.7</v>
      </c>
      <c r="XR15" s="17">
        <v>10.7</v>
      </c>
      <c r="XS15" s="17">
        <v>-2.1</v>
      </c>
      <c r="XT15" s="17">
        <v>27.4</v>
      </c>
      <c r="XU15" s="17">
        <v>28.5</v>
      </c>
      <c r="XV15" s="17">
        <v>28.5</v>
      </c>
      <c r="XW15" s="17">
        <v>-1.1000000000000001</v>
      </c>
      <c r="XX15" s="17">
        <v>34.299999999999997</v>
      </c>
      <c r="XY15" s="17">
        <v>28.5</v>
      </c>
      <c r="XZ15" s="17">
        <v>28.5</v>
      </c>
      <c r="YA15" s="17">
        <v>5.8</v>
      </c>
      <c r="YB15" s="17">
        <v>14.1</v>
      </c>
      <c r="YC15" s="17">
        <v>14</v>
      </c>
      <c r="YD15" s="17">
        <v>14</v>
      </c>
      <c r="YE15" s="17">
        <v>0.1</v>
      </c>
      <c r="YF15" s="17">
        <v>10.26</v>
      </c>
      <c r="YG15" s="17"/>
      <c r="YH15" s="17"/>
      <c r="YI15" s="17">
        <v>10.26</v>
      </c>
      <c r="YJ15" s="17">
        <v>5.24</v>
      </c>
      <c r="YK15" s="17">
        <v>7.55</v>
      </c>
      <c r="YL15" s="17">
        <v>7.55</v>
      </c>
      <c r="YM15" s="17">
        <v>-2.31</v>
      </c>
      <c r="YN15" s="17">
        <v>11.2</v>
      </c>
      <c r="YO15" s="17">
        <v>11</v>
      </c>
      <c r="YP15" s="17">
        <v>11</v>
      </c>
      <c r="YQ15" s="17">
        <v>0.2</v>
      </c>
      <c r="YR15" s="17">
        <v>22.08</v>
      </c>
      <c r="YS15" s="17">
        <v>22</v>
      </c>
      <c r="YT15" s="17">
        <v>22</v>
      </c>
      <c r="YU15" s="17">
        <v>0.08</v>
      </c>
    </row>
    <row r="16" spans="1:671" ht="24" customHeight="1" x14ac:dyDescent="0.3">
      <c r="A16" s="1"/>
      <c r="B16" s="18" t="s">
        <v>65</v>
      </c>
      <c r="C16" s="18" t="s">
        <v>749</v>
      </c>
      <c r="D16" s="19">
        <v>199.1</v>
      </c>
      <c r="E16" s="19">
        <v>203.40136000000001</v>
      </c>
      <c r="F16" s="19">
        <v>203.40136000000001</v>
      </c>
      <c r="G16" s="19">
        <v>-4.3013599999999999</v>
      </c>
      <c r="H16" s="19">
        <v>631.5</v>
      </c>
      <c r="I16" s="19">
        <v>627.79395999999997</v>
      </c>
      <c r="J16" s="19">
        <v>627.79395999999997</v>
      </c>
      <c r="K16" s="19">
        <v>3.7060399999999998</v>
      </c>
      <c r="L16" s="19">
        <v>213.3</v>
      </c>
      <c r="M16" s="19">
        <v>204.43100999999999</v>
      </c>
      <c r="N16" s="19">
        <v>204.43100999999999</v>
      </c>
      <c r="O16" s="19">
        <v>8.8689900000000002</v>
      </c>
      <c r="P16" s="19"/>
      <c r="Q16" s="19"/>
      <c r="R16" s="19"/>
      <c r="S16" s="19">
        <v>0</v>
      </c>
      <c r="T16" s="19"/>
      <c r="U16" s="19"/>
      <c r="V16" s="19"/>
      <c r="W16" s="19">
        <v>0</v>
      </c>
      <c r="X16" s="19">
        <v>59.4</v>
      </c>
      <c r="Y16" s="19">
        <v>61.165199999999999</v>
      </c>
      <c r="Z16" s="19">
        <v>61.165210000000002</v>
      </c>
      <c r="AA16" s="19">
        <v>-1.7652099999999999</v>
      </c>
      <c r="AB16" s="19">
        <v>153.69999999999999</v>
      </c>
      <c r="AC16" s="19">
        <v>242</v>
      </c>
      <c r="AD16" s="19">
        <v>242</v>
      </c>
      <c r="AE16" s="19">
        <v>-88.3</v>
      </c>
      <c r="AF16" s="19"/>
      <c r="AG16" s="19"/>
      <c r="AH16" s="19"/>
      <c r="AI16" s="19">
        <v>0</v>
      </c>
      <c r="AJ16" s="19"/>
      <c r="AK16" s="19"/>
      <c r="AL16" s="19"/>
      <c r="AM16" s="19">
        <v>0</v>
      </c>
      <c r="AN16" s="19">
        <v>0</v>
      </c>
      <c r="AO16" s="19"/>
      <c r="AP16" s="19">
        <v>186.48</v>
      </c>
      <c r="AQ16" s="19">
        <v>-186.48</v>
      </c>
      <c r="AR16" s="19">
        <v>0</v>
      </c>
      <c r="AS16" s="19"/>
      <c r="AT16" s="19">
        <v>186.48</v>
      </c>
      <c r="AU16" s="19">
        <v>-186.48</v>
      </c>
      <c r="AV16" s="19">
        <v>0</v>
      </c>
      <c r="AW16" s="19"/>
      <c r="AX16" s="19">
        <v>186.48</v>
      </c>
      <c r="AY16" s="19">
        <v>-186.48</v>
      </c>
      <c r="AZ16" s="19"/>
      <c r="BA16" s="19"/>
      <c r="BB16" s="19">
        <v>280.56</v>
      </c>
      <c r="BC16" s="19">
        <v>-280.56</v>
      </c>
      <c r="BD16" s="19">
        <v>207</v>
      </c>
      <c r="BE16" s="19">
        <v>207.24285</v>
      </c>
      <c r="BF16" s="19">
        <v>120.0309</v>
      </c>
      <c r="BG16" s="19">
        <v>86.969099999999997</v>
      </c>
      <c r="BH16" s="19">
        <v>109</v>
      </c>
      <c r="BI16" s="19">
        <v>103.93259999999999</v>
      </c>
      <c r="BJ16" s="19">
        <v>60.19567</v>
      </c>
      <c r="BK16" s="19">
        <v>48.80433</v>
      </c>
      <c r="BL16" s="19">
        <v>549.20000000000005</v>
      </c>
      <c r="BM16" s="19">
        <v>557.29154000000005</v>
      </c>
      <c r="BN16" s="19">
        <v>566.08941000000004</v>
      </c>
      <c r="BO16" s="19">
        <v>-16.889410000000002</v>
      </c>
      <c r="BP16" s="19">
        <v>10.199999999999999</v>
      </c>
      <c r="BQ16" s="19">
        <v>3.4560599999999999</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v>165.4</v>
      </c>
      <c r="CK16" s="19">
        <v>164.06704999999999</v>
      </c>
      <c r="CL16" s="19">
        <v>164.06704999999999</v>
      </c>
      <c r="CM16" s="19">
        <v>1.3329500000000001</v>
      </c>
      <c r="CN16" s="19">
        <v>7.3</v>
      </c>
      <c r="CO16" s="19">
        <v>5.1336000000000004</v>
      </c>
      <c r="CP16" s="19">
        <v>5.1336000000000004</v>
      </c>
      <c r="CQ16" s="19">
        <v>2.1663999999999999</v>
      </c>
      <c r="CR16" s="19">
        <v>5</v>
      </c>
      <c r="CS16" s="19">
        <v>2.8178999999999998</v>
      </c>
      <c r="CT16" s="19">
        <v>2.8178999999999998</v>
      </c>
      <c r="CU16" s="19">
        <v>2.1821000000000002</v>
      </c>
      <c r="CV16" s="19">
        <v>22.5</v>
      </c>
      <c r="CW16" s="19">
        <v>22.41075</v>
      </c>
      <c r="CX16" s="19"/>
      <c r="CY16" s="19">
        <v>22.5</v>
      </c>
      <c r="CZ16" s="19">
        <v>6.9</v>
      </c>
      <c r="DA16" s="19">
        <v>6.8787000000000003</v>
      </c>
      <c r="DB16" s="19">
        <v>6.8785100000000003</v>
      </c>
      <c r="DC16" s="19">
        <v>2.1489999999999999E-2</v>
      </c>
      <c r="DD16" s="19">
        <v>12.5</v>
      </c>
      <c r="DE16" s="19">
        <v>12</v>
      </c>
      <c r="DF16" s="19">
        <v>12</v>
      </c>
      <c r="DG16" s="19">
        <v>0.5</v>
      </c>
      <c r="DH16" s="19">
        <v>141.80000000000001</v>
      </c>
      <c r="DI16" s="19">
        <v>142.44410999999999</v>
      </c>
      <c r="DJ16" s="19">
        <v>141.88728</v>
      </c>
      <c r="DK16" s="19">
        <v>-8.7279999999999996E-2</v>
      </c>
      <c r="DL16" s="19"/>
      <c r="DM16" s="19"/>
      <c r="DN16" s="19"/>
      <c r="DO16" s="19">
        <v>0</v>
      </c>
      <c r="DP16" s="19"/>
      <c r="DQ16" s="19"/>
      <c r="DR16" s="19"/>
      <c r="DS16" s="19">
        <v>0</v>
      </c>
      <c r="DT16" s="19"/>
      <c r="DU16" s="19"/>
      <c r="DV16" s="19"/>
      <c r="DW16" s="19">
        <v>0</v>
      </c>
      <c r="DX16" s="19"/>
      <c r="DY16" s="19"/>
      <c r="DZ16" s="19"/>
      <c r="EA16" s="19">
        <v>0</v>
      </c>
      <c r="EB16" s="19">
        <v>99.3</v>
      </c>
      <c r="EC16" s="19">
        <v>112.46647</v>
      </c>
      <c r="ED16" s="19">
        <v>112.46647</v>
      </c>
      <c r="EE16" s="19">
        <v>-13.16647</v>
      </c>
      <c r="EF16" s="19">
        <v>210.1</v>
      </c>
      <c r="EG16" s="19">
        <v>220.69499999999999</v>
      </c>
      <c r="EH16" s="19">
        <v>182.98021</v>
      </c>
      <c r="EI16" s="19">
        <v>27.119789999999998</v>
      </c>
      <c r="EJ16" s="19"/>
      <c r="EK16" s="19"/>
      <c r="EL16" s="19"/>
      <c r="EM16" s="19">
        <v>0</v>
      </c>
      <c r="EN16" s="19"/>
      <c r="EO16" s="19"/>
      <c r="EP16" s="19"/>
      <c r="EQ16" s="19">
        <v>0</v>
      </c>
      <c r="ER16" s="19"/>
      <c r="ES16" s="19"/>
      <c r="ET16" s="19"/>
      <c r="EU16" s="19">
        <v>0</v>
      </c>
      <c r="EV16" s="19">
        <v>6.5</v>
      </c>
      <c r="EW16" s="19">
        <v>6.39</v>
      </c>
      <c r="EX16" s="19">
        <v>6.39</v>
      </c>
      <c r="EY16" s="19">
        <v>0.11</v>
      </c>
      <c r="EZ16" s="19">
        <v>455.1</v>
      </c>
      <c r="FA16" s="19">
        <v>449.28084999999999</v>
      </c>
      <c r="FB16" s="19">
        <v>457.09426000000002</v>
      </c>
      <c r="FC16" s="19">
        <v>-1.9942599999999999</v>
      </c>
      <c r="FD16" s="19">
        <v>33.200000000000003</v>
      </c>
      <c r="FE16" s="19">
        <v>81.635570000000001</v>
      </c>
      <c r="FF16" s="19">
        <v>81.635570000000001</v>
      </c>
      <c r="FG16" s="19">
        <v>-48.435569999999998</v>
      </c>
      <c r="FH16" s="19">
        <v>0</v>
      </c>
      <c r="FI16" s="19"/>
      <c r="FJ16" s="19">
        <v>151.36251999999999</v>
      </c>
      <c r="FK16" s="19">
        <v>-151.36251999999999</v>
      </c>
      <c r="FL16" s="19">
        <v>0</v>
      </c>
      <c r="FM16" s="19"/>
      <c r="FN16" s="19">
        <v>41.89893</v>
      </c>
      <c r="FO16" s="19">
        <v>-41.89893</v>
      </c>
      <c r="FP16" s="19">
        <v>18.41799</v>
      </c>
      <c r="FQ16" s="19">
        <v>19.21088</v>
      </c>
      <c r="FR16" s="19">
        <v>19.21088</v>
      </c>
      <c r="FS16" s="19">
        <v>-0.79288999999999998</v>
      </c>
      <c r="FT16" s="19">
        <v>18.8</v>
      </c>
      <c r="FU16" s="19">
        <v>18.172979999999999</v>
      </c>
      <c r="FV16" s="19">
        <v>18.172979999999999</v>
      </c>
      <c r="FW16" s="19">
        <v>0.62702000000000002</v>
      </c>
      <c r="FX16" s="19">
        <v>90.3</v>
      </c>
      <c r="FY16" s="19">
        <v>87.773560000000003</v>
      </c>
      <c r="FZ16" s="19">
        <v>87.773570000000007</v>
      </c>
      <c r="GA16" s="19">
        <v>2.52643</v>
      </c>
      <c r="GB16" s="19">
        <v>163.30000000000001</v>
      </c>
      <c r="GC16" s="19">
        <v>169.89796000000001</v>
      </c>
      <c r="GD16" s="19">
        <v>133.74870999999999</v>
      </c>
      <c r="GE16" s="19">
        <v>29.551290000000002</v>
      </c>
      <c r="GF16" s="19">
        <v>163.69999999999999</v>
      </c>
      <c r="GG16" s="19">
        <v>169.89796000000001</v>
      </c>
      <c r="GH16" s="19">
        <v>133.74870999999999</v>
      </c>
      <c r="GI16" s="19">
        <v>29.95129</v>
      </c>
      <c r="GJ16" s="19">
        <v>174.9</v>
      </c>
      <c r="GK16" s="19">
        <v>170.40816000000001</v>
      </c>
      <c r="GL16" s="19">
        <v>134.15036000000001</v>
      </c>
      <c r="GM16" s="19">
        <v>40.749639999999999</v>
      </c>
      <c r="GN16" s="19">
        <v>106</v>
      </c>
      <c r="GO16" s="19">
        <v>110.48202000000001</v>
      </c>
      <c r="GP16" s="19">
        <v>110.48202000000001</v>
      </c>
      <c r="GQ16" s="19">
        <v>-4.4820200000000003</v>
      </c>
      <c r="GR16" s="19">
        <v>38.200000000000003</v>
      </c>
      <c r="GS16" s="19">
        <v>45</v>
      </c>
      <c r="GT16" s="19"/>
      <c r="GU16" s="19">
        <v>38.200000000000003</v>
      </c>
      <c r="GV16" s="19">
        <v>30</v>
      </c>
      <c r="GW16" s="19">
        <v>23.69483</v>
      </c>
      <c r="GX16" s="19">
        <v>44.103009999999998</v>
      </c>
      <c r="GY16" s="19">
        <v>-14.103009999999999</v>
      </c>
      <c r="GZ16" s="19">
        <v>0.2</v>
      </c>
      <c r="HA16" s="19"/>
      <c r="HB16" s="19"/>
      <c r="HC16" s="19">
        <v>0.2</v>
      </c>
      <c r="HD16" s="19">
        <v>17.2</v>
      </c>
      <c r="HE16" s="19">
        <v>17.28</v>
      </c>
      <c r="HF16" s="19">
        <v>17.28</v>
      </c>
      <c r="HG16" s="19">
        <v>-0.08</v>
      </c>
      <c r="HH16" s="19">
        <v>158.4</v>
      </c>
      <c r="HI16" s="19">
        <v>164.13148000000001</v>
      </c>
      <c r="HJ16" s="19">
        <v>174.55947</v>
      </c>
      <c r="HK16" s="19">
        <v>-16.159469999999999</v>
      </c>
      <c r="HL16" s="19"/>
      <c r="HM16" s="19"/>
      <c r="HN16" s="19"/>
      <c r="HO16" s="19">
        <v>0</v>
      </c>
      <c r="HP16" s="19"/>
      <c r="HQ16" s="19"/>
      <c r="HR16" s="19"/>
      <c r="HS16" s="19">
        <v>0</v>
      </c>
      <c r="HT16" s="19">
        <v>14.9</v>
      </c>
      <c r="HU16" s="19"/>
      <c r="HV16" s="19"/>
      <c r="HW16" s="19">
        <v>14.9</v>
      </c>
      <c r="HX16" s="19"/>
      <c r="HY16" s="19"/>
      <c r="HZ16" s="19"/>
      <c r="IA16" s="19">
        <v>0</v>
      </c>
      <c r="IB16" s="19"/>
      <c r="IC16" s="19"/>
      <c r="ID16" s="19"/>
      <c r="IE16" s="19">
        <v>0</v>
      </c>
      <c r="IF16" s="19">
        <v>45.6</v>
      </c>
      <c r="IG16" s="19">
        <v>45.265300000000003</v>
      </c>
      <c r="IH16" s="19"/>
      <c r="II16" s="19">
        <v>45.6</v>
      </c>
      <c r="IJ16" s="19"/>
      <c r="IK16" s="19"/>
      <c r="IL16" s="19"/>
      <c r="IM16" s="19">
        <v>0</v>
      </c>
      <c r="IN16" s="19"/>
      <c r="IO16" s="19"/>
      <c r="IP16" s="19"/>
      <c r="IQ16" s="19">
        <v>0</v>
      </c>
      <c r="IR16" s="19"/>
      <c r="IS16" s="19"/>
      <c r="IT16" s="19"/>
      <c r="IU16" s="19">
        <v>0</v>
      </c>
      <c r="IV16" s="19">
        <v>126.9</v>
      </c>
      <c r="IW16" s="19">
        <v>132.83835999999999</v>
      </c>
      <c r="IX16" s="19">
        <v>132.83837</v>
      </c>
      <c r="IY16" s="19">
        <v>-5.9383699999999999</v>
      </c>
      <c r="IZ16" s="19"/>
      <c r="JA16" s="19"/>
      <c r="JB16" s="19"/>
      <c r="JC16" s="19">
        <v>0</v>
      </c>
      <c r="JD16" s="19">
        <v>147.6</v>
      </c>
      <c r="JE16" s="19"/>
      <c r="JF16" s="19"/>
      <c r="JG16" s="19">
        <v>147.6</v>
      </c>
      <c r="JH16" s="19">
        <v>200.8</v>
      </c>
      <c r="JI16" s="19">
        <v>200.11768000000001</v>
      </c>
      <c r="JJ16" s="19"/>
      <c r="JK16" s="19">
        <v>200.8</v>
      </c>
      <c r="JL16" s="19"/>
      <c r="JM16" s="19"/>
      <c r="JN16" s="19"/>
      <c r="JO16" s="19">
        <v>0</v>
      </c>
      <c r="JP16" s="19">
        <v>73.099999999999994</v>
      </c>
      <c r="JQ16" s="19">
        <v>73.590990000000005</v>
      </c>
      <c r="JR16" s="19"/>
      <c r="JS16" s="19">
        <v>73.099999999999994</v>
      </c>
      <c r="JT16" s="19">
        <v>36.1</v>
      </c>
      <c r="JU16" s="19">
        <v>36.905990000000003</v>
      </c>
      <c r="JV16" s="19"/>
      <c r="JW16" s="19">
        <v>36.1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2.2999999999999998</v>
      </c>
      <c r="KW16" s="19">
        <v>2.0407999999999999</v>
      </c>
      <c r="KX16" s="19">
        <v>2.04081</v>
      </c>
      <c r="KY16" s="19">
        <v>0.25918999999999998</v>
      </c>
      <c r="KZ16" s="19">
        <v>88.3</v>
      </c>
      <c r="LA16" s="19">
        <v>101.05853</v>
      </c>
      <c r="LB16" s="19">
        <v>20.59732</v>
      </c>
      <c r="LC16" s="19">
        <v>67.702680000000001</v>
      </c>
      <c r="LD16" s="19">
        <v>87.9</v>
      </c>
      <c r="LE16" s="19">
        <v>117.07132</v>
      </c>
      <c r="LF16" s="19">
        <v>104.12838000000001</v>
      </c>
      <c r="LG16" s="19">
        <v>-16.228380000000001</v>
      </c>
      <c r="LH16" s="19">
        <v>62.2</v>
      </c>
      <c r="LI16" s="19">
        <v>67.199219999999997</v>
      </c>
      <c r="LJ16" s="19">
        <v>66.971279999999993</v>
      </c>
      <c r="LK16" s="19">
        <v>-4.77128</v>
      </c>
      <c r="LL16" s="19">
        <v>76.900000000000006</v>
      </c>
      <c r="LM16" s="19">
        <v>78.567989999999995</v>
      </c>
      <c r="LN16" s="19">
        <v>65.760199999999998</v>
      </c>
      <c r="LO16" s="19">
        <v>11.139799999999999</v>
      </c>
      <c r="LP16" s="19">
        <v>29.6</v>
      </c>
      <c r="LQ16" s="19">
        <v>29.980560000000001</v>
      </c>
      <c r="LR16" s="19">
        <v>27.240880000000001</v>
      </c>
      <c r="LS16" s="19">
        <v>2.3591199999999999</v>
      </c>
      <c r="LT16" s="19"/>
      <c r="LU16" s="19"/>
      <c r="LV16" s="19"/>
      <c r="LW16" s="19">
        <v>0</v>
      </c>
      <c r="LX16" s="19"/>
      <c r="LY16" s="19"/>
      <c r="LZ16" s="19"/>
      <c r="MA16" s="19">
        <v>0</v>
      </c>
      <c r="MB16" s="19"/>
      <c r="MC16" s="19"/>
      <c r="MD16" s="19"/>
      <c r="ME16" s="19">
        <v>0</v>
      </c>
      <c r="MF16" s="19">
        <v>142.19999999999999</v>
      </c>
      <c r="MG16" s="19">
        <v>157.58528999999999</v>
      </c>
      <c r="MH16" s="19">
        <v>109.89</v>
      </c>
      <c r="MI16" s="19">
        <v>32.31</v>
      </c>
      <c r="MJ16" s="19">
        <v>142.9</v>
      </c>
      <c r="MK16" s="19">
        <v>157.58528999999999</v>
      </c>
      <c r="ML16" s="19">
        <v>109.89</v>
      </c>
      <c r="MM16" s="19">
        <v>33.01</v>
      </c>
      <c r="MN16" s="19">
        <v>147.30000000000001</v>
      </c>
      <c r="MO16" s="19">
        <v>158.05851999999999</v>
      </c>
      <c r="MP16" s="19">
        <v>110.22</v>
      </c>
      <c r="MQ16" s="19">
        <v>37.08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6.9</v>
      </c>
      <c r="NU16" s="19">
        <v>9.09</v>
      </c>
      <c r="NV16" s="19">
        <v>9.09</v>
      </c>
      <c r="NW16" s="19">
        <v>-2.19</v>
      </c>
      <c r="NX16" s="19">
        <v>4</v>
      </c>
      <c r="NY16" s="19">
        <v>9.9490999999999996</v>
      </c>
      <c r="NZ16" s="19">
        <v>9.9490999999999996</v>
      </c>
      <c r="OA16" s="19">
        <v>-5.9490999999999996</v>
      </c>
      <c r="OB16" s="19">
        <v>20.099319999999999</v>
      </c>
      <c r="OC16" s="19">
        <v>17.492709999999999</v>
      </c>
      <c r="OD16" s="19">
        <v>17.492709999999999</v>
      </c>
      <c r="OE16" s="19">
        <v>2.6066099999999999</v>
      </c>
      <c r="OF16" s="19">
        <v>0</v>
      </c>
      <c r="OG16" s="19"/>
      <c r="OH16" s="19"/>
      <c r="OI16" s="19">
        <v>0</v>
      </c>
      <c r="OJ16" s="19">
        <v>56.6</v>
      </c>
      <c r="OK16" s="19">
        <v>55.78</v>
      </c>
      <c r="OL16" s="19">
        <v>55.78</v>
      </c>
      <c r="OM16" s="19">
        <v>0.82</v>
      </c>
      <c r="ON16" s="19">
        <v>0</v>
      </c>
      <c r="OO16" s="19"/>
      <c r="OP16" s="19"/>
      <c r="OQ16" s="19">
        <v>0</v>
      </c>
      <c r="OR16" s="19">
        <v>7.9</v>
      </c>
      <c r="OS16" s="19">
        <v>6.234</v>
      </c>
      <c r="OT16" s="19">
        <v>6.234</v>
      </c>
      <c r="OU16" s="19">
        <v>1.6659999999999999</v>
      </c>
      <c r="OV16" s="19">
        <v>0</v>
      </c>
      <c r="OW16" s="19"/>
      <c r="OX16" s="19"/>
      <c r="OY16" s="19">
        <v>0</v>
      </c>
      <c r="OZ16" s="19">
        <v>20.2</v>
      </c>
      <c r="PA16" s="19">
        <v>19.436340000000001</v>
      </c>
      <c r="PB16" s="19">
        <v>19.436350000000001</v>
      </c>
      <c r="PC16" s="19">
        <v>0.76365000000000005</v>
      </c>
      <c r="PD16" s="19">
        <v>9.9</v>
      </c>
      <c r="PE16" s="19">
        <v>9.9830000000000005</v>
      </c>
      <c r="PF16" s="19">
        <v>9.9830000000000005</v>
      </c>
      <c r="PG16" s="19">
        <v>-8.3000000000000004E-2</v>
      </c>
      <c r="PH16" s="19">
        <v>4.8</v>
      </c>
      <c r="PI16" s="19">
        <v>5.67</v>
      </c>
      <c r="PJ16" s="19">
        <v>5.67</v>
      </c>
      <c r="PK16" s="19">
        <v>-0.87</v>
      </c>
      <c r="PL16" s="19">
        <v>0</v>
      </c>
      <c r="PM16" s="19"/>
      <c r="PN16" s="19"/>
      <c r="PO16" s="19">
        <v>0</v>
      </c>
      <c r="PP16" s="19">
        <v>2</v>
      </c>
      <c r="PQ16" s="19">
        <v>1</v>
      </c>
      <c r="PR16" s="19">
        <v>1</v>
      </c>
      <c r="PS16" s="19">
        <v>1</v>
      </c>
      <c r="PT16" s="19">
        <v>3.6</v>
      </c>
      <c r="PU16" s="19">
        <v>3.6</v>
      </c>
      <c r="PV16" s="19">
        <v>3.6</v>
      </c>
      <c r="PW16" s="19">
        <v>0</v>
      </c>
      <c r="PX16" s="19">
        <v>5.2</v>
      </c>
      <c r="PY16" s="19">
        <v>5</v>
      </c>
      <c r="PZ16" s="19">
        <v>5</v>
      </c>
      <c r="QA16" s="19">
        <v>0.2</v>
      </c>
      <c r="QB16" s="19">
        <v>20</v>
      </c>
      <c r="QC16" s="19">
        <v>20.274049999999999</v>
      </c>
      <c r="QD16" s="19">
        <v>20.274049999999999</v>
      </c>
      <c r="QE16" s="19">
        <v>-0.27405000000000002</v>
      </c>
      <c r="QF16" s="19">
        <v>20</v>
      </c>
      <c r="QG16" s="19">
        <v>19.436340000000001</v>
      </c>
      <c r="QH16" s="19">
        <v>19.436350000000001</v>
      </c>
      <c r="QI16" s="19">
        <v>0.56364999999999998</v>
      </c>
      <c r="QJ16" s="19">
        <v>18.8</v>
      </c>
      <c r="QK16" s="19">
        <v>17.492709999999999</v>
      </c>
      <c r="QL16" s="19">
        <v>17.492709999999999</v>
      </c>
      <c r="QM16" s="19">
        <v>1.3072900000000001</v>
      </c>
      <c r="QN16" s="19">
        <v>3.4</v>
      </c>
      <c r="QO16" s="19">
        <v>3.4</v>
      </c>
      <c r="QP16" s="19">
        <v>3.4</v>
      </c>
      <c r="QQ16" s="19">
        <v>0</v>
      </c>
      <c r="QR16" s="19">
        <v>18.5</v>
      </c>
      <c r="QS16" s="19">
        <v>17.881440000000001</v>
      </c>
      <c r="QT16" s="19">
        <v>17.881440000000001</v>
      </c>
      <c r="QU16" s="19">
        <v>0.61856</v>
      </c>
      <c r="QV16" s="19">
        <v>0</v>
      </c>
      <c r="QW16" s="19"/>
      <c r="QX16" s="19"/>
      <c r="QY16" s="19">
        <v>0</v>
      </c>
      <c r="QZ16" s="19">
        <v>0</v>
      </c>
      <c r="RA16" s="19"/>
      <c r="RB16" s="19"/>
      <c r="RC16" s="19">
        <v>0</v>
      </c>
      <c r="RD16" s="19">
        <v>13</v>
      </c>
      <c r="RE16" s="19">
        <v>17.2</v>
      </c>
      <c r="RF16" s="19">
        <v>17.2</v>
      </c>
      <c r="RG16" s="19">
        <v>-4.2</v>
      </c>
      <c r="RH16" s="19">
        <v>38</v>
      </c>
      <c r="RI16" s="19">
        <v>43.37</v>
      </c>
      <c r="RJ16" s="19">
        <v>43.37</v>
      </c>
      <c r="RK16" s="19">
        <v>-5.37</v>
      </c>
      <c r="RL16" s="19">
        <v>0</v>
      </c>
      <c r="RM16" s="19"/>
      <c r="RN16" s="19"/>
      <c r="RO16" s="19">
        <v>0</v>
      </c>
      <c r="RP16" s="19">
        <v>3.6</v>
      </c>
      <c r="RQ16" s="19">
        <v>3.5489999999999999</v>
      </c>
      <c r="RR16" s="19">
        <v>3.5489999999999999</v>
      </c>
      <c r="RS16" s="19">
        <v>5.0999999999999997E-2</v>
      </c>
      <c r="RT16" s="19">
        <v>7.1</v>
      </c>
      <c r="RU16" s="19"/>
      <c r="RV16" s="19">
        <v>5.3000600000000002</v>
      </c>
      <c r="RW16" s="19">
        <v>1.7999400000000001</v>
      </c>
      <c r="RX16" s="19">
        <v>3.04</v>
      </c>
      <c r="RY16" s="19">
        <v>2</v>
      </c>
      <c r="RZ16" s="19">
        <v>2</v>
      </c>
      <c r="SA16" s="19">
        <v>1.04</v>
      </c>
      <c r="SB16" s="19">
        <v>0.42299999999999999</v>
      </c>
      <c r="SC16" s="19">
        <v>0.4</v>
      </c>
      <c r="SD16" s="19">
        <v>0.4</v>
      </c>
      <c r="SE16" s="19">
        <v>2.3E-2</v>
      </c>
      <c r="SF16" s="19">
        <v>0</v>
      </c>
      <c r="SG16" s="19"/>
      <c r="SH16" s="19"/>
      <c r="SI16" s="19">
        <v>0</v>
      </c>
      <c r="SJ16" s="19">
        <v>19.8</v>
      </c>
      <c r="SK16" s="19">
        <v>19.1448</v>
      </c>
      <c r="SL16" s="19">
        <v>19.1448</v>
      </c>
      <c r="SM16" s="19">
        <v>0.6552</v>
      </c>
      <c r="SN16" s="19">
        <v>12.5</v>
      </c>
      <c r="SO16" s="19">
        <v>9.8000000000000007</v>
      </c>
      <c r="SP16" s="19">
        <v>9.8000000000000007</v>
      </c>
      <c r="SQ16" s="19">
        <v>2.7</v>
      </c>
      <c r="SR16" s="19">
        <v>20</v>
      </c>
      <c r="SS16" s="19">
        <v>19.436340000000001</v>
      </c>
      <c r="ST16" s="19">
        <v>19.436350000000001</v>
      </c>
      <c r="SU16" s="19">
        <v>0.56364999999999998</v>
      </c>
      <c r="SV16" s="19">
        <v>20.100000000000001</v>
      </c>
      <c r="SW16" s="19">
        <v>19.436340000000001</v>
      </c>
      <c r="SX16" s="19">
        <v>19.436350000000001</v>
      </c>
      <c r="SY16" s="19">
        <v>0.66364999999999996</v>
      </c>
      <c r="SZ16" s="19">
        <v>20</v>
      </c>
      <c r="TA16" s="19">
        <v>19.241980000000002</v>
      </c>
      <c r="TB16" s="19">
        <v>19.241980000000002</v>
      </c>
      <c r="TC16" s="19">
        <v>0.75802000000000003</v>
      </c>
      <c r="TD16" s="19">
        <v>0.1</v>
      </c>
      <c r="TE16" s="19">
        <v>2.206</v>
      </c>
      <c r="TF16" s="19">
        <v>2.206</v>
      </c>
      <c r="TG16" s="19">
        <v>-2.1059999999999999</v>
      </c>
      <c r="TH16" s="19">
        <v>4.2</v>
      </c>
      <c r="TI16" s="19">
        <v>15.516999999999999</v>
      </c>
      <c r="TJ16" s="19">
        <v>15.516999999999999</v>
      </c>
      <c r="TK16" s="19">
        <v>-11.317</v>
      </c>
      <c r="TL16" s="19">
        <v>0</v>
      </c>
      <c r="TM16" s="19"/>
      <c r="TN16" s="19"/>
      <c r="TO16" s="19">
        <v>0</v>
      </c>
      <c r="TP16" s="19">
        <v>37</v>
      </c>
      <c r="TQ16" s="19">
        <v>27.81</v>
      </c>
      <c r="TR16" s="19">
        <v>27.81</v>
      </c>
      <c r="TS16" s="19">
        <v>9.19</v>
      </c>
      <c r="TT16" s="19">
        <v>51.9</v>
      </c>
      <c r="TU16" s="19">
        <v>42.893000000000001</v>
      </c>
      <c r="TV16" s="19">
        <v>42.893000000000001</v>
      </c>
      <c r="TW16" s="19">
        <v>9.0069999999999997</v>
      </c>
      <c r="TX16" s="19">
        <v>5.2</v>
      </c>
      <c r="TY16" s="19">
        <v>0.63400000000000001</v>
      </c>
      <c r="TZ16" s="19">
        <v>0.63400000000000001</v>
      </c>
      <c r="UA16" s="19">
        <v>4.5659999999999998</v>
      </c>
      <c r="UB16" s="19">
        <v>1.5</v>
      </c>
      <c r="UC16" s="19">
        <v>0.69699999999999995</v>
      </c>
      <c r="UD16" s="19">
        <v>0.69699999999999995</v>
      </c>
      <c r="UE16" s="19">
        <v>0.80300000000000005</v>
      </c>
      <c r="UF16" s="19">
        <v>0</v>
      </c>
      <c r="UG16" s="19"/>
      <c r="UH16" s="19"/>
      <c r="UI16" s="19">
        <v>0</v>
      </c>
      <c r="UJ16" s="19">
        <v>20.929739999999999</v>
      </c>
      <c r="UK16" s="19">
        <v>19.436340000000001</v>
      </c>
      <c r="UL16" s="19">
        <v>19.436350000000001</v>
      </c>
      <c r="UM16" s="19">
        <v>1.49339</v>
      </c>
      <c r="UN16" s="19">
        <v>8.1321300000000001</v>
      </c>
      <c r="UO16" s="19">
        <v>8.1</v>
      </c>
      <c r="UP16" s="19">
        <v>8.1</v>
      </c>
      <c r="UQ16" s="19">
        <v>3.2129999999999999E-2</v>
      </c>
      <c r="UR16" s="19">
        <v>5.9</v>
      </c>
      <c r="US16" s="19">
        <v>6.3</v>
      </c>
      <c r="UT16" s="19">
        <v>6.3</v>
      </c>
      <c r="UU16" s="19">
        <v>-0.4</v>
      </c>
      <c r="UV16" s="19">
        <v>20.399999999999999</v>
      </c>
      <c r="UW16" s="19">
        <v>19.436340000000001</v>
      </c>
      <c r="UX16" s="19">
        <v>19.436350000000001</v>
      </c>
      <c r="UY16" s="19">
        <v>0.96365000000000001</v>
      </c>
      <c r="UZ16" s="19">
        <v>20.399999999999999</v>
      </c>
      <c r="VA16" s="19">
        <v>19.436340000000001</v>
      </c>
      <c r="VB16" s="19">
        <v>19.436350000000001</v>
      </c>
      <c r="VC16" s="19">
        <v>0.96365000000000001</v>
      </c>
      <c r="VD16" s="19">
        <v>20.100000000000001</v>
      </c>
      <c r="VE16" s="19">
        <v>19.436340000000001</v>
      </c>
      <c r="VF16" s="19">
        <v>19.436350000000001</v>
      </c>
      <c r="VG16" s="19">
        <v>0.66364999999999996</v>
      </c>
      <c r="VH16" s="19">
        <v>4.3</v>
      </c>
      <c r="VI16" s="19">
        <v>3.9009999999999998</v>
      </c>
      <c r="VJ16" s="19">
        <v>3.9009999999999998</v>
      </c>
      <c r="VK16" s="19">
        <v>0.39900000000000002</v>
      </c>
      <c r="VL16" s="19">
        <v>0</v>
      </c>
      <c r="VM16" s="19"/>
      <c r="VN16" s="19"/>
      <c r="VO16" s="19">
        <v>0</v>
      </c>
      <c r="VP16" s="19">
        <v>0</v>
      </c>
      <c r="VQ16" s="19"/>
      <c r="VR16" s="19"/>
      <c r="VS16" s="19">
        <v>0</v>
      </c>
      <c r="VT16" s="19">
        <v>0</v>
      </c>
      <c r="VU16" s="19"/>
      <c r="VV16" s="19"/>
      <c r="VW16" s="19">
        <v>0</v>
      </c>
      <c r="VX16" s="19">
        <v>0.3</v>
      </c>
      <c r="VY16" s="19">
        <v>0.6</v>
      </c>
      <c r="VZ16" s="19">
        <v>0.6</v>
      </c>
      <c r="WA16" s="19">
        <v>-0.3</v>
      </c>
      <c r="WB16" s="19">
        <v>14.4</v>
      </c>
      <c r="WC16" s="19">
        <v>28.44</v>
      </c>
      <c r="WD16" s="19">
        <v>28.44</v>
      </c>
      <c r="WE16" s="19">
        <v>-14.04</v>
      </c>
      <c r="WF16" s="19">
        <v>16.7</v>
      </c>
      <c r="WG16" s="19">
        <v>22.53</v>
      </c>
      <c r="WH16" s="19">
        <v>22.53</v>
      </c>
      <c r="WI16" s="19">
        <v>-5.83</v>
      </c>
      <c r="WJ16" s="19">
        <v>0</v>
      </c>
      <c r="WK16" s="19"/>
      <c r="WL16" s="19"/>
      <c r="WM16" s="19">
        <v>0</v>
      </c>
      <c r="WN16" s="19">
        <v>3.61</v>
      </c>
      <c r="WO16" s="19">
        <v>4.2</v>
      </c>
      <c r="WP16" s="19">
        <v>4.2</v>
      </c>
      <c r="WQ16" s="19">
        <v>-0.59</v>
      </c>
      <c r="WR16" s="19">
        <v>1.1499999999999999</v>
      </c>
      <c r="WS16" s="19">
        <v>1.2</v>
      </c>
      <c r="WT16" s="19">
        <v>1.2</v>
      </c>
      <c r="WU16" s="19">
        <v>-0.05</v>
      </c>
      <c r="WV16" s="19">
        <v>1.2</v>
      </c>
      <c r="WW16" s="19">
        <v>1.2</v>
      </c>
      <c r="WX16" s="19">
        <v>1.2</v>
      </c>
      <c r="WY16" s="19">
        <v>0</v>
      </c>
      <c r="WZ16" s="19">
        <v>1.1200000000000001</v>
      </c>
      <c r="XA16" s="19">
        <v>1.4</v>
      </c>
      <c r="XB16" s="19">
        <v>1.4</v>
      </c>
      <c r="XC16" s="19">
        <v>-0.28000000000000003</v>
      </c>
      <c r="XD16" s="19">
        <v>0</v>
      </c>
      <c r="XE16" s="19"/>
      <c r="XF16" s="19"/>
      <c r="XG16" s="19">
        <v>0</v>
      </c>
      <c r="XH16" s="19">
        <v>9.1</v>
      </c>
      <c r="XI16" s="19">
        <v>9</v>
      </c>
      <c r="XJ16" s="19">
        <v>9</v>
      </c>
      <c r="XK16" s="19">
        <v>0.1</v>
      </c>
      <c r="XL16" s="19">
        <v>20</v>
      </c>
      <c r="XM16" s="19">
        <v>19.241980000000002</v>
      </c>
      <c r="XN16" s="19">
        <v>19.241980000000002</v>
      </c>
      <c r="XO16" s="19">
        <v>0.75802000000000003</v>
      </c>
      <c r="XP16" s="19">
        <v>5.5</v>
      </c>
      <c r="XQ16" s="19">
        <v>10.7</v>
      </c>
      <c r="XR16" s="19">
        <v>10.7</v>
      </c>
      <c r="XS16" s="19">
        <v>-5.2</v>
      </c>
      <c r="XT16" s="19">
        <v>27.5</v>
      </c>
      <c r="XU16" s="19">
        <v>28.5</v>
      </c>
      <c r="XV16" s="19">
        <v>28.5</v>
      </c>
      <c r="XW16" s="19">
        <v>-1</v>
      </c>
      <c r="XX16" s="19">
        <v>34.4</v>
      </c>
      <c r="XY16" s="19">
        <v>28.5</v>
      </c>
      <c r="XZ16" s="19">
        <v>28.5</v>
      </c>
      <c r="YA16" s="19">
        <v>5.9</v>
      </c>
      <c r="YB16" s="19">
        <v>14.8</v>
      </c>
      <c r="YC16" s="19">
        <v>14</v>
      </c>
      <c r="YD16" s="19">
        <v>14</v>
      </c>
      <c r="YE16" s="19">
        <v>0.8</v>
      </c>
      <c r="YF16" s="19">
        <v>9.9700000000000006</v>
      </c>
      <c r="YG16" s="19"/>
      <c r="YH16" s="19"/>
      <c r="YI16" s="19">
        <v>9.9700000000000006</v>
      </c>
      <c r="YJ16" s="19">
        <v>7.56</v>
      </c>
      <c r="YK16" s="19">
        <v>7.55</v>
      </c>
      <c r="YL16" s="19">
        <v>7.55</v>
      </c>
      <c r="YM16" s="19">
        <v>0.01</v>
      </c>
      <c r="YN16" s="19">
        <v>11.21</v>
      </c>
      <c r="YO16" s="19">
        <v>11</v>
      </c>
      <c r="YP16" s="19">
        <v>11</v>
      </c>
      <c r="YQ16" s="19">
        <v>0.21</v>
      </c>
      <c r="YR16" s="19">
        <v>21.09</v>
      </c>
      <c r="YS16" s="19">
        <v>22</v>
      </c>
      <c r="YT16" s="19">
        <v>22</v>
      </c>
      <c r="YU16" s="19">
        <v>-0.91</v>
      </c>
    </row>
    <row r="17" spans="1:671" ht="24" customHeight="1" x14ac:dyDescent="0.3">
      <c r="A17" s="1"/>
      <c r="B17" s="13" t="s">
        <v>65</v>
      </c>
      <c r="C17" s="13" t="s">
        <v>750</v>
      </c>
      <c r="D17" s="14">
        <v>202.4</v>
      </c>
      <c r="E17" s="14">
        <v>203.40136000000001</v>
      </c>
      <c r="F17" s="14">
        <v>203.40136000000001</v>
      </c>
      <c r="G17" s="14">
        <v>-1.00136</v>
      </c>
      <c r="H17" s="14">
        <v>633.79999999999995</v>
      </c>
      <c r="I17" s="14">
        <v>627.79395999999997</v>
      </c>
      <c r="J17" s="14">
        <v>627.79395999999997</v>
      </c>
      <c r="K17" s="14">
        <v>6.0060399999999996</v>
      </c>
      <c r="L17" s="14">
        <v>213.9</v>
      </c>
      <c r="M17" s="14">
        <v>204.43100999999999</v>
      </c>
      <c r="N17" s="14">
        <v>204.43100999999999</v>
      </c>
      <c r="O17" s="14">
        <v>9.4689899999999998</v>
      </c>
      <c r="P17" s="14"/>
      <c r="Q17" s="14"/>
      <c r="R17" s="14"/>
      <c r="S17" s="14">
        <v>0</v>
      </c>
      <c r="T17" s="14"/>
      <c r="U17" s="14"/>
      <c r="V17" s="14"/>
      <c r="W17" s="14">
        <v>0</v>
      </c>
      <c r="X17" s="14">
        <v>60</v>
      </c>
      <c r="Y17" s="14">
        <v>61.165199999999999</v>
      </c>
      <c r="Z17" s="14">
        <v>61.165210000000002</v>
      </c>
      <c r="AA17" s="14">
        <v>-1.1652100000000001</v>
      </c>
      <c r="AB17" s="14">
        <v>165.4</v>
      </c>
      <c r="AC17" s="14">
        <v>242</v>
      </c>
      <c r="AD17" s="14">
        <v>242</v>
      </c>
      <c r="AE17" s="14">
        <v>-76.599999999999994</v>
      </c>
      <c r="AF17" s="14"/>
      <c r="AG17" s="14"/>
      <c r="AH17" s="14"/>
      <c r="AI17" s="14">
        <v>0</v>
      </c>
      <c r="AJ17" s="14"/>
      <c r="AK17" s="14"/>
      <c r="AL17" s="14"/>
      <c r="AM17" s="14">
        <v>0</v>
      </c>
      <c r="AN17" s="14">
        <v>0</v>
      </c>
      <c r="AO17" s="14"/>
      <c r="AP17" s="14">
        <v>186.48</v>
      </c>
      <c r="AQ17" s="14">
        <v>-186.48</v>
      </c>
      <c r="AR17" s="14">
        <v>0</v>
      </c>
      <c r="AS17" s="14"/>
      <c r="AT17" s="14">
        <v>186.48</v>
      </c>
      <c r="AU17" s="14">
        <v>-186.48</v>
      </c>
      <c r="AV17" s="14">
        <v>0</v>
      </c>
      <c r="AW17" s="14"/>
      <c r="AX17" s="14">
        <v>186.48</v>
      </c>
      <c r="AY17" s="14">
        <v>-186.48</v>
      </c>
      <c r="AZ17" s="14"/>
      <c r="BA17" s="14"/>
      <c r="BB17" s="14">
        <v>280.56</v>
      </c>
      <c r="BC17" s="14">
        <v>-280.56</v>
      </c>
      <c r="BD17" s="14">
        <v>205.7</v>
      </c>
      <c r="BE17" s="14">
        <v>207.24284</v>
      </c>
      <c r="BF17" s="14">
        <v>120.0309</v>
      </c>
      <c r="BG17" s="14">
        <v>85.6691</v>
      </c>
      <c r="BH17" s="14">
        <v>109.1</v>
      </c>
      <c r="BI17" s="14">
        <v>103.93259999999999</v>
      </c>
      <c r="BJ17" s="14">
        <v>60.19567</v>
      </c>
      <c r="BK17" s="14">
        <v>48.904330000000002</v>
      </c>
      <c r="BL17" s="14">
        <v>548.1</v>
      </c>
      <c r="BM17" s="14">
        <v>557.29154000000005</v>
      </c>
      <c r="BN17" s="14">
        <v>566.08941000000004</v>
      </c>
      <c r="BO17" s="14">
        <v>-17.989409999999999</v>
      </c>
      <c r="BP17" s="14">
        <v>10.199999999999999</v>
      </c>
      <c r="BQ17" s="14">
        <v>3.4560599999999999</v>
      </c>
      <c r="BR17" s="14">
        <v>3.45607</v>
      </c>
      <c r="BS17" s="14">
        <v>6.7439299999999998</v>
      </c>
      <c r="BT17" s="14"/>
      <c r="BU17" s="14"/>
      <c r="BV17" s="14"/>
      <c r="BW17" s="14">
        <v>0</v>
      </c>
      <c r="BX17" s="14"/>
      <c r="BY17" s="14"/>
      <c r="BZ17" s="14"/>
      <c r="CA17" s="14">
        <v>0</v>
      </c>
      <c r="CB17" s="14"/>
      <c r="CC17" s="14"/>
      <c r="CD17" s="14"/>
      <c r="CE17" s="14">
        <v>0</v>
      </c>
      <c r="CF17" s="14"/>
      <c r="CG17" s="14"/>
      <c r="CH17" s="14"/>
      <c r="CI17" s="14">
        <v>0</v>
      </c>
      <c r="CJ17" s="14">
        <v>165.4</v>
      </c>
      <c r="CK17" s="14">
        <v>164.06704999999999</v>
      </c>
      <c r="CL17" s="14">
        <v>164.06706</v>
      </c>
      <c r="CM17" s="14">
        <v>1.33294</v>
      </c>
      <c r="CN17" s="14">
        <v>7.7</v>
      </c>
      <c r="CO17" s="14">
        <v>5.1336000000000004</v>
      </c>
      <c r="CP17" s="14">
        <v>5.1336000000000004</v>
      </c>
      <c r="CQ17" s="14">
        <v>2.5663999999999998</v>
      </c>
      <c r="CR17" s="14">
        <v>5.3</v>
      </c>
      <c r="CS17" s="14">
        <v>2.8178999999999998</v>
      </c>
      <c r="CT17" s="14">
        <v>2.8178999999999998</v>
      </c>
      <c r="CU17" s="14">
        <v>2.4821</v>
      </c>
      <c r="CV17" s="14">
        <v>22.5</v>
      </c>
      <c r="CW17" s="14"/>
      <c r="CX17" s="14"/>
      <c r="CY17" s="14">
        <v>22.5</v>
      </c>
      <c r="CZ17" s="14">
        <v>6.9</v>
      </c>
      <c r="DA17" s="14">
        <v>6.8787000000000003</v>
      </c>
      <c r="DB17" s="14">
        <v>6.8787000000000003</v>
      </c>
      <c r="DC17" s="14">
        <v>2.1299999999999999E-2</v>
      </c>
      <c r="DD17" s="14">
        <v>12.5</v>
      </c>
      <c r="DE17" s="14">
        <v>12</v>
      </c>
      <c r="DF17" s="14">
        <v>12</v>
      </c>
      <c r="DG17" s="14">
        <v>0.5</v>
      </c>
      <c r="DH17" s="14">
        <v>142.1</v>
      </c>
      <c r="DI17" s="14">
        <v>142.01464000000001</v>
      </c>
      <c r="DJ17" s="14">
        <v>142.44412</v>
      </c>
      <c r="DK17" s="14">
        <v>-0.34411999999999998</v>
      </c>
      <c r="DL17" s="14"/>
      <c r="DM17" s="14"/>
      <c r="DN17" s="14"/>
      <c r="DO17" s="14">
        <v>0</v>
      </c>
      <c r="DP17" s="14"/>
      <c r="DQ17" s="14"/>
      <c r="DR17" s="14"/>
      <c r="DS17" s="14">
        <v>0</v>
      </c>
      <c r="DT17" s="14"/>
      <c r="DU17" s="14"/>
      <c r="DV17" s="14"/>
      <c r="DW17" s="14">
        <v>0</v>
      </c>
      <c r="DX17" s="14"/>
      <c r="DY17" s="14"/>
      <c r="DZ17" s="14"/>
      <c r="EA17" s="14">
        <v>0</v>
      </c>
      <c r="EB17" s="14">
        <v>100.2</v>
      </c>
      <c r="EC17" s="14">
        <v>112.46647</v>
      </c>
      <c r="ED17" s="14">
        <v>112.46647</v>
      </c>
      <c r="EE17" s="14">
        <v>-12.26647</v>
      </c>
      <c r="EF17" s="14">
        <v>193.5</v>
      </c>
      <c r="EG17" s="14">
        <v>220.69499999999999</v>
      </c>
      <c r="EH17" s="14">
        <v>136.52214000000001</v>
      </c>
      <c r="EI17" s="14">
        <v>56.97786</v>
      </c>
      <c r="EJ17" s="14"/>
      <c r="EK17" s="14"/>
      <c r="EL17" s="14"/>
      <c r="EM17" s="14">
        <v>0</v>
      </c>
      <c r="EN17" s="14"/>
      <c r="EO17" s="14"/>
      <c r="EP17" s="14"/>
      <c r="EQ17" s="14">
        <v>0</v>
      </c>
      <c r="ER17" s="14"/>
      <c r="ES17" s="14"/>
      <c r="ET17" s="14"/>
      <c r="EU17" s="14">
        <v>0</v>
      </c>
      <c r="EV17" s="14">
        <v>6.5</v>
      </c>
      <c r="EW17" s="14">
        <v>6.39</v>
      </c>
      <c r="EX17" s="14">
        <v>6.39</v>
      </c>
      <c r="EY17" s="14">
        <v>0.11</v>
      </c>
      <c r="EZ17" s="14">
        <v>453.5</v>
      </c>
      <c r="FA17" s="14">
        <v>449.28084999999999</v>
      </c>
      <c r="FB17" s="14">
        <v>457.09426999999999</v>
      </c>
      <c r="FC17" s="14">
        <v>-3.5942699999999999</v>
      </c>
      <c r="FD17" s="14">
        <v>33.6</v>
      </c>
      <c r="FE17" s="14">
        <v>81.635570000000001</v>
      </c>
      <c r="FF17" s="14">
        <v>81.635570000000001</v>
      </c>
      <c r="FG17" s="14">
        <v>-48.03557</v>
      </c>
      <c r="FH17" s="14">
        <v>0</v>
      </c>
      <c r="FI17" s="14"/>
      <c r="FJ17" s="14">
        <v>151.36251999999999</v>
      </c>
      <c r="FK17" s="14">
        <v>-151.36251999999999</v>
      </c>
      <c r="FL17" s="14">
        <v>0</v>
      </c>
      <c r="FM17" s="14"/>
      <c r="FN17" s="14">
        <v>41.89893</v>
      </c>
      <c r="FO17" s="14">
        <v>-41.89893</v>
      </c>
      <c r="FP17" s="14">
        <v>18.415510000000001</v>
      </c>
      <c r="FQ17" s="14">
        <v>19.21088</v>
      </c>
      <c r="FR17" s="14">
        <v>19.21088</v>
      </c>
      <c r="FS17" s="14">
        <v>-0.79537000000000002</v>
      </c>
      <c r="FT17" s="14">
        <v>18.8</v>
      </c>
      <c r="FU17" s="14">
        <v>18.172979999999999</v>
      </c>
      <c r="FV17" s="14">
        <v>18.172979999999999</v>
      </c>
      <c r="FW17" s="14">
        <v>0.62702000000000002</v>
      </c>
      <c r="FX17" s="14">
        <v>91.9</v>
      </c>
      <c r="FY17" s="14">
        <v>87.773560000000003</v>
      </c>
      <c r="FZ17" s="14">
        <v>87.773570000000007</v>
      </c>
      <c r="GA17" s="14">
        <v>4.12643</v>
      </c>
      <c r="GB17" s="14">
        <v>163.30000000000001</v>
      </c>
      <c r="GC17" s="14">
        <v>169.89796000000001</v>
      </c>
      <c r="GD17" s="14">
        <v>133.74870999999999</v>
      </c>
      <c r="GE17" s="14">
        <v>29.551290000000002</v>
      </c>
      <c r="GF17" s="14">
        <v>164.1</v>
      </c>
      <c r="GG17" s="14">
        <v>169.89796000000001</v>
      </c>
      <c r="GH17" s="14">
        <v>133.74870999999999</v>
      </c>
      <c r="GI17" s="14">
        <v>30.351289999999999</v>
      </c>
      <c r="GJ17" s="14">
        <v>173.1</v>
      </c>
      <c r="GK17" s="14">
        <v>170.40816000000001</v>
      </c>
      <c r="GL17" s="14">
        <v>134.15036000000001</v>
      </c>
      <c r="GM17" s="14">
        <v>38.949640000000002</v>
      </c>
      <c r="GN17" s="14">
        <v>106</v>
      </c>
      <c r="GO17" s="14">
        <v>110.48202000000001</v>
      </c>
      <c r="GP17" s="14">
        <v>110.48202000000001</v>
      </c>
      <c r="GQ17" s="14">
        <v>-4.4820200000000003</v>
      </c>
      <c r="GR17" s="14">
        <v>34.9</v>
      </c>
      <c r="GS17" s="14">
        <v>45</v>
      </c>
      <c r="GT17" s="14"/>
      <c r="GU17" s="14">
        <v>34.9</v>
      </c>
      <c r="GV17" s="14">
        <v>29</v>
      </c>
      <c r="GW17" s="14">
        <v>23.69483</v>
      </c>
      <c r="GX17" s="14">
        <v>44.103009999999998</v>
      </c>
      <c r="GY17" s="14">
        <v>-15.103009999999999</v>
      </c>
      <c r="GZ17" s="14">
        <v>0.2</v>
      </c>
      <c r="HA17" s="14"/>
      <c r="HB17" s="14"/>
      <c r="HC17" s="14">
        <v>0.2</v>
      </c>
      <c r="HD17" s="14">
        <v>17.3</v>
      </c>
      <c r="HE17" s="14">
        <v>17.28</v>
      </c>
      <c r="HF17" s="14">
        <v>17.28</v>
      </c>
      <c r="HG17" s="14">
        <v>0.02</v>
      </c>
      <c r="HH17" s="14">
        <v>159.4</v>
      </c>
      <c r="HI17" s="14">
        <v>164.13148000000001</v>
      </c>
      <c r="HJ17" s="14">
        <v>174.55947</v>
      </c>
      <c r="HK17" s="14">
        <v>-15.159470000000001</v>
      </c>
      <c r="HL17" s="14"/>
      <c r="HM17" s="14"/>
      <c r="HN17" s="14"/>
      <c r="HO17" s="14">
        <v>0</v>
      </c>
      <c r="HP17" s="14"/>
      <c r="HQ17" s="14"/>
      <c r="HR17" s="14"/>
      <c r="HS17" s="14">
        <v>0</v>
      </c>
      <c r="HT17" s="14">
        <v>15.5</v>
      </c>
      <c r="HU17" s="14"/>
      <c r="HV17" s="14"/>
      <c r="HW17" s="14">
        <v>15.5</v>
      </c>
      <c r="HX17" s="14"/>
      <c r="HY17" s="14"/>
      <c r="HZ17" s="14"/>
      <c r="IA17" s="14">
        <v>0</v>
      </c>
      <c r="IB17" s="14"/>
      <c r="IC17" s="14"/>
      <c r="ID17" s="14"/>
      <c r="IE17" s="14">
        <v>0</v>
      </c>
      <c r="IF17" s="14">
        <v>45.3</v>
      </c>
      <c r="IG17" s="14">
        <v>45.265300000000003</v>
      </c>
      <c r="IH17" s="14"/>
      <c r="II17" s="14">
        <v>45.3</v>
      </c>
      <c r="IJ17" s="14"/>
      <c r="IK17" s="14"/>
      <c r="IL17" s="14"/>
      <c r="IM17" s="14">
        <v>0</v>
      </c>
      <c r="IN17" s="14"/>
      <c r="IO17" s="14"/>
      <c r="IP17" s="14"/>
      <c r="IQ17" s="14">
        <v>0</v>
      </c>
      <c r="IR17" s="14"/>
      <c r="IS17" s="14"/>
      <c r="IT17" s="14"/>
      <c r="IU17" s="14">
        <v>0</v>
      </c>
      <c r="IV17" s="14">
        <v>127.6</v>
      </c>
      <c r="IW17" s="14">
        <v>132.83835999999999</v>
      </c>
      <c r="IX17" s="14">
        <v>132.83837</v>
      </c>
      <c r="IY17" s="14">
        <v>-5.2383699999999997</v>
      </c>
      <c r="IZ17" s="14"/>
      <c r="JA17" s="14"/>
      <c r="JB17" s="14"/>
      <c r="JC17" s="14">
        <v>0</v>
      </c>
      <c r="JD17" s="14">
        <v>167.1</v>
      </c>
      <c r="JE17" s="14"/>
      <c r="JF17" s="14"/>
      <c r="JG17" s="14">
        <v>167.1</v>
      </c>
      <c r="JH17" s="14">
        <v>201.5</v>
      </c>
      <c r="JI17" s="14">
        <v>194.78086999999999</v>
      </c>
      <c r="JJ17" s="14"/>
      <c r="JK17" s="14">
        <v>201.5</v>
      </c>
      <c r="JL17" s="14"/>
      <c r="JM17" s="14"/>
      <c r="JN17" s="14"/>
      <c r="JO17" s="14">
        <v>0</v>
      </c>
      <c r="JP17" s="14">
        <v>73.7</v>
      </c>
      <c r="JQ17" s="14">
        <v>73.590980000000002</v>
      </c>
      <c r="JR17" s="14"/>
      <c r="JS17" s="14">
        <v>73.7</v>
      </c>
      <c r="JT17" s="14">
        <v>36</v>
      </c>
      <c r="JU17" s="14">
        <v>36.905990000000003</v>
      </c>
      <c r="JV17" s="14"/>
      <c r="JW17" s="14">
        <v>36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2.0407999999999999</v>
      </c>
      <c r="KX17" s="14">
        <v>2.04081</v>
      </c>
      <c r="KY17" s="14">
        <v>0.25918999999999998</v>
      </c>
      <c r="KZ17" s="14">
        <v>85.1</v>
      </c>
      <c r="LA17" s="14">
        <v>101.05846</v>
      </c>
      <c r="LB17" s="14"/>
      <c r="LC17" s="14">
        <v>85.1</v>
      </c>
      <c r="LD17" s="14">
        <v>88.4</v>
      </c>
      <c r="LE17" s="14">
        <v>117.04322000000001</v>
      </c>
      <c r="LF17" s="14">
        <v>117.07134000000001</v>
      </c>
      <c r="LG17" s="14">
        <v>-28.671340000000001</v>
      </c>
      <c r="LH17" s="14">
        <v>65.900000000000006</v>
      </c>
      <c r="LI17" s="14">
        <v>67.199219999999997</v>
      </c>
      <c r="LJ17" s="14">
        <v>67.199219999999997</v>
      </c>
      <c r="LK17" s="14">
        <v>-1.29922</v>
      </c>
      <c r="LL17" s="14">
        <v>75.099999999999994</v>
      </c>
      <c r="LM17" s="14">
        <v>78.567980000000006</v>
      </c>
      <c r="LN17" s="14">
        <v>73.364360000000005</v>
      </c>
      <c r="LO17" s="14">
        <v>1.7356400000000001</v>
      </c>
      <c r="LP17" s="14">
        <v>29.9</v>
      </c>
      <c r="LQ17" s="14">
        <v>29.980560000000001</v>
      </c>
      <c r="LR17" s="14">
        <v>29.980560000000001</v>
      </c>
      <c r="LS17" s="14">
        <v>-8.0560000000000007E-2</v>
      </c>
      <c r="LT17" s="14"/>
      <c r="LU17" s="14"/>
      <c r="LV17" s="14"/>
      <c r="LW17" s="14">
        <v>0</v>
      </c>
      <c r="LX17" s="14"/>
      <c r="LY17" s="14"/>
      <c r="LZ17" s="14"/>
      <c r="MA17" s="14">
        <v>0</v>
      </c>
      <c r="MB17" s="14"/>
      <c r="MC17" s="14"/>
      <c r="MD17" s="14"/>
      <c r="ME17" s="14">
        <v>0</v>
      </c>
      <c r="MF17" s="14">
        <v>141</v>
      </c>
      <c r="MG17" s="14">
        <v>153.06012000000001</v>
      </c>
      <c r="MH17" s="14">
        <v>109.89</v>
      </c>
      <c r="MI17" s="14">
        <v>31.11</v>
      </c>
      <c r="MJ17" s="14">
        <v>142.19999999999999</v>
      </c>
      <c r="MK17" s="14">
        <v>153.06012000000001</v>
      </c>
      <c r="ML17" s="14">
        <v>109.89</v>
      </c>
      <c r="MM17" s="14">
        <v>32.31</v>
      </c>
      <c r="MN17" s="14">
        <v>146.9</v>
      </c>
      <c r="MO17" s="14">
        <v>153.51975999999999</v>
      </c>
      <c r="MP17" s="14">
        <v>110.22</v>
      </c>
      <c r="MQ17" s="14">
        <v>36.68</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6.9</v>
      </c>
      <c r="NU17" s="14">
        <v>9.09</v>
      </c>
      <c r="NV17" s="14">
        <v>9.09</v>
      </c>
      <c r="NW17" s="14">
        <v>-2.19</v>
      </c>
      <c r="NX17" s="14">
        <v>4</v>
      </c>
      <c r="NY17" s="14">
        <v>9.9490999999999996</v>
      </c>
      <c r="NZ17" s="14">
        <v>9.9490999999999996</v>
      </c>
      <c r="OA17" s="14">
        <v>-5.9490999999999996</v>
      </c>
      <c r="OB17" s="14">
        <v>20.093</v>
      </c>
      <c r="OC17" s="14">
        <v>17.492709999999999</v>
      </c>
      <c r="OD17" s="14">
        <v>17.492709999999999</v>
      </c>
      <c r="OE17" s="14">
        <v>2.6002900000000002</v>
      </c>
      <c r="OF17" s="14">
        <v>0</v>
      </c>
      <c r="OG17" s="14"/>
      <c r="OH17" s="14"/>
      <c r="OI17" s="14">
        <v>0</v>
      </c>
      <c r="OJ17" s="14">
        <v>86.4</v>
      </c>
      <c r="OK17" s="14">
        <v>54.27</v>
      </c>
      <c r="OL17" s="14">
        <v>54.27</v>
      </c>
      <c r="OM17" s="14">
        <v>32.130000000000003</v>
      </c>
      <c r="ON17" s="14">
        <v>0</v>
      </c>
      <c r="OO17" s="14"/>
      <c r="OP17" s="14"/>
      <c r="OQ17" s="14">
        <v>0</v>
      </c>
      <c r="OR17" s="14">
        <v>7.8</v>
      </c>
      <c r="OS17" s="14">
        <v>5.9850000000000003</v>
      </c>
      <c r="OT17" s="14">
        <v>5.9850000000000003</v>
      </c>
      <c r="OU17" s="14">
        <v>1.8149999999999999</v>
      </c>
      <c r="OV17" s="14">
        <v>0</v>
      </c>
      <c r="OW17" s="14"/>
      <c r="OX17" s="14"/>
      <c r="OY17" s="14">
        <v>0</v>
      </c>
      <c r="OZ17" s="14">
        <v>20.2</v>
      </c>
      <c r="PA17" s="14">
        <v>19.436340000000001</v>
      </c>
      <c r="PB17" s="14">
        <v>19.436350000000001</v>
      </c>
      <c r="PC17" s="14">
        <v>0.76365000000000005</v>
      </c>
      <c r="PD17" s="14">
        <v>9.9</v>
      </c>
      <c r="PE17" s="14">
        <v>9.9830000000000005</v>
      </c>
      <c r="PF17" s="14">
        <v>9.9830000000000005</v>
      </c>
      <c r="PG17" s="14">
        <v>-8.3000000000000004E-2</v>
      </c>
      <c r="PH17" s="14">
        <v>4.8</v>
      </c>
      <c r="PI17" s="14">
        <v>5.67</v>
      </c>
      <c r="PJ17" s="14">
        <v>5.67</v>
      </c>
      <c r="PK17" s="14">
        <v>-0.87</v>
      </c>
      <c r="PL17" s="14">
        <v>0</v>
      </c>
      <c r="PM17" s="14"/>
      <c r="PN17" s="14"/>
      <c r="PO17" s="14">
        <v>0</v>
      </c>
      <c r="PP17" s="14">
        <v>1.9</v>
      </c>
      <c r="PQ17" s="14">
        <v>1</v>
      </c>
      <c r="PR17" s="14">
        <v>1</v>
      </c>
      <c r="PS17" s="14">
        <v>0.9</v>
      </c>
      <c r="PT17" s="14">
        <v>3.6</v>
      </c>
      <c r="PU17" s="14">
        <v>3.6</v>
      </c>
      <c r="PV17" s="14">
        <v>3.6</v>
      </c>
      <c r="PW17" s="14">
        <v>0</v>
      </c>
      <c r="PX17" s="14">
        <v>5.0999999999999996</v>
      </c>
      <c r="PY17" s="14">
        <v>5</v>
      </c>
      <c r="PZ17" s="14">
        <v>5</v>
      </c>
      <c r="QA17" s="14">
        <v>0.1</v>
      </c>
      <c r="QB17" s="14">
        <v>20.3</v>
      </c>
      <c r="QC17" s="14">
        <v>20.274049999999999</v>
      </c>
      <c r="QD17" s="14">
        <v>20.274049999999999</v>
      </c>
      <c r="QE17" s="14">
        <v>2.5950000000000001E-2</v>
      </c>
      <c r="QF17" s="14">
        <v>20</v>
      </c>
      <c r="QG17" s="14">
        <v>19.436340000000001</v>
      </c>
      <c r="QH17" s="14">
        <v>19.436350000000001</v>
      </c>
      <c r="QI17" s="14">
        <v>0.56364999999999998</v>
      </c>
      <c r="QJ17" s="14">
        <v>18.8</v>
      </c>
      <c r="QK17" s="14">
        <v>17.492709999999999</v>
      </c>
      <c r="QL17" s="14">
        <v>17.492709999999999</v>
      </c>
      <c r="QM17" s="14">
        <v>1.3072900000000001</v>
      </c>
      <c r="QN17" s="14">
        <v>3.4</v>
      </c>
      <c r="QO17" s="14">
        <v>3.4</v>
      </c>
      <c r="QP17" s="14">
        <v>3.4</v>
      </c>
      <c r="QQ17" s="14">
        <v>0</v>
      </c>
      <c r="QR17" s="14">
        <v>18.5</v>
      </c>
      <c r="QS17" s="14">
        <v>17.881440000000001</v>
      </c>
      <c r="QT17" s="14">
        <v>17.881440000000001</v>
      </c>
      <c r="QU17" s="14">
        <v>0.61856</v>
      </c>
      <c r="QV17" s="14">
        <v>0</v>
      </c>
      <c r="QW17" s="14"/>
      <c r="QX17" s="14"/>
      <c r="QY17" s="14">
        <v>0</v>
      </c>
      <c r="QZ17" s="14">
        <v>0</v>
      </c>
      <c r="RA17" s="14"/>
      <c r="RB17" s="14"/>
      <c r="RC17" s="14">
        <v>0</v>
      </c>
      <c r="RD17" s="14">
        <v>14.9</v>
      </c>
      <c r="RE17" s="14">
        <v>16.79</v>
      </c>
      <c r="RF17" s="14">
        <v>16.79</v>
      </c>
      <c r="RG17" s="14">
        <v>-1.89</v>
      </c>
      <c r="RH17" s="14">
        <v>43.3</v>
      </c>
      <c r="RI17" s="14">
        <v>42</v>
      </c>
      <c r="RJ17" s="14">
        <v>42</v>
      </c>
      <c r="RK17" s="14">
        <v>1.3</v>
      </c>
      <c r="RL17" s="14">
        <v>0</v>
      </c>
      <c r="RM17" s="14"/>
      <c r="RN17" s="14"/>
      <c r="RO17" s="14">
        <v>0</v>
      </c>
      <c r="RP17" s="14">
        <v>3.6</v>
      </c>
      <c r="RQ17" s="14">
        <v>3.5489999999999999</v>
      </c>
      <c r="RR17" s="14">
        <v>3.5489999999999999</v>
      </c>
      <c r="RS17" s="14">
        <v>5.0999999999999997E-2</v>
      </c>
      <c r="RT17" s="14">
        <v>7.2</v>
      </c>
      <c r="RU17" s="14"/>
      <c r="RV17" s="14">
        <v>5.3000600000000002</v>
      </c>
      <c r="RW17" s="14">
        <v>1.89994</v>
      </c>
      <c r="RX17" s="14">
        <v>3.06</v>
      </c>
      <c r="RY17" s="14">
        <v>2</v>
      </c>
      <c r="RZ17" s="14">
        <v>2</v>
      </c>
      <c r="SA17" s="14">
        <v>1.06</v>
      </c>
      <c r="SB17" s="14">
        <v>0.42299999999999999</v>
      </c>
      <c r="SC17" s="14">
        <v>0.4</v>
      </c>
      <c r="SD17" s="14">
        <v>0.4</v>
      </c>
      <c r="SE17" s="14">
        <v>2.3E-2</v>
      </c>
      <c r="SF17" s="14">
        <v>0</v>
      </c>
      <c r="SG17" s="14"/>
      <c r="SH17" s="14"/>
      <c r="SI17" s="14">
        <v>0</v>
      </c>
      <c r="SJ17" s="14">
        <v>19.8</v>
      </c>
      <c r="SK17" s="14">
        <v>19.1448</v>
      </c>
      <c r="SL17" s="14">
        <v>19.1448</v>
      </c>
      <c r="SM17" s="14">
        <v>0.6552</v>
      </c>
      <c r="SN17" s="14">
        <v>12.5</v>
      </c>
      <c r="SO17" s="14">
        <v>9.8000000000000007</v>
      </c>
      <c r="SP17" s="14">
        <v>9.8000000000000007</v>
      </c>
      <c r="SQ17" s="14">
        <v>2.7</v>
      </c>
      <c r="SR17" s="14">
        <v>20</v>
      </c>
      <c r="SS17" s="14">
        <v>19.436340000000001</v>
      </c>
      <c r="ST17" s="14">
        <v>19.436350000000001</v>
      </c>
      <c r="SU17" s="14">
        <v>0.56364999999999998</v>
      </c>
      <c r="SV17" s="14">
        <v>20.100000000000001</v>
      </c>
      <c r="SW17" s="14">
        <v>19.436340000000001</v>
      </c>
      <c r="SX17" s="14">
        <v>19.436350000000001</v>
      </c>
      <c r="SY17" s="14">
        <v>0.66364999999999996</v>
      </c>
      <c r="SZ17" s="14">
        <v>20</v>
      </c>
      <c r="TA17" s="14">
        <v>19.241980000000002</v>
      </c>
      <c r="TB17" s="14">
        <v>19.241980000000002</v>
      </c>
      <c r="TC17" s="14">
        <v>0.75802000000000003</v>
      </c>
      <c r="TD17" s="14">
        <v>0.7</v>
      </c>
      <c r="TE17" s="14">
        <v>2.351</v>
      </c>
      <c r="TF17" s="14">
        <v>2.351</v>
      </c>
      <c r="TG17" s="14">
        <v>-1.651</v>
      </c>
      <c r="TH17" s="14">
        <v>8.6999999999999993</v>
      </c>
      <c r="TI17" s="14">
        <v>13.968999999999999</v>
      </c>
      <c r="TJ17" s="14">
        <v>13.968999999999999</v>
      </c>
      <c r="TK17" s="14">
        <v>-5.2690000000000001</v>
      </c>
      <c r="TL17" s="14">
        <v>0</v>
      </c>
      <c r="TM17" s="14"/>
      <c r="TN17" s="14"/>
      <c r="TO17" s="14">
        <v>0</v>
      </c>
      <c r="TP17" s="14">
        <v>32.6</v>
      </c>
      <c r="TQ17" s="14">
        <v>27.145</v>
      </c>
      <c r="TR17" s="14">
        <v>27.145</v>
      </c>
      <c r="TS17" s="14">
        <v>5.4550000000000001</v>
      </c>
      <c r="TT17" s="14">
        <v>50.7</v>
      </c>
      <c r="TU17" s="14">
        <v>42.012</v>
      </c>
      <c r="TV17" s="14">
        <v>42.012</v>
      </c>
      <c r="TW17" s="14">
        <v>8.6880000000000006</v>
      </c>
      <c r="TX17" s="14">
        <v>3.4</v>
      </c>
      <c r="TY17" s="14">
        <v>0.54100000000000004</v>
      </c>
      <c r="TZ17" s="14">
        <v>0.54100000000000004</v>
      </c>
      <c r="UA17" s="14">
        <v>2.859</v>
      </c>
      <c r="UB17" s="14">
        <v>1.2</v>
      </c>
      <c r="UC17" s="14">
        <v>0.6</v>
      </c>
      <c r="UD17" s="14">
        <v>0.6</v>
      </c>
      <c r="UE17" s="14">
        <v>0.6</v>
      </c>
      <c r="UF17" s="14">
        <v>0</v>
      </c>
      <c r="UG17" s="14"/>
      <c r="UH17" s="14"/>
      <c r="UI17" s="14">
        <v>0</v>
      </c>
      <c r="UJ17" s="14">
        <v>20.934259999999998</v>
      </c>
      <c r="UK17" s="14">
        <v>19.436340000000001</v>
      </c>
      <c r="UL17" s="14">
        <v>19.436350000000001</v>
      </c>
      <c r="UM17" s="14">
        <v>1.4979100000000001</v>
      </c>
      <c r="UN17" s="14">
        <v>8.1320599999999992</v>
      </c>
      <c r="UO17" s="14">
        <v>8.1</v>
      </c>
      <c r="UP17" s="14">
        <v>8.1</v>
      </c>
      <c r="UQ17" s="14">
        <v>3.2059999999999998E-2</v>
      </c>
      <c r="UR17" s="14">
        <v>5.9</v>
      </c>
      <c r="US17" s="14">
        <v>6.3</v>
      </c>
      <c r="UT17" s="14">
        <v>6.3</v>
      </c>
      <c r="UU17" s="14">
        <v>-0.4</v>
      </c>
      <c r="UV17" s="14">
        <v>20.399999999999999</v>
      </c>
      <c r="UW17" s="14">
        <v>19.436340000000001</v>
      </c>
      <c r="UX17" s="14">
        <v>19.436350000000001</v>
      </c>
      <c r="UY17" s="14">
        <v>0.96365000000000001</v>
      </c>
      <c r="UZ17" s="14">
        <v>20.399999999999999</v>
      </c>
      <c r="VA17" s="14">
        <v>19.436340000000001</v>
      </c>
      <c r="VB17" s="14">
        <v>19.436350000000001</v>
      </c>
      <c r="VC17" s="14">
        <v>0.96365000000000001</v>
      </c>
      <c r="VD17" s="14">
        <v>20.100000000000001</v>
      </c>
      <c r="VE17" s="14">
        <v>19.436340000000001</v>
      </c>
      <c r="VF17" s="14">
        <v>19.436350000000001</v>
      </c>
      <c r="VG17" s="14">
        <v>0.66364999999999996</v>
      </c>
      <c r="VH17" s="14">
        <v>4.0999999999999996</v>
      </c>
      <c r="VI17" s="14">
        <v>3.88</v>
      </c>
      <c r="VJ17" s="14">
        <v>3.88</v>
      </c>
      <c r="VK17" s="14">
        <v>0.22</v>
      </c>
      <c r="VL17" s="14">
        <v>0</v>
      </c>
      <c r="VM17" s="14"/>
      <c r="VN17" s="14"/>
      <c r="VO17" s="14">
        <v>0</v>
      </c>
      <c r="VP17" s="14">
        <v>0</v>
      </c>
      <c r="VQ17" s="14"/>
      <c r="VR17" s="14"/>
      <c r="VS17" s="14">
        <v>0</v>
      </c>
      <c r="VT17" s="14">
        <v>0</v>
      </c>
      <c r="VU17" s="14"/>
      <c r="VV17" s="14"/>
      <c r="VW17" s="14">
        <v>0</v>
      </c>
      <c r="VX17" s="14">
        <v>0.3</v>
      </c>
      <c r="VY17" s="14">
        <v>0.6</v>
      </c>
      <c r="VZ17" s="14">
        <v>0.6</v>
      </c>
      <c r="WA17" s="14">
        <v>-0.3</v>
      </c>
      <c r="WB17" s="14">
        <v>18.5</v>
      </c>
      <c r="WC17" s="14">
        <v>27.69</v>
      </c>
      <c r="WD17" s="14">
        <v>27.69</v>
      </c>
      <c r="WE17" s="14">
        <v>-9.19</v>
      </c>
      <c r="WF17" s="14">
        <v>19.600000000000001</v>
      </c>
      <c r="WG17" s="14">
        <v>21.14</v>
      </c>
      <c r="WH17" s="14">
        <v>21.14</v>
      </c>
      <c r="WI17" s="14">
        <v>-1.54</v>
      </c>
      <c r="WJ17" s="14">
        <v>0</v>
      </c>
      <c r="WK17" s="14"/>
      <c r="WL17" s="14"/>
      <c r="WM17" s="14">
        <v>0</v>
      </c>
      <c r="WN17" s="14">
        <v>3.61</v>
      </c>
      <c r="WO17" s="14">
        <v>4.2</v>
      </c>
      <c r="WP17" s="14">
        <v>4.2</v>
      </c>
      <c r="WQ17" s="14">
        <v>-0.59</v>
      </c>
      <c r="WR17" s="14">
        <v>1.1499999999999999</v>
      </c>
      <c r="WS17" s="14">
        <v>1.2</v>
      </c>
      <c r="WT17" s="14">
        <v>1.2</v>
      </c>
      <c r="WU17" s="14">
        <v>-0.05</v>
      </c>
      <c r="WV17" s="14">
        <v>1.2</v>
      </c>
      <c r="WW17" s="14">
        <v>1.2</v>
      </c>
      <c r="WX17" s="14">
        <v>1.2</v>
      </c>
      <c r="WY17" s="14">
        <v>0</v>
      </c>
      <c r="WZ17" s="14">
        <v>1.1200000000000001</v>
      </c>
      <c r="XA17" s="14">
        <v>1.4</v>
      </c>
      <c r="XB17" s="14">
        <v>1.4</v>
      </c>
      <c r="XC17" s="14">
        <v>-0.28000000000000003</v>
      </c>
      <c r="XD17" s="14">
        <v>0</v>
      </c>
      <c r="XE17" s="14"/>
      <c r="XF17" s="14"/>
      <c r="XG17" s="14">
        <v>0</v>
      </c>
      <c r="XH17" s="14">
        <v>9</v>
      </c>
      <c r="XI17" s="14">
        <v>9</v>
      </c>
      <c r="XJ17" s="14">
        <v>9</v>
      </c>
      <c r="XK17" s="14">
        <v>0</v>
      </c>
      <c r="XL17" s="14">
        <v>20</v>
      </c>
      <c r="XM17" s="14">
        <v>19.241980000000002</v>
      </c>
      <c r="XN17" s="14">
        <v>19.241980000000002</v>
      </c>
      <c r="XO17" s="14">
        <v>0.75802000000000003</v>
      </c>
      <c r="XP17" s="14">
        <v>5.4</v>
      </c>
      <c r="XQ17" s="14">
        <v>10.7</v>
      </c>
      <c r="XR17" s="14">
        <v>10.7</v>
      </c>
      <c r="XS17" s="14">
        <v>-5.3</v>
      </c>
      <c r="XT17" s="14">
        <v>27.3</v>
      </c>
      <c r="XU17" s="14">
        <v>28.5</v>
      </c>
      <c r="XV17" s="14">
        <v>28.5</v>
      </c>
      <c r="XW17" s="14">
        <v>-1.2</v>
      </c>
      <c r="XX17" s="14">
        <v>34.200000000000003</v>
      </c>
      <c r="XY17" s="14">
        <v>28.5</v>
      </c>
      <c r="XZ17" s="14">
        <v>28.5</v>
      </c>
      <c r="YA17" s="14">
        <v>5.7</v>
      </c>
      <c r="YB17" s="14">
        <v>15.1</v>
      </c>
      <c r="YC17" s="14">
        <v>14</v>
      </c>
      <c r="YD17" s="14">
        <v>14</v>
      </c>
      <c r="YE17" s="14">
        <v>1.1000000000000001</v>
      </c>
      <c r="YF17" s="14">
        <v>9.9700000000000006</v>
      </c>
      <c r="YG17" s="14"/>
      <c r="YH17" s="14"/>
      <c r="YI17" s="14">
        <v>9.9700000000000006</v>
      </c>
      <c r="YJ17" s="14">
        <v>7.27</v>
      </c>
      <c r="YK17" s="14">
        <v>7.55</v>
      </c>
      <c r="YL17" s="14">
        <v>7.55</v>
      </c>
      <c r="YM17" s="14">
        <v>-0.28000000000000003</v>
      </c>
      <c r="YN17" s="14">
        <v>11.17</v>
      </c>
      <c r="YO17" s="14">
        <v>11</v>
      </c>
      <c r="YP17" s="14">
        <v>11</v>
      </c>
      <c r="YQ17" s="14">
        <v>0.17</v>
      </c>
      <c r="YR17" s="14">
        <v>21.74</v>
      </c>
      <c r="YS17" s="14">
        <v>22</v>
      </c>
      <c r="YT17" s="14">
        <v>22</v>
      </c>
      <c r="YU17" s="14">
        <v>-0.26</v>
      </c>
    </row>
    <row r="18" spans="1:671" ht="24" customHeight="1" x14ac:dyDescent="0.3">
      <c r="A18" s="1"/>
      <c r="B18" s="16" t="s">
        <v>65</v>
      </c>
      <c r="C18" s="16" t="s">
        <v>751</v>
      </c>
      <c r="D18" s="17">
        <v>203.3</v>
      </c>
      <c r="E18" s="17">
        <v>203.40136000000001</v>
      </c>
      <c r="F18" s="17">
        <v>203.40136000000001</v>
      </c>
      <c r="G18" s="17">
        <v>-0.10136000000000001</v>
      </c>
      <c r="H18" s="17">
        <v>635.70000000000005</v>
      </c>
      <c r="I18" s="17">
        <v>627.79395999999997</v>
      </c>
      <c r="J18" s="17">
        <v>627.79395999999997</v>
      </c>
      <c r="K18" s="17">
        <v>7.90604</v>
      </c>
      <c r="L18" s="17">
        <v>214.9</v>
      </c>
      <c r="M18" s="17">
        <v>204.43100999999999</v>
      </c>
      <c r="N18" s="17">
        <v>204.43100999999999</v>
      </c>
      <c r="O18" s="17">
        <v>10.46899</v>
      </c>
      <c r="P18" s="17"/>
      <c r="Q18" s="17"/>
      <c r="R18" s="17"/>
      <c r="S18" s="17">
        <v>0</v>
      </c>
      <c r="T18" s="17"/>
      <c r="U18" s="17"/>
      <c r="V18" s="17"/>
      <c r="W18" s="17">
        <v>0</v>
      </c>
      <c r="X18" s="17">
        <v>60.2</v>
      </c>
      <c r="Y18" s="17">
        <v>61.165199999999999</v>
      </c>
      <c r="Z18" s="17">
        <v>61.165210000000002</v>
      </c>
      <c r="AA18" s="17">
        <v>-0.96521000000000001</v>
      </c>
      <c r="AB18" s="17">
        <v>240.9</v>
      </c>
      <c r="AC18" s="17">
        <v>242</v>
      </c>
      <c r="AD18" s="17">
        <v>242</v>
      </c>
      <c r="AE18" s="17">
        <v>-1.1000000000000001</v>
      </c>
      <c r="AF18" s="17"/>
      <c r="AG18" s="17"/>
      <c r="AH18" s="17"/>
      <c r="AI18" s="17">
        <v>0</v>
      </c>
      <c r="AJ18" s="17"/>
      <c r="AK18" s="17"/>
      <c r="AL18" s="17"/>
      <c r="AM18" s="17">
        <v>0</v>
      </c>
      <c r="AN18" s="17">
        <v>0</v>
      </c>
      <c r="AO18" s="17"/>
      <c r="AP18" s="17">
        <v>186.48</v>
      </c>
      <c r="AQ18" s="17">
        <v>-186.48</v>
      </c>
      <c r="AR18" s="17">
        <v>0</v>
      </c>
      <c r="AS18" s="17"/>
      <c r="AT18" s="17">
        <v>186.48</v>
      </c>
      <c r="AU18" s="17">
        <v>-186.48</v>
      </c>
      <c r="AV18" s="17">
        <v>0</v>
      </c>
      <c r="AW18" s="17"/>
      <c r="AX18" s="17">
        <v>186.48</v>
      </c>
      <c r="AY18" s="17">
        <v>-186.48</v>
      </c>
      <c r="AZ18" s="17"/>
      <c r="BA18" s="17"/>
      <c r="BB18" s="17">
        <v>280.56</v>
      </c>
      <c r="BC18" s="17">
        <v>-280.56</v>
      </c>
      <c r="BD18" s="17">
        <v>206.1</v>
      </c>
      <c r="BE18" s="17">
        <v>207.24284</v>
      </c>
      <c r="BF18" s="17">
        <v>120.0309</v>
      </c>
      <c r="BG18" s="17">
        <v>86.069100000000006</v>
      </c>
      <c r="BH18" s="17">
        <v>109</v>
      </c>
      <c r="BI18" s="17">
        <v>103.93259999999999</v>
      </c>
      <c r="BJ18" s="17">
        <v>60.19567</v>
      </c>
      <c r="BK18" s="17">
        <v>48.80433</v>
      </c>
      <c r="BL18" s="17">
        <v>547.9</v>
      </c>
      <c r="BM18" s="17">
        <v>557.29154000000005</v>
      </c>
      <c r="BN18" s="17">
        <v>566.08941000000004</v>
      </c>
      <c r="BO18" s="17">
        <v>-18.189409999999999</v>
      </c>
      <c r="BP18" s="17">
        <v>10.199999999999999</v>
      </c>
      <c r="BQ18" s="17">
        <v>3.4560599999999999</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165.9</v>
      </c>
      <c r="CK18" s="17">
        <v>164.06704999999999</v>
      </c>
      <c r="CL18" s="17">
        <v>164.06704999999999</v>
      </c>
      <c r="CM18" s="17">
        <v>1.8329500000000001</v>
      </c>
      <c r="CN18" s="17">
        <v>7.9</v>
      </c>
      <c r="CO18" s="17">
        <v>5.1336000000000004</v>
      </c>
      <c r="CP18" s="17">
        <v>5.1336000000000004</v>
      </c>
      <c r="CQ18" s="17">
        <v>2.7664</v>
      </c>
      <c r="CR18" s="17">
        <v>5.4</v>
      </c>
      <c r="CS18" s="17">
        <v>2.8178999999999998</v>
      </c>
      <c r="CT18" s="17">
        <v>2.8178999999999998</v>
      </c>
      <c r="CU18" s="17">
        <v>2.5821000000000001</v>
      </c>
      <c r="CV18" s="17">
        <v>22.5</v>
      </c>
      <c r="CW18" s="17"/>
      <c r="CX18" s="17"/>
      <c r="CY18" s="17">
        <v>22.5</v>
      </c>
      <c r="CZ18" s="17">
        <v>7</v>
      </c>
      <c r="DA18" s="17">
        <v>6.8787000000000003</v>
      </c>
      <c r="DB18" s="17">
        <v>3.8767800000000001</v>
      </c>
      <c r="DC18" s="17">
        <v>3.1232199999999999</v>
      </c>
      <c r="DD18" s="17">
        <v>12.5</v>
      </c>
      <c r="DE18" s="17">
        <v>12</v>
      </c>
      <c r="DF18" s="17">
        <v>12</v>
      </c>
      <c r="DG18" s="17">
        <v>0.5</v>
      </c>
      <c r="DH18" s="17">
        <v>142.4</v>
      </c>
      <c r="DI18" s="17">
        <v>140.72891999999999</v>
      </c>
      <c r="DJ18" s="17">
        <v>140.726</v>
      </c>
      <c r="DK18" s="17">
        <v>1.6739999999999999</v>
      </c>
      <c r="DL18" s="17"/>
      <c r="DM18" s="17"/>
      <c r="DN18" s="17"/>
      <c r="DO18" s="17">
        <v>0</v>
      </c>
      <c r="DP18" s="17"/>
      <c r="DQ18" s="17"/>
      <c r="DR18" s="17"/>
      <c r="DS18" s="17">
        <v>0</v>
      </c>
      <c r="DT18" s="17"/>
      <c r="DU18" s="17"/>
      <c r="DV18" s="17"/>
      <c r="DW18" s="17">
        <v>0</v>
      </c>
      <c r="DX18" s="17"/>
      <c r="DY18" s="17"/>
      <c r="DZ18" s="17"/>
      <c r="EA18" s="17">
        <v>0</v>
      </c>
      <c r="EB18" s="17">
        <v>100.6</v>
      </c>
      <c r="EC18" s="17">
        <v>112.46647</v>
      </c>
      <c r="ED18" s="17">
        <v>112.46647</v>
      </c>
      <c r="EE18" s="17">
        <v>-11.86647</v>
      </c>
      <c r="EF18" s="17">
        <v>158.4</v>
      </c>
      <c r="EG18" s="17">
        <v>220.69499999999999</v>
      </c>
      <c r="EH18" s="17">
        <v>136.52213</v>
      </c>
      <c r="EI18" s="17">
        <v>21.877870000000001</v>
      </c>
      <c r="EJ18" s="17"/>
      <c r="EK18" s="17"/>
      <c r="EL18" s="17"/>
      <c r="EM18" s="17">
        <v>0</v>
      </c>
      <c r="EN18" s="17"/>
      <c r="EO18" s="17"/>
      <c r="EP18" s="17"/>
      <c r="EQ18" s="17">
        <v>0</v>
      </c>
      <c r="ER18" s="17"/>
      <c r="ES18" s="17"/>
      <c r="ET18" s="17"/>
      <c r="EU18" s="17">
        <v>0</v>
      </c>
      <c r="EV18" s="17">
        <v>6.5</v>
      </c>
      <c r="EW18" s="17">
        <v>6.39</v>
      </c>
      <c r="EX18" s="17">
        <v>6.39</v>
      </c>
      <c r="EY18" s="17">
        <v>0.11</v>
      </c>
      <c r="EZ18" s="17">
        <v>449.8</v>
      </c>
      <c r="FA18" s="17">
        <v>449.28084999999999</v>
      </c>
      <c r="FB18" s="17">
        <v>457.09426000000002</v>
      </c>
      <c r="FC18" s="17">
        <v>-7.2942600000000004</v>
      </c>
      <c r="FD18" s="17">
        <v>33.6</v>
      </c>
      <c r="FE18" s="17">
        <v>81.635570000000001</v>
      </c>
      <c r="FF18" s="17">
        <v>81.635570000000001</v>
      </c>
      <c r="FG18" s="17">
        <v>-48.03557</v>
      </c>
      <c r="FH18" s="17">
        <v>0</v>
      </c>
      <c r="FI18" s="17"/>
      <c r="FJ18" s="17">
        <v>151.36251999999999</v>
      </c>
      <c r="FK18" s="17">
        <v>-151.36251999999999</v>
      </c>
      <c r="FL18" s="17">
        <v>0</v>
      </c>
      <c r="FM18" s="17"/>
      <c r="FN18" s="17">
        <v>41.89893</v>
      </c>
      <c r="FO18" s="17">
        <v>-41.89893</v>
      </c>
      <c r="FP18" s="17">
        <v>18.42305</v>
      </c>
      <c r="FQ18" s="17">
        <v>19.21088</v>
      </c>
      <c r="FR18" s="17">
        <v>19.21088</v>
      </c>
      <c r="FS18" s="17">
        <v>-0.78783000000000003</v>
      </c>
      <c r="FT18" s="17">
        <v>18.8</v>
      </c>
      <c r="FU18" s="17">
        <v>18.172979999999999</v>
      </c>
      <c r="FV18" s="17">
        <v>18.172979999999999</v>
      </c>
      <c r="FW18" s="17">
        <v>0.62702000000000002</v>
      </c>
      <c r="FX18" s="17">
        <v>90.9</v>
      </c>
      <c r="FY18" s="17">
        <v>87.773560000000003</v>
      </c>
      <c r="FZ18" s="17">
        <v>87.773570000000007</v>
      </c>
      <c r="GA18" s="17">
        <v>3.12643</v>
      </c>
      <c r="GB18" s="17">
        <v>163</v>
      </c>
      <c r="GC18" s="17">
        <v>169.89796000000001</v>
      </c>
      <c r="GD18" s="17">
        <v>133.74870999999999</v>
      </c>
      <c r="GE18" s="17">
        <v>29.251290000000001</v>
      </c>
      <c r="GF18" s="17">
        <v>163.30000000000001</v>
      </c>
      <c r="GG18" s="17">
        <v>169.89796000000001</v>
      </c>
      <c r="GH18" s="17">
        <v>133.74870999999999</v>
      </c>
      <c r="GI18" s="17">
        <v>29.551290000000002</v>
      </c>
      <c r="GJ18" s="17">
        <v>172</v>
      </c>
      <c r="GK18" s="17">
        <v>170.40816000000001</v>
      </c>
      <c r="GL18" s="17">
        <v>134.15036000000001</v>
      </c>
      <c r="GM18" s="17">
        <v>37.849640000000001</v>
      </c>
      <c r="GN18" s="17">
        <v>106.2</v>
      </c>
      <c r="GO18" s="17">
        <v>110.48202000000001</v>
      </c>
      <c r="GP18" s="17">
        <v>110.48202000000001</v>
      </c>
      <c r="GQ18" s="17">
        <v>-4.2820200000000002</v>
      </c>
      <c r="GR18" s="17">
        <v>29.1</v>
      </c>
      <c r="GS18" s="17">
        <v>45</v>
      </c>
      <c r="GT18" s="17"/>
      <c r="GU18" s="17">
        <v>29.1</v>
      </c>
      <c r="GV18" s="17">
        <v>27.4</v>
      </c>
      <c r="GW18" s="17">
        <v>23.69483</v>
      </c>
      <c r="GX18" s="17">
        <v>44.103009999999998</v>
      </c>
      <c r="GY18" s="17">
        <v>-16.703009999999999</v>
      </c>
      <c r="GZ18" s="17">
        <v>0.2</v>
      </c>
      <c r="HA18" s="17"/>
      <c r="HB18" s="17"/>
      <c r="HC18" s="17">
        <v>0.2</v>
      </c>
      <c r="HD18" s="17">
        <v>17.3</v>
      </c>
      <c r="HE18" s="17">
        <v>17.28</v>
      </c>
      <c r="HF18" s="17">
        <v>17.28</v>
      </c>
      <c r="HG18" s="17">
        <v>0.02</v>
      </c>
      <c r="HH18" s="17">
        <v>159</v>
      </c>
      <c r="HI18" s="17">
        <v>164.13148000000001</v>
      </c>
      <c r="HJ18" s="17">
        <v>174.55947</v>
      </c>
      <c r="HK18" s="17">
        <v>-15.559469999999999</v>
      </c>
      <c r="HL18" s="17"/>
      <c r="HM18" s="17"/>
      <c r="HN18" s="17"/>
      <c r="HO18" s="17">
        <v>0</v>
      </c>
      <c r="HP18" s="17"/>
      <c r="HQ18" s="17"/>
      <c r="HR18" s="17"/>
      <c r="HS18" s="17">
        <v>0</v>
      </c>
      <c r="HT18" s="17">
        <v>15.8</v>
      </c>
      <c r="HU18" s="17"/>
      <c r="HV18" s="17"/>
      <c r="HW18" s="17">
        <v>15.8</v>
      </c>
      <c r="HX18" s="17"/>
      <c r="HY18" s="17"/>
      <c r="HZ18" s="17"/>
      <c r="IA18" s="17">
        <v>0</v>
      </c>
      <c r="IB18" s="17"/>
      <c r="IC18" s="17"/>
      <c r="ID18" s="17"/>
      <c r="IE18" s="17">
        <v>0</v>
      </c>
      <c r="IF18" s="17">
        <v>45.7</v>
      </c>
      <c r="IG18" s="17">
        <v>45.265300000000003</v>
      </c>
      <c r="IH18" s="17"/>
      <c r="II18" s="17">
        <v>45.7</v>
      </c>
      <c r="IJ18" s="17"/>
      <c r="IK18" s="17"/>
      <c r="IL18" s="17"/>
      <c r="IM18" s="17">
        <v>0</v>
      </c>
      <c r="IN18" s="17"/>
      <c r="IO18" s="17"/>
      <c r="IP18" s="17"/>
      <c r="IQ18" s="17">
        <v>0</v>
      </c>
      <c r="IR18" s="17"/>
      <c r="IS18" s="17"/>
      <c r="IT18" s="17"/>
      <c r="IU18" s="17">
        <v>0</v>
      </c>
      <c r="IV18" s="17">
        <v>127.7</v>
      </c>
      <c r="IW18" s="17">
        <v>132.83835999999999</v>
      </c>
      <c r="IX18" s="17">
        <v>132.83837</v>
      </c>
      <c r="IY18" s="17">
        <v>-5.1383700000000001</v>
      </c>
      <c r="IZ18" s="17"/>
      <c r="JA18" s="17"/>
      <c r="JB18" s="17"/>
      <c r="JC18" s="17">
        <v>0</v>
      </c>
      <c r="JD18" s="17">
        <v>62</v>
      </c>
      <c r="JE18" s="17"/>
      <c r="JF18" s="17"/>
      <c r="JG18" s="17">
        <v>62</v>
      </c>
      <c r="JH18" s="17">
        <v>202.7</v>
      </c>
      <c r="JI18" s="17">
        <v>156.67305999999999</v>
      </c>
      <c r="JJ18" s="17"/>
      <c r="JK18" s="17">
        <v>202.7</v>
      </c>
      <c r="JL18" s="17"/>
      <c r="JM18" s="17"/>
      <c r="JN18" s="17"/>
      <c r="JO18" s="17">
        <v>0</v>
      </c>
      <c r="JP18" s="17">
        <v>73.599999999999994</v>
      </c>
      <c r="JQ18" s="17">
        <v>73.590980000000002</v>
      </c>
      <c r="JR18" s="17"/>
      <c r="JS18" s="17">
        <v>73.599999999999994</v>
      </c>
      <c r="JT18" s="17">
        <v>36.200000000000003</v>
      </c>
      <c r="JU18" s="17">
        <v>36.905990000000003</v>
      </c>
      <c r="JV18" s="17"/>
      <c r="JW18" s="17">
        <v>36.200000000000003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2.0407999999999999</v>
      </c>
      <c r="KX18" s="17">
        <v>2.04081</v>
      </c>
      <c r="KY18" s="17">
        <v>0.25918999999999998</v>
      </c>
      <c r="KZ18" s="17">
        <v>77.900000000000006</v>
      </c>
      <c r="LA18" s="17">
        <v>101.05846</v>
      </c>
      <c r="LB18" s="17"/>
      <c r="LC18" s="17">
        <v>77.900000000000006</v>
      </c>
      <c r="LD18" s="17">
        <v>84.7</v>
      </c>
      <c r="LE18" s="17">
        <v>114.9585</v>
      </c>
      <c r="LF18" s="17">
        <v>103.09753000000001</v>
      </c>
      <c r="LG18" s="17">
        <v>-18.39753</v>
      </c>
      <c r="LH18" s="17">
        <v>66.099999999999994</v>
      </c>
      <c r="LI18" s="17">
        <v>67.199219999999997</v>
      </c>
      <c r="LJ18" s="17">
        <v>61.78631</v>
      </c>
      <c r="LK18" s="17">
        <v>4.3136900000000002</v>
      </c>
      <c r="LL18" s="17">
        <v>75.099999999999994</v>
      </c>
      <c r="LM18" s="17">
        <v>78.567980000000006</v>
      </c>
      <c r="LN18" s="17">
        <v>60.668990000000001</v>
      </c>
      <c r="LO18" s="17">
        <v>14.431010000000001</v>
      </c>
      <c r="LP18" s="17">
        <v>30.1</v>
      </c>
      <c r="LQ18" s="17">
        <v>29.980560000000001</v>
      </c>
      <c r="LR18" s="17">
        <v>25.13186</v>
      </c>
      <c r="LS18" s="17">
        <v>4.96814</v>
      </c>
      <c r="LT18" s="17"/>
      <c r="LU18" s="17"/>
      <c r="LV18" s="17"/>
      <c r="LW18" s="17">
        <v>0</v>
      </c>
      <c r="LX18" s="17"/>
      <c r="LY18" s="17"/>
      <c r="LZ18" s="17"/>
      <c r="MA18" s="17">
        <v>0</v>
      </c>
      <c r="MB18" s="17"/>
      <c r="MC18" s="17"/>
      <c r="MD18" s="17"/>
      <c r="ME18" s="17">
        <v>0</v>
      </c>
      <c r="MF18" s="17">
        <v>141.80000000000001</v>
      </c>
      <c r="MG18" s="17">
        <v>153.06012000000001</v>
      </c>
      <c r="MH18" s="17">
        <v>109.89</v>
      </c>
      <c r="MI18" s="17">
        <v>31.91</v>
      </c>
      <c r="MJ18" s="17">
        <v>142.30000000000001</v>
      </c>
      <c r="MK18" s="17">
        <v>153.06012000000001</v>
      </c>
      <c r="ML18" s="17">
        <v>109.89</v>
      </c>
      <c r="MM18" s="17">
        <v>32.409999999999997</v>
      </c>
      <c r="MN18" s="17">
        <v>146.80000000000001</v>
      </c>
      <c r="MO18" s="17">
        <v>153.51975999999999</v>
      </c>
      <c r="MP18" s="17">
        <v>110.22</v>
      </c>
      <c r="MQ18" s="17">
        <v>36.58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6.9</v>
      </c>
      <c r="NU18" s="17">
        <v>9.09</v>
      </c>
      <c r="NV18" s="17">
        <v>9.09</v>
      </c>
      <c r="NW18" s="17">
        <v>-2.19</v>
      </c>
      <c r="NX18" s="17">
        <v>4</v>
      </c>
      <c r="NY18" s="17">
        <v>9.9490999999999996</v>
      </c>
      <c r="NZ18" s="17">
        <v>9.9490999999999996</v>
      </c>
      <c r="OA18" s="17">
        <v>-5.9490999999999996</v>
      </c>
      <c r="OB18" s="17">
        <v>20.098479999999999</v>
      </c>
      <c r="OC18" s="17">
        <v>17.492709999999999</v>
      </c>
      <c r="OD18" s="17">
        <v>17.492709999999999</v>
      </c>
      <c r="OE18" s="17">
        <v>2.6057700000000001</v>
      </c>
      <c r="OF18" s="17">
        <v>0</v>
      </c>
      <c r="OG18" s="17"/>
      <c r="OH18" s="17"/>
      <c r="OI18" s="17">
        <v>0</v>
      </c>
      <c r="OJ18" s="17">
        <v>90.6</v>
      </c>
      <c r="OK18" s="17">
        <v>52.76</v>
      </c>
      <c r="OL18" s="17">
        <v>52.76</v>
      </c>
      <c r="OM18" s="17">
        <v>37.840000000000003</v>
      </c>
      <c r="ON18" s="17">
        <v>0</v>
      </c>
      <c r="OO18" s="17"/>
      <c r="OP18" s="17"/>
      <c r="OQ18" s="17">
        <v>0</v>
      </c>
      <c r="OR18" s="17">
        <v>9.6999999999999993</v>
      </c>
      <c r="OS18" s="17">
        <v>5.8449999999999998</v>
      </c>
      <c r="OT18" s="17">
        <v>5.8449999999999998</v>
      </c>
      <c r="OU18" s="17">
        <v>3.855</v>
      </c>
      <c r="OV18" s="17">
        <v>0</v>
      </c>
      <c r="OW18" s="17"/>
      <c r="OX18" s="17"/>
      <c r="OY18" s="17">
        <v>0</v>
      </c>
      <c r="OZ18" s="17">
        <v>20.2</v>
      </c>
      <c r="PA18" s="17">
        <v>19.436340000000001</v>
      </c>
      <c r="PB18" s="17">
        <v>19.436350000000001</v>
      </c>
      <c r="PC18" s="17">
        <v>0.76365000000000005</v>
      </c>
      <c r="PD18" s="17">
        <v>10</v>
      </c>
      <c r="PE18" s="17">
        <v>9.9830000000000005</v>
      </c>
      <c r="PF18" s="17">
        <v>9.9830000000000005</v>
      </c>
      <c r="PG18" s="17">
        <v>1.7000000000000001E-2</v>
      </c>
      <c r="PH18" s="17">
        <v>4.8</v>
      </c>
      <c r="PI18" s="17">
        <v>5.67</v>
      </c>
      <c r="PJ18" s="17">
        <v>5.67</v>
      </c>
      <c r="PK18" s="17">
        <v>-0.87</v>
      </c>
      <c r="PL18" s="17">
        <v>0</v>
      </c>
      <c r="PM18" s="17"/>
      <c r="PN18" s="17"/>
      <c r="PO18" s="17">
        <v>0</v>
      </c>
      <c r="PP18" s="17">
        <v>1.9</v>
      </c>
      <c r="PQ18" s="17">
        <v>1</v>
      </c>
      <c r="PR18" s="17">
        <v>1</v>
      </c>
      <c r="PS18" s="17">
        <v>0.9</v>
      </c>
      <c r="PT18" s="17">
        <v>3.6</v>
      </c>
      <c r="PU18" s="17">
        <v>3.6</v>
      </c>
      <c r="PV18" s="17">
        <v>3.6</v>
      </c>
      <c r="PW18" s="17">
        <v>0</v>
      </c>
      <c r="PX18" s="17">
        <v>5.0999999999999996</v>
      </c>
      <c r="PY18" s="17">
        <v>5</v>
      </c>
      <c r="PZ18" s="17">
        <v>5</v>
      </c>
      <c r="QA18" s="17">
        <v>0.1</v>
      </c>
      <c r="QB18" s="17">
        <v>20.399999999999999</v>
      </c>
      <c r="QC18" s="17">
        <v>20.274049999999999</v>
      </c>
      <c r="QD18" s="17">
        <v>20.274049999999999</v>
      </c>
      <c r="QE18" s="17">
        <v>0.12595000000000001</v>
      </c>
      <c r="QF18" s="17">
        <v>20</v>
      </c>
      <c r="QG18" s="17">
        <v>19.436340000000001</v>
      </c>
      <c r="QH18" s="17">
        <v>19.436350000000001</v>
      </c>
      <c r="QI18" s="17">
        <v>0.56364999999999998</v>
      </c>
      <c r="QJ18" s="17">
        <v>18.8</v>
      </c>
      <c r="QK18" s="17">
        <v>17.492709999999999</v>
      </c>
      <c r="QL18" s="17">
        <v>17.492709999999999</v>
      </c>
      <c r="QM18" s="17">
        <v>1.3072900000000001</v>
      </c>
      <c r="QN18" s="17">
        <v>3.4</v>
      </c>
      <c r="QO18" s="17">
        <v>3.4</v>
      </c>
      <c r="QP18" s="17">
        <v>3.4</v>
      </c>
      <c r="QQ18" s="17">
        <v>0</v>
      </c>
      <c r="QR18" s="17">
        <v>18.5</v>
      </c>
      <c r="QS18" s="17">
        <v>17.881440000000001</v>
      </c>
      <c r="QT18" s="17">
        <v>17.881440000000001</v>
      </c>
      <c r="QU18" s="17">
        <v>0.61856</v>
      </c>
      <c r="QV18" s="17">
        <v>0</v>
      </c>
      <c r="QW18" s="17"/>
      <c r="QX18" s="17"/>
      <c r="QY18" s="17">
        <v>0</v>
      </c>
      <c r="QZ18" s="17">
        <v>0</v>
      </c>
      <c r="RA18" s="17"/>
      <c r="RB18" s="17"/>
      <c r="RC18" s="17">
        <v>0</v>
      </c>
      <c r="RD18" s="17">
        <v>20.5</v>
      </c>
      <c r="RE18" s="17">
        <v>16.420000000000002</v>
      </c>
      <c r="RF18" s="17">
        <v>16.420000000000002</v>
      </c>
      <c r="RG18" s="17">
        <v>4.08</v>
      </c>
      <c r="RH18" s="17">
        <v>45.8</v>
      </c>
      <c r="RI18" s="17">
        <v>41</v>
      </c>
      <c r="RJ18" s="17">
        <v>41</v>
      </c>
      <c r="RK18" s="17">
        <v>4.8</v>
      </c>
      <c r="RL18" s="17">
        <v>0</v>
      </c>
      <c r="RM18" s="17"/>
      <c r="RN18" s="17"/>
      <c r="RO18" s="17">
        <v>0</v>
      </c>
      <c r="RP18" s="17">
        <v>3.6</v>
      </c>
      <c r="RQ18" s="17">
        <v>3.5489999999999999</v>
      </c>
      <c r="RR18" s="17">
        <v>3.5489999999999999</v>
      </c>
      <c r="RS18" s="17">
        <v>5.0999999999999997E-2</v>
      </c>
      <c r="RT18" s="17">
        <v>7.1</v>
      </c>
      <c r="RU18" s="17"/>
      <c r="RV18" s="17">
        <v>5.3000600000000002</v>
      </c>
      <c r="RW18" s="17">
        <v>1.7999400000000001</v>
      </c>
      <c r="RX18" s="17">
        <v>3.04</v>
      </c>
      <c r="RY18" s="17">
        <v>2</v>
      </c>
      <c r="RZ18" s="17">
        <v>2</v>
      </c>
      <c r="SA18" s="17">
        <v>1.04</v>
      </c>
      <c r="SB18" s="17">
        <v>0.42299999999999999</v>
      </c>
      <c r="SC18" s="17">
        <v>0.4</v>
      </c>
      <c r="SD18" s="17">
        <v>0.4</v>
      </c>
      <c r="SE18" s="17">
        <v>2.3E-2</v>
      </c>
      <c r="SF18" s="17">
        <v>0</v>
      </c>
      <c r="SG18" s="17"/>
      <c r="SH18" s="17"/>
      <c r="SI18" s="17">
        <v>0</v>
      </c>
      <c r="SJ18" s="17">
        <v>19.8</v>
      </c>
      <c r="SK18" s="17">
        <v>19.1448</v>
      </c>
      <c r="SL18" s="17">
        <v>19.1448</v>
      </c>
      <c r="SM18" s="17">
        <v>0.6552</v>
      </c>
      <c r="SN18" s="17">
        <v>12.6</v>
      </c>
      <c r="SO18" s="17">
        <v>9.8000000000000007</v>
      </c>
      <c r="SP18" s="17">
        <v>9.8000000000000007</v>
      </c>
      <c r="SQ18" s="17">
        <v>2.8</v>
      </c>
      <c r="SR18" s="17">
        <v>20.2</v>
      </c>
      <c r="SS18" s="17">
        <v>19.436340000000001</v>
      </c>
      <c r="ST18" s="17">
        <v>19.436350000000001</v>
      </c>
      <c r="SU18" s="17">
        <v>0.76365000000000005</v>
      </c>
      <c r="SV18" s="17">
        <v>20.2</v>
      </c>
      <c r="SW18" s="17">
        <v>19.436340000000001</v>
      </c>
      <c r="SX18" s="17">
        <v>19.436350000000001</v>
      </c>
      <c r="SY18" s="17">
        <v>0.76365000000000005</v>
      </c>
      <c r="SZ18" s="17">
        <v>20</v>
      </c>
      <c r="TA18" s="17">
        <v>19.241980000000002</v>
      </c>
      <c r="TB18" s="17">
        <v>19.241980000000002</v>
      </c>
      <c r="TC18" s="17">
        <v>0.75802000000000003</v>
      </c>
      <c r="TD18" s="17">
        <v>0.4</v>
      </c>
      <c r="TE18" s="17">
        <v>2.4500000000000002</v>
      </c>
      <c r="TF18" s="17">
        <v>2.4500000000000002</v>
      </c>
      <c r="TG18" s="17">
        <v>-2.0499999999999998</v>
      </c>
      <c r="TH18" s="17">
        <v>15.6</v>
      </c>
      <c r="TI18" s="17">
        <v>11.956</v>
      </c>
      <c r="TJ18" s="17">
        <v>11.956</v>
      </c>
      <c r="TK18" s="17">
        <v>3.6440000000000001</v>
      </c>
      <c r="TL18" s="17">
        <v>0</v>
      </c>
      <c r="TM18" s="17"/>
      <c r="TN18" s="17"/>
      <c r="TO18" s="17">
        <v>0</v>
      </c>
      <c r="TP18" s="17">
        <v>27.5</v>
      </c>
      <c r="TQ18" s="17">
        <v>26.49</v>
      </c>
      <c r="TR18" s="17">
        <v>26.49</v>
      </c>
      <c r="TS18" s="17">
        <v>1.01</v>
      </c>
      <c r="TT18" s="17">
        <v>64.5</v>
      </c>
      <c r="TU18" s="17">
        <v>40.755000000000003</v>
      </c>
      <c r="TV18" s="17">
        <v>40.755000000000003</v>
      </c>
      <c r="TW18" s="17">
        <v>23.745000000000001</v>
      </c>
      <c r="TX18" s="17">
        <v>3.4</v>
      </c>
      <c r="TY18" s="17">
        <v>0.44500000000000001</v>
      </c>
      <c r="TZ18" s="17">
        <v>0.44500000000000001</v>
      </c>
      <c r="UA18" s="17">
        <v>2.9550000000000001</v>
      </c>
      <c r="UB18" s="17">
        <v>2.1</v>
      </c>
      <c r="UC18" s="17">
        <v>0.5</v>
      </c>
      <c r="UD18" s="17">
        <v>0.5</v>
      </c>
      <c r="UE18" s="17">
        <v>1.6</v>
      </c>
      <c r="UF18" s="17">
        <v>0</v>
      </c>
      <c r="UG18" s="17"/>
      <c r="UH18" s="17"/>
      <c r="UI18" s="17">
        <v>0</v>
      </c>
      <c r="UJ18" s="17">
        <v>20.934200000000001</v>
      </c>
      <c r="UK18" s="17">
        <v>19.436340000000001</v>
      </c>
      <c r="UL18" s="17">
        <v>19.436350000000001</v>
      </c>
      <c r="UM18" s="17">
        <v>1.4978499999999999</v>
      </c>
      <c r="UN18" s="17">
        <v>8.1315100000000005</v>
      </c>
      <c r="UO18" s="17">
        <v>8.1</v>
      </c>
      <c r="UP18" s="17">
        <v>8.1</v>
      </c>
      <c r="UQ18" s="17">
        <v>3.1510000000000003E-2</v>
      </c>
      <c r="UR18" s="17">
        <v>6.5</v>
      </c>
      <c r="US18" s="17">
        <v>6.3</v>
      </c>
      <c r="UT18" s="17">
        <v>6.3</v>
      </c>
      <c r="UU18" s="17">
        <v>0.2</v>
      </c>
      <c r="UV18" s="17">
        <v>20.399999999999999</v>
      </c>
      <c r="UW18" s="17">
        <v>19.436340000000001</v>
      </c>
      <c r="UX18" s="17">
        <v>19.436350000000001</v>
      </c>
      <c r="UY18" s="17">
        <v>0.96365000000000001</v>
      </c>
      <c r="UZ18" s="17">
        <v>20.399999999999999</v>
      </c>
      <c r="VA18" s="17">
        <v>19.436340000000001</v>
      </c>
      <c r="VB18" s="17">
        <v>19.436350000000001</v>
      </c>
      <c r="VC18" s="17">
        <v>0.96365000000000001</v>
      </c>
      <c r="VD18" s="17">
        <v>20.100000000000001</v>
      </c>
      <c r="VE18" s="17">
        <v>19.436340000000001</v>
      </c>
      <c r="VF18" s="17">
        <v>19.436350000000001</v>
      </c>
      <c r="VG18" s="17">
        <v>0.66364999999999996</v>
      </c>
      <c r="VH18" s="17">
        <v>4.8</v>
      </c>
      <c r="VI18" s="17">
        <v>3.9489999999999998</v>
      </c>
      <c r="VJ18" s="17">
        <v>3.9489999999999998</v>
      </c>
      <c r="VK18" s="17">
        <v>0.85099999999999998</v>
      </c>
      <c r="VL18" s="17">
        <v>0</v>
      </c>
      <c r="VM18" s="17"/>
      <c r="VN18" s="17"/>
      <c r="VO18" s="17">
        <v>0</v>
      </c>
      <c r="VP18" s="17">
        <v>0</v>
      </c>
      <c r="VQ18" s="17"/>
      <c r="VR18" s="17"/>
      <c r="VS18" s="17">
        <v>0</v>
      </c>
      <c r="VT18" s="17">
        <v>0</v>
      </c>
      <c r="VU18" s="17"/>
      <c r="VV18" s="17"/>
      <c r="VW18" s="17">
        <v>0</v>
      </c>
      <c r="VX18" s="17">
        <v>0.3</v>
      </c>
      <c r="VY18" s="17">
        <v>0.6</v>
      </c>
      <c r="VZ18" s="17">
        <v>0.6</v>
      </c>
      <c r="WA18" s="17">
        <v>-0.3</v>
      </c>
      <c r="WB18" s="17">
        <v>39.1</v>
      </c>
      <c r="WC18" s="17">
        <v>26.57</v>
      </c>
      <c r="WD18" s="17">
        <v>26.57</v>
      </c>
      <c r="WE18" s="17">
        <v>12.53</v>
      </c>
      <c r="WF18" s="17">
        <v>40.5</v>
      </c>
      <c r="WG18" s="17">
        <v>19.649999999999999</v>
      </c>
      <c r="WH18" s="17">
        <v>19.649999999999999</v>
      </c>
      <c r="WI18" s="17">
        <v>20.85</v>
      </c>
      <c r="WJ18" s="17">
        <v>0</v>
      </c>
      <c r="WK18" s="17"/>
      <c r="WL18" s="17"/>
      <c r="WM18" s="17">
        <v>0</v>
      </c>
      <c r="WN18" s="17">
        <v>3.61</v>
      </c>
      <c r="WO18" s="17">
        <v>4.2</v>
      </c>
      <c r="WP18" s="17">
        <v>4.2</v>
      </c>
      <c r="WQ18" s="17">
        <v>-0.59</v>
      </c>
      <c r="WR18" s="17">
        <v>1.1499999999999999</v>
      </c>
      <c r="WS18" s="17">
        <v>1.2</v>
      </c>
      <c r="WT18" s="17">
        <v>1.2</v>
      </c>
      <c r="WU18" s="17">
        <v>-0.05</v>
      </c>
      <c r="WV18" s="17">
        <v>1.2</v>
      </c>
      <c r="WW18" s="17">
        <v>1.2</v>
      </c>
      <c r="WX18" s="17">
        <v>1.2</v>
      </c>
      <c r="WY18" s="17">
        <v>0</v>
      </c>
      <c r="WZ18" s="17">
        <v>1.1200000000000001</v>
      </c>
      <c r="XA18" s="17">
        <v>1.4</v>
      </c>
      <c r="XB18" s="17">
        <v>1.4</v>
      </c>
      <c r="XC18" s="17">
        <v>-0.28000000000000003</v>
      </c>
      <c r="XD18" s="17">
        <v>0</v>
      </c>
      <c r="XE18" s="17"/>
      <c r="XF18" s="17"/>
      <c r="XG18" s="17">
        <v>0</v>
      </c>
      <c r="XH18" s="17">
        <v>9.1</v>
      </c>
      <c r="XI18" s="17">
        <v>9</v>
      </c>
      <c r="XJ18" s="17">
        <v>9</v>
      </c>
      <c r="XK18" s="17">
        <v>0.1</v>
      </c>
      <c r="XL18" s="17">
        <v>20</v>
      </c>
      <c r="XM18" s="17">
        <v>19.241980000000002</v>
      </c>
      <c r="XN18" s="17">
        <v>19.241980000000002</v>
      </c>
      <c r="XO18" s="17">
        <v>0.75802000000000003</v>
      </c>
      <c r="XP18" s="17">
        <v>4.4000000000000004</v>
      </c>
      <c r="XQ18" s="17">
        <v>10.7</v>
      </c>
      <c r="XR18" s="17">
        <v>10.7</v>
      </c>
      <c r="XS18" s="17">
        <v>-6.3</v>
      </c>
      <c r="XT18" s="17">
        <v>27.6</v>
      </c>
      <c r="XU18" s="17">
        <v>28.5</v>
      </c>
      <c r="XV18" s="17">
        <v>28.5</v>
      </c>
      <c r="XW18" s="17">
        <v>-0.9</v>
      </c>
      <c r="XX18" s="17">
        <v>34.6</v>
      </c>
      <c r="XY18" s="17">
        <v>28.5</v>
      </c>
      <c r="XZ18" s="17">
        <v>28.5</v>
      </c>
      <c r="YA18" s="17">
        <v>6.1</v>
      </c>
      <c r="YB18" s="17">
        <v>15.1</v>
      </c>
      <c r="YC18" s="17">
        <v>14</v>
      </c>
      <c r="YD18" s="17">
        <v>14</v>
      </c>
      <c r="YE18" s="17">
        <v>1.1000000000000001</v>
      </c>
      <c r="YF18" s="17">
        <v>9.94</v>
      </c>
      <c r="YG18" s="17"/>
      <c r="YH18" s="17"/>
      <c r="YI18" s="17">
        <v>9.94</v>
      </c>
      <c r="YJ18" s="17">
        <v>7.94</v>
      </c>
      <c r="YK18" s="17">
        <v>7.55</v>
      </c>
      <c r="YL18" s="17">
        <v>7.55</v>
      </c>
      <c r="YM18" s="17">
        <v>0.39</v>
      </c>
      <c r="YN18" s="17">
        <v>11.2</v>
      </c>
      <c r="YO18" s="17">
        <v>11</v>
      </c>
      <c r="YP18" s="17">
        <v>11</v>
      </c>
      <c r="YQ18" s="17">
        <v>0.2</v>
      </c>
      <c r="YR18" s="17">
        <v>21.85</v>
      </c>
      <c r="YS18" s="17">
        <v>22</v>
      </c>
      <c r="YT18" s="17">
        <v>22</v>
      </c>
      <c r="YU18" s="17">
        <v>-0.15</v>
      </c>
    </row>
    <row r="19" spans="1:671" ht="24" customHeight="1" x14ac:dyDescent="0.3">
      <c r="A19" s="1"/>
      <c r="B19" s="16" t="s">
        <v>65</v>
      </c>
      <c r="C19" s="16" t="s">
        <v>752</v>
      </c>
      <c r="D19" s="17">
        <v>202.4</v>
      </c>
      <c r="E19" s="17">
        <v>203.40136000000001</v>
      </c>
      <c r="F19" s="17">
        <v>203.40136000000001</v>
      </c>
      <c r="G19" s="17">
        <v>-1.00136</v>
      </c>
      <c r="H19" s="17">
        <v>634.6</v>
      </c>
      <c r="I19" s="17">
        <v>627.79395999999997</v>
      </c>
      <c r="J19" s="17">
        <v>627.79395999999997</v>
      </c>
      <c r="K19" s="17">
        <v>6.8060400000000003</v>
      </c>
      <c r="L19" s="17">
        <v>214.6</v>
      </c>
      <c r="M19" s="17">
        <v>204.43100999999999</v>
      </c>
      <c r="N19" s="17">
        <v>204.43100999999999</v>
      </c>
      <c r="O19" s="17">
        <v>10.168990000000001</v>
      </c>
      <c r="P19" s="17"/>
      <c r="Q19" s="17"/>
      <c r="R19" s="17"/>
      <c r="S19" s="17">
        <v>0</v>
      </c>
      <c r="T19" s="17"/>
      <c r="U19" s="17"/>
      <c r="V19" s="17"/>
      <c r="W19" s="17">
        <v>0</v>
      </c>
      <c r="X19" s="17">
        <v>59.9</v>
      </c>
      <c r="Y19" s="17">
        <v>61.165199999999999</v>
      </c>
      <c r="Z19" s="17">
        <v>61.165210000000002</v>
      </c>
      <c r="AA19" s="17">
        <v>-1.2652099999999999</v>
      </c>
      <c r="AB19" s="17">
        <v>240.3</v>
      </c>
      <c r="AC19" s="17">
        <v>242</v>
      </c>
      <c r="AD19" s="17">
        <v>242</v>
      </c>
      <c r="AE19" s="17">
        <v>-1.7</v>
      </c>
      <c r="AF19" s="17"/>
      <c r="AG19" s="17"/>
      <c r="AH19" s="17"/>
      <c r="AI19" s="17">
        <v>0</v>
      </c>
      <c r="AJ19" s="17"/>
      <c r="AK19" s="17"/>
      <c r="AL19" s="17"/>
      <c r="AM19" s="17">
        <v>0</v>
      </c>
      <c r="AN19" s="17">
        <v>0</v>
      </c>
      <c r="AO19" s="17"/>
      <c r="AP19" s="17">
        <v>135.58384000000001</v>
      </c>
      <c r="AQ19" s="17">
        <v>-135.58384000000001</v>
      </c>
      <c r="AR19" s="17">
        <v>0</v>
      </c>
      <c r="AS19" s="17"/>
      <c r="AT19" s="17">
        <v>135.58384000000001</v>
      </c>
      <c r="AU19" s="17">
        <v>-135.58384000000001</v>
      </c>
      <c r="AV19" s="17">
        <v>0</v>
      </c>
      <c r="AW19" s="17"/>
      <c r="AX19" s="17">
        <v>135.58384000000001</v>
      </c>
      <c r="AY19" s="17">
        <v>-135.58384000000001</v>
      </c>
      <c r="AZ19" s="17"/>
      <c r="BA19" s="17"/>
      <c r="BB19" s="17">
        <v>203.98649</v>
      </c>
      <c r="BC19" s="17">
        <v>-203.98649</v>
      </c>
      <c r="BD19" s="17">
        <v>205.3</v>
      </c>
      <c r="BE19" s="17">
        <v>207.24285</v>
      </c>
      <c r="BF19" s="17">
        <v>120.0309</v>
      </c>
      <c r="BG19" s="17">
        <v>85.269099999999995</v>
      </c>
      <c r="BH19" s="17">
        <v>108.8</v>
      </c>
      <c r="BI19" s="17">
        <v>103.93259999999999</v>
      </c>
      <c r="BJ19" s="17">
        <v>60.19567</v>
      </c>
      <c r="BK19" s="17">
        <v>48.604329999999997</v>
      </c>
      <c r="BL19" s="17">
        <v>549.1</v>
      </c>
      <c r="BM19" s="17">
        <v>557.29154000000005</v>
      </c>
      <c r="BN19" s="17">
        <v>566.08941000000004</v>
      </c>
      <c r="BO19" s="17">
        <v>-16.989409999999999</v>
      </c>
      <c r="BP19" s="17">
        <v>10.199999999999999</v>
      </c>
      <c r="BQ19" s="17">
        <v>3.4560599999999999</v>
      </c>
      <c r="BR19" s="17">
        <v>3.45607</v>
      </c>
      <c r="BS19" s="17">
        <v>6.7439299999999998</v>
      </c>
      <c r="BT19" s="17"/>
      <c r="BU19" s="17"/>
      <c r="BV19" s="17"/>
      <c r="BW19" s="17">
        <v>0</v>
      </c>
      <c r="BX19" s="17"/>
      <c r="BY19" s="17"/>
      <c r="BZ19" s="17"/>
      <c r="CA19" s="17">
        <v>0</v>
      </c>
      <c r="CB19" s="17"/>
      <c r="CC19" s="17"/>
      <c r="CD19" s="17"/>
      <c r="CE19" s="17">
        <v>0</v>
      </c>
      <c r="CF19" s="17"/>
      <c r="CG19" s="17"/>
      <c r="CH19" s="17"/>
      <c r="CI19" s="17">
        <v>0</v>
      </c>
      <c r="CJ19" s="17">
        <v>166.2</v>
      </c>
      <c r="CK19" s="17">
        <v>164.06704999999999</v>
      </c>
      <c r="CL19" s="17">
        <v>164.06706</v>
      </c>
      <c r="CM19" s="17">
        <v>2.1329400000000001</v>
      </c>
      <c r="CN19" s="17">
        <v>7.1</v>
      </c>
      <c r="CO19" s="17">
        <v>5.1336000000000004</v>
      </c>
      <c r="CP19" s="17">
        <v>5.1336000000000004</v>
      </c>
      <c r="CQ19" s="17">
        <v>1.9663999999999999</v>
      </c>
      <c r="CR19" s="17">
        <v>5.2</v>
      </c>
      <c r="CS19" s="17">
        <v>2.8178999999999998</v>
      </c>
      <c r="CT19" s="17">
        <v>2.8178999999999998</v>
      </c>
      <c r="CU19" s="17">
        <v>2.3820999999999999</v>
      </c>
      <c r="CV19" s="17">
        <v>22.6</v>
      </c>
      <c r="CW19" s="17">
        <v>22.41075</v>
      </c>
      <c r="CX19" s="17"/>
      <c r="CY19" s="17">
        <v>22.6</v>
      </c>
      <c r="CZ19" s="17">
        <v>7</v>
      </c>
      <c r="DA19" s="17">
        <v>6.8787000000000003</v>
      </c>
      <c r="DB19" s="17">
        <v>6.8787000000000003</v>
      </c>
      <c r="DC19" s="17">
        <v>0.12130000000000001</v>
      </c>
      <c r="DD19" s="17">
        <v>12.5</v>
      </c>
      <c r="DE19" s="17">
        <v>12</v>
      </c>
      <c r="DF19" s="17">
        <v>12</v>
      </c>
      <c r="DG19" s="17">
        <v>0.5</v>
      </c>
      <c r="DH19" s="17">
        <v>142.19999999999999</v>
      </c>
      <c r="DI19" s="17">
        <v>142.44410999999999</v>
      </c>
      <c r="DJ19" s="17">
        <v>142.44412</v>
      </c>
      <c r="DK19" s="17">
        <v>-0.24412</v>
      </c>
      <c r="DL19" s="17"/>
      <c r="DM19" s="17"/>
      <c r="DN19" s="17"/>
      <c r="DO19" s="17">
        <v>0</v>
      </c>
      <c r="DP19" s="17"/>
      <c r="DQ19" s="17"/>
      <c r="DR19" s="17"/>
      <c r="DS19" s="17">
        <v>0</v>
      </c>
      <c r="DT19" s="17"/>
      <c r="DU19" s="17"/>
      <c r="DV19" s="17"/>
      <c r="DW19" s="17">
        <v>0</v>
      </c>
      <c r="DX19" s="17"/>
      <c r="DY19" s="17"/>
      <c r="DZ19" s="17"/>
      <c r="EA19" s="17">
        <v>0</v>
      </c>
      <c r="EB19" s="17">
        <v>102.3</v>
      </c>
      <c r="EC19" s="17">
        <v>112.46647</v>
      </c>
      <c r="ED19" s="17">
        <v>112.46647</v>
      </c>
      <c r="EE19" s="17">
        <v>-10.16647</v>
      </c>
      <c r="EF19" s="17">
        <v>185</v>
      </c>
      <c r="EG19" s="17">
        <v>220.69499999999999</v>
      </c>
      <c r="EH19" s="17">
        <v>220.69499999999999</v>
      </c>
      <c r="EI19" s="17">
        <v>-35.695</v>
      </c>
      <c r="EJ19" s="17"/>
      <c r="EK19" s="17"/>
      <c r="EL19" s="17"/>
      <c r="EM19" s="17">
        <v>0</v>
      </c>
      <c r="EN19" s="17"/>
      <c r="EO19" s="17"/>
      <c r="EP19" s="17"/>
      <c r="EQ19" s="17">
        <v>0</v>
      </c>
      <c r="ER19" s="17"/>
      <c r="ES19" s="17"/>
      <c r="ET19" s="17"/>
      <c r="EU19" s="17">
        <v>0</v>
      </c>
      <c r="EV19" s="17">
        <v>6.5</v>
      </c>
      <c r="EW19" s="17">
        <v>6.39</v>
      </c>
      <c r="EX19" s="17">
        <v>6.39</v>
      </c>
      <c r="EY19" s="17">
        <v>0.11</v>
      </c>
      <c r="EZ19" s="17">
        <v>452.6</v>
      </c>
      <c r="FA19" s="17">
        <v>449.28084999999999</v>
      </c>
      <c r="FB19" s="17">
        <v>457.09426999999999</v>
      </c>
      <c r="FC19" s="17">
        <v>-4.4942700000000002</v>
      </c>
      <c r="FD19" s="17">
        <v>33.299999999999997</v>
      </c>
      <c r="FE19" s="17">
        <v>81.635570000000001</v>
      </c>
      <c r="FF19" s="17">
        <v>81.635570000000001</v>
      </c>
      <c r="FG19" s="17">
        <v>-48.335569999999997</v>
      </c>
      <c r="FH19" s="17">
        <v>0</v>
      </c>
      <c r="FI19" s="17"/>
      <c r="FJ19" s="17">
        <v>151.36251999999999</v>
      </c>
      <c r="FK19" s="17">
        <v>-151.36251999999999</v>
      </c>
      <c r="FL19" s="17">
        <v>0</v>
      </c>
      <c r="FM19" s="17"/>
      <c r="FN19" s="17">
        <v>41.89893</v>
      </c>
      <c r="FO19" s="17">
        <v>-41.89893</v>
      </c>
      <c r="FP19" s="17">
        <v>18.423760000000001</v>
      </c>
      <c r="FQ19" s="17">
        <v>19.21088</v>
      </c>
      <c r="FR19" s="17">
        <v>19.21088</v>
      </c>
      <c r="FS19" s="17">
        <v>-0.78712000000000004</v>
      </c>
      <c r="FT19" s="17">
        <v>18.8</v>
      </c>
      <c r="FU19" s="17">
        <v>18.172979999999999</v>
      </c>
      <c r="FV19" s="17">
        <v>18.172979999999999</v>
      </c>
      <c r="FW19" s="17">
        <v>0.62702000000000002</v>
      </c>
      <c r="FX19" s="17">
        <v>91.8</v>
      </c>
      <c r="FY19" s="17">
        <v>87.773560000000003</v>
      </c>
      <c r="FZ19" s="17">
        <v>87.773570000000007</v>
      </c>
      <c r="GA19" s="17">
        <v>4.0264300000000004</v>
      </c>
      <c r="GB19" s="17">
        <v>162.80000000000001</v>
      </c>
      <c r="GC19" s="17">
        <v>169.89796000000001</v>
      </c>
      <c r="GD19" s="17">
        <v>185.82038</v>
      </c>
      <c r="GE19" s="17">
        <v>-23.020379999999999</v>
      </c>
      <c r="GF19" s="17">
        <v>163.30000000000001</v>
      </c>
      <c r="GG19" s="17">
        <v>169.89796000000001</v>
      </c>
      <c r="GH19" s="17">
        <v>185.82038</v>
      </c>
      <c r="GI19" s="17">
        <v>-22.520379999999999</v>
      </c>
      <c r="GJ19" s="17">
        <v>173.4</v>
      </c>
      <c r="GK19" s="17">
        <v>170.40816000000001</v>
      </c>
      <c r="GL19" s="17">
        <v>186.3784</v>
      </c>
      <c r="GM19" s="17">
        <v>-12.978400000000001</v>
      </c>
      <c r="GN19" s="17">
        <v>105.8</v>
      </c>
      <c r="GO19" s="17">
        <v>110.48202000000001</v>
      </c>
      <c r="GP19" s="17">
        <v>110.48202000000001</v>
      </c>
      <c r="GQ19" s="17">
        <v>-4.6820199999999996</v>
      </c>
      <c r="GR19" s="17">
        <v>32.9</v>
      </c>
      <c r="GS19" s="17">
        <v>45</v>
      </c>
      <c r="GT19" s="17"/>
      <c r="GU19" s="17">
        <v>32.9</v>
      </c>
      <c r="GV19" s="17">
        <v>27.8</v>
      </c>
      <c r="GW19" s="17">
        <v>23.69483</v>
      </c>
      <c r="GX19" s="17">
        <v>44.103009999999998</v>
      </c>
      <c r="GY19" s="17">
        <v>-16.30301</v>
      </c>
      <c r="GZ19" s="17">
        <v>0.2</v>
      </c>
      <c r="HA19" s="17"/>
      <c r="HB19" s="17"/>
      <c r="HC19" s="17">
        <v>0.2</v>
      </c>
      <c r="HD19" s="17">
        <v>17.3</v>
      </c>
      <c r="HE19" s="17">
        <v>17.28</v>
      </c>
      <c r="HF19" s="17">
        <v>17.28</v>
      </c>
      <c r="HG19" s="17">
        <v>0.02</v>
      </c>
      <c r="HH19" s="17">
        <v>158.80000000000001</v>
      </c>
      <c r="HI19" s="17">
        <v>164.13148000000001</v>
      </c>
      <c r="HJ19" s="17">
        <v>174.55948000000001</v>
      </c>
      <c r="HK19" s="17">
        <v>-15.75948</v>
      </c>
      <c r="HL19" s="17"/>
      <c r="HM19" s="17"/>
      <c r="HN19" s="17"/>
      <c r="HO19" s="17">
        <v>0</v>
      </c>
      <c r="HP19" s="17"/>
      <c r="HQ19" s="17"/>
      <c r="HR19" s="17"/>
      <c r="HS19" s="17">
        <v>0</v>
      </c>
      <c r="HT19" s="17">
        <v>15.7</v>
      </c>
      <c r="HU19" s="17">
        <v>85.481909999999999</v>
      </c>
      <c r="HV19" s="17"/>
      <c r="HW19" s="17">
        <v>15.7</v>
      </c>
      <c r="HX19" s="17"/>
      <c r="HY19" s="17"/>
      <c r="HZ19" s="17"/>
      <c r="IA19" s="17">
        <v>0</v>
      </c>
      <c r="IB19" s="17"/>
      <c r="IC19" s="17"/>
      <c r="ID19" s="17"/>
      <c r="IE19" s="17">
        <v>0</v>
      </c>
      <c r="IF19" s="17">
        <v>46</v>
      </c>
      <c r="IG19" s="17">
        <v>45.265300000000003</v>
      </c>
      <c r="IH19" s="17"/>
      <c r="II19" s="17">
        <v>46</v>
      </c>
      <c r="IJ19" s="17"/>
      <c r="IK19" s="17"/>
      <c r="IL19" s="17"/>
      <c r="IM19" s="17">
        <v>0</v>
      </c>
      <c r="IN19" s="17"/>
      <c r="IO19" s="17"/>
      <c r="IP19" s="17"/>
      <c r="IQ19" s="17">
        <v>0</v>
      </c>
      <c r="IR19" s="17"/>
      <c r="IS19" s="17"/>
      <c r="IT19" s="17"/>
      <c r="IU19" s="17">
        <v>0</v>
      </c>
      <c r="IV19" s="17">
        <v>127.6</v>
      </c>
      <c r="IW19" s="17">
        <v>132.83835999999999</v>
      </c>
      <c r="IX19" s="17">
        <v>132.83837</v>
      </c>
      <c r="IY19" s="17">
        <v>-5.2383699999999997</v>
      </c>
      <c r="IZ19" s="17"/>
      <c r="JA19" s="17"/>
      <c r="JB19" s="17"/>
      <c r="JC19" s="17">
        <v>0</v>
      </c>
      <c r="JD19" s="17">
        <v>61.6</v>
      </c>
      <c r="JE19" s="17"/>
      <c r="JF19" s="17"/>
      <c r="JG19" s="17">
        <v>61.6</v>
      </c>
      <c r="JH19" s="17">
        <v>201</v>
      </c>
      <c r="JI19" s="17">
        <v>201.10777999999999</v>
      </c>
      <c r="JJ19" s="17"/>
      <c r="JK19" s="17">
        <v>201</v>
      </c>
      <c r="JL19" s="17"/>
      <c r="JM19" s="17"/>
      <c r="JN19" s="17"/>
      <c r="JO19" s="17">
        <v>0</v>
      </c>
      <c r="JP19" s="17">
        <v>73.5</v>
      </c>
      <c r="JQ19" s="17">
        <v>73.590990000000005</v>
      </c>
      <c r="JR19" s="17"/>
      <c r="JS19" s="17">
        <v>73.5</v>
      </c>
      <c r="JT19" s="17">
        <v>36.1</v>
      </c>
      <c r="JU19" s="17">
        <v>36.905990000000003</v>
      </c>
      <c r="JV19" s="17"/>
      <c r="JW19" s="17">
        <v>36.1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2.2999999999999998</v>
      </c>
      <c r="KW19" s="17">
        <v>2.0407999999999999</v>
      </c>
      <c r="KX19" s="17">
        <v>2.04081</v>
      </c>
      <c r="KY19" s="17">
        <v>0.25918999999999998</v>
      </c>
      <c r="KZ19" s="17">
        <v>82.2</v>
      </c>
      <c r="LA19" s="17">
        <v>101.05853</v>
      </c>
      <c r="LB19" s="17">
        <v>109.49388</v>
      </c>
      <c r="LC19" s="17">
        <v>-27.293880000000001</v>
      </c>
      <c r="LD19" s="17">
        <v>87.2</v>
      </c>
      <c r="LE19" s="17">
        <v>117.07132</v>
      </c>
      <c r="LF19" s="17">
        <v>133.16031000000001</v>
      </c>
      <c r="LG19" s="17">
        <v>-45.96031</v>
      </c>
      <c r="LH19" s="17">
        <v>66</v>
      </c>
      <c r="LI19" s="17">
        <v>67.199219999999997</v>
      </c>
      <c r="LJ19" s="17">
        <v>67.199219999999997</v>
      </c>
      <c r="LK19" s="17">
        <v>-1.19922</v>
      </c>
      <c r="LL19" s="17">
        <v>75.2</v>
      </c>
      <c r="LM19" s="17">
        <v>78.567989999999995</v>
      </c>
      <c r="LN19" s="17">
        <v>78.567999999999998</v>
      </c>
      <c r="LO19" s="17">
        <v>-3.3679999999999999</v>
      </c>
      <c r="LP19" s="17">
        <v>30.1</v>
      </c>
      <c r="LQ19" s="17">
        <v>29.980560000000001</v>
      </c>
      <c r="LR19" s="17">
        <v>29.980560000000001</v>
      </c>
      <c r="LS19" s="17">
        <v>0.11944</v>
      </c>
      <c r="LT19" s="17"/>
      <c r="LU19" s="17"/>
      <c r="LV19" s="17"/>
      <c r="LW19" s="17">
        <v>0</v>
      </c>
      <c r="LX19" s="17"/>
      <c r="LY19" s="17"/>
      <c r="LZ19" s="17"/>
      <c r="MA19" s="17">
        <v>0</v>
      </c>
      <c r="MB19" s="17"/>
      <c r="MC19" s="17"/>
      <c r="MD19" s="17"/>
      <c r="ME19" s="17">
        <v>0</v>
      </c>
      <c r="MF19" s="17">
        <v>142.19999999999999</v>
      </c>
      <c r="MG19" s="17">
        <v>156.25400999999999</v>
      </c>
      <c r="MH19" s="17">
        <v>109.89</v>
      </c>
      <c r="MI19" s="17">
        <v>32.31</v>
      </c>
      <c r="MJ19" s="17">
        <v>142.9</v>
      </c>
      <c r="MK19" s="17">
        <v>156.25400999999999</v>
      </c>
      <c r="ML19" s="17">
        <v>109.89</v>
      </c>
      <c r="MM19" s="17">
        <v>33.01</v>
      </c>
      <c r="MN19" s="17">
        <v>146.80000000000001</v>
      </c>
      <c r="MO19" s="17">
        <v>156.72324</v>
      </c>
      <c r="MP19" s="17">
        <v>110.22</v>
      </c>
      <c r="MQ19" s="17">
        <v>36.58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7</v>
      </c>
      <c r="NU19" s="17">
        <v>9.09</v>
      </c>
      <c r="NV19" s="17">
        <v>9.09</v>
      </c>
      <c r="NW19" s="17">
        <v>-2.09</v>
      </c>
      <c r="NX19" s="17">
        <v>4.0999999999999996</v>
      </c>
      <c r="NY19" s="17">
        <v>9.9490999999999996</v>
      </c>
      <c r="NZ19" s="17">
        <v>9.9490999999999996</v>
      </c>
      <c r="OA19" s="17">
        <v>-5.8491</v>
      </c>
      <c r="OB19" s="17">
        <v>20.10061</v>
      </c>
      <c r="OC19" s="17">
        <v>17.492709999999999</v>
      </c>
      <c r="OD19" s="17">
        <v>17.492709999999999</v>
      </c>
      <c r="OE19" s="17">
        <v>2.6078999999999999</v>
      </c>
      <c r="OF19" s="17">
        <v>0</v>
      </c>
      <c r="OG19" s="17"/>
      <c r="OH19" s="17"/>
      <c r="OI19" s="17">
        <v>0</v>
      </c>
      <c r="OJ19" s="17">
        <v>97</v>
      </c>
      <c r="OK19" s="17">
        <v>52.04</v>
      </c>
      <c r="OL19" s="17">
        <v>52.04</v>
      </c>
      <c r="OM19" s="17">
        <v>44.96</v>
      </c>
      <c r="ON19" s="17">
        <v>0</v>
      </c>
      <c r="OO19" s="17">
        <v>0.12</v>
      </c>
      <c r="OP19" s="17">
        <v>0.12</v>
      </c>
      <c r="OQ19" s="17">
        <v>-0.12</v>
      </c>
      <c r="OR19" s="17">
        <v>3.3</v>
      </c>
      <c r="OS19" s="17">
        <v>6.1</v>
      </c>
      <c r="OT19" s="17">
        <v>6.1</v>
      </c>
      <c r="OU19" s="17">
        <v>-2.8</v>
      </c>
      <c r="OV19" s="17">
        <v>0</v>
      </c>
      <c r="OW19" s="17"/>
      <c r="OX19" s="17"/>
      <c r="OY19" s="17">
        <v>0</v>
      </c>
      <c r="OZ19" s="17">
        <v>20.3</v>
      </c>
      <c r="PA19" s="17">
        <v>19.436340000000001</v>
      </c>
      <c r="PB19" s="17">
        <v>19.436350000000001</v>
      </c>
      <c r="PC19" s="17">
        <v>0.86365000000000003</v>
      </c>
      <c r="PD19" s="17">
        <v>9.9</v>
      </c>
      <c r="PE19" s="17">
        <v>9.9830000000000005</v>
      </c>
      <c r="PF19" s="17">
        <v>9.9830000000000005</v>
      </c>
      <c r="PG19" s="17">
        <v>-8.3000000000000004E-2</v>
      </c>
      <c r="PH19" s="17">
        <v>4.8</v>
      </c>
      <c r="PI19" s="17">
        <v>5.67</v>
      </c>
      <c r="PJ19" s="17">
        <v>5.67</v>
      </c>
      <c r="PK19" s="17">
        <v>-0.87</v>
      </c>
      <c r="PL19" s="17">
        <v>0</v>
      </c>
      <c r="PM19" s="17">
        <v>0.378</v>
      </c>
      <c r="PN19" s="17">
        <v>0.378</v>
      </c>
      <c r="PO19" s="17">
        <v>-0.378</v>
      </c>
      <c r="PP19" s="17">
        <v>1.9</v>
      </c>
      <c r="PQ19" s="17">
        <v>1</v>
      </c>
      <c r="PR19" s="17">
        <v>1</v>
      </c>
      <c r="PS19" s="17">
        <v>0.9</v>
      </c>
      <c r="PT19" s="17">
        <v>3.6</v>
      </c>
      <c r="PU19" s="17">
        <v>3.6</v>
      </c>
      <c r="PV19" s="17">
        <v>3.6</v>
      </c>
      <c r="PW19" s="17">
        <v>0</v>
      </c>
      <c r="PX19" s="17">
        <v>5.0999999999999996</v>
      </c>
      <c r="PY19" s="17">
        <v>5</v>
      </c>
      <c r="PZ19" s="17">
        <v>5</v>
      </c>
      <c r="QA19" s="17">
        <v>0.1</v>
      </c>
      <c r="QB19" s="17">
        <v>20.2</v>
      </c>
      <c r="QC19" s="17">
        <v>20.274049999999999</v>
      </c>
      <c r="QD19" s="17">
        <v>20.274049999999999</v>
      </c>
      <c r="QE19" s="17">
        <v>-7.4050000000000005E-2</v>
      </c>
      <c r="QF19" s="17">
        <v>20</v>
      </c>
      <c r="QG19" s="17">
        <v>19.436340000000001</v>
      </c>
      <c r="QH19" s="17">
        <v>19.436350000000001</v>
      </c>
      <c r="QI19" s="17">
        <v>0.56364999999999998</v>
      </c>
      <c r="QJ19" s="17">
        <v>18.8</v>
      </c>
      <c r="QK19" s="17">
        <v>17.492709999999999</v>
      </c>
      <c r="QL19" s="17">
        <v>17.492709999999999</v>
      </c>
      <c r="QM19" s="17">
        <v>1.3072900000000001</v>
      </c>
      <c r="QN19" s="17">
        <v>3.4</v>
      </c>
      <c r="QO19" s="17">
        <v>3.4</v>
      </c>
      <c r="QP19" s="17">
        <v>3.4</v>
      </c>
      <c r="QQ19" s="17">
        <v>0</v>
      </c>
      <c r="QR19" s="17">
        <v>18.5</v>
      </c>
      <c r="QS19" s="17">
        <v>17.881440000000001</v>
      </c>
      <c r="QT19" s="17">
        <v>17.881440000000001</v>
      </c>
      <c r="QU19" s="17">
        <v>0.61856</v>
      </c>
      <c r="QV19" s="17">
        <v>0</v>
      </c>
      <c r="QW19" s="17">
        <v>0.186</v>
      </c>
      <c r="QX19" s="17">
        <v>0.186</v>
      </c>
      <c r="QY19" s="17">
        <v>-0.186</v>
      </c>
      <c r="QZ19" s="17">
        <v>0</v>
      </c>
      <c r="RA19" s="17">
        <v>8.6999999999999994E-2</v>
      </c>
      <c r="RB19" s="17">
        <v>8.6999999999999994E-2</v>
      </c>
      <c r="RC19" s="17">
        <v>-8.6999999999999994E-2</v>
      </c>
      <c r="RD19" s="17">
        <v>19.899999999999999</v>
      </c>
      <c r="RE19" s="17">
        <v>16.010000000000002</v>
      </c>
      <c r="RF19" s="17">
        <v>16.010000000000002</v>
      </c>
      <c r="RG19" s="17">
        <v>3.89</v>
      </c>
      <c r="RH19" s="17">
        <v>46.7</v>
      </c>
      <c r="RI19" s="17">
        <v>39.39</v>
      </c>
      <c r="RJ19" s="17">
        <v>39.39</v>
      </c>
      <c r="RK19" s="17">
        <v>7.31</v>
      </c>
      <c r="RL19" s="17">
        <v>0</v>
      </c>
      <c r="RM19" s="17">
        <v>3.4000000000000002E-2</v>
      </c>
      <c r="RN19" s="17">
        <v>3.4000000000000002E-2</v>
      </c>
      <c r="RO19" s="17">
        <v>-3.4000000000000002E-2</v>
      </c>
      <c r="RP19" s="17">
        <v>3.6</v>
      </c>
      <c r="RQ19" s="17">
        <v>3.5489999999999999</v>
      </c>
      <c r="RR19" s="17">
        <v>3.5489999999999999</v>
      </c>
      <c r="RS19" s="17">
        <v>5.0999999999999997E-2</v>
      </c>
      <c r="RT19" s="17">
        <v>7.1</v>
      </c>
      <c r="RU19" s="17">
        <v>19.791840000000001</v>
      </c>
      <c r="RV19" s="17">
        <v>5.3000600000000002</v>
      </c>
      <c r="RW19" s="17">
        <v>1.7999400000000001</v>
      </c>
      <c r="RX19" s="17">
        <v>3.05</v>
      </c>
      <c r="RY19" s="17">
        <v>2</v>
      </c>
      <c r="RZ19" s="17">
        <v>2</v>
      </c>
      <c r="SA19" s="17">
        <v>1.05</v>
      </c>
      <c r="SB19" s="17">
        <v>0.42299999999999999</v>
      </c>
      <c r="SC19" s="17">
        <v>0.4</v>
      </c>
      <c r="SD19" s="17">
        <v>0.4</v>
      </c>
      <c r="SE19" s="17">
        <v>2.3E-2</v>
      </c>
      <c r="SF19" s="17">
        <v>0</v>
      </c>
      <c r="SG19" s="17"/>
      <c r="SH19" s="17"/>
      <c r="SI19" s="17">
        <v>0</v>
      </c>
      <c r="SJ19" s="17">
        <v>19.8</v>
      </c>
      <c r="SK19" s="17">
        <v>19.1448</v>
      </c>
      <c r="SL19" s="17">
        <v>19.1448</v>
      </c>
      <c r="SM19" s="17">
        <v>0.6552</v>
      </c>
      <c r="SN19" s="17">
        <v>12.6</v>
      </c>
      <c r="SO19" s="17">
        <v>9.8000000000000007</v>
      </c>
      <c r="SP19" s="17">
        <v>9.8000000000000007</v>
      </c>
      <c r="SQ19" s="17">
        <v>2.8</v>
      </c>
      <c r="SR19" s="17">
        <v>20.100000000000001</v>
      </c>
      <c r="SS19" s="17">
        <v>19.436340000000001</v>
      </c>
      <c r="ST19" s="17">
        <v>19.436350000000001</v>
      </c>
      <c r="SU19" s="17">
        <v>0.66364999999999996</v>
      </c>
      <c r="SV19" s="17">
        <v>20.100000000000001</v>
      </c>
      <c r="SW19" s="17">
        <v>19.436340000000001</v>
      </c>
      <c r="SX19" s="17">
        <v>19.436350000000001</v>
      </c>
      <c r="SY19" s="17">
        <v>0.66364999999999996</v>
      </c>
      <c r="SZ19" s="17">
        <v>20</v>
      </c>
      <c r="TA19" s="17">
        <v>19.241980000000002</v>
      </c>
      <c r="TB19" s="17">
        <v>19.241980000000002</v>
      </c>
      <c r="TC19" s="17">
        <v>0.75802000000000003</v>
      </c>
      <c r="TD19" s="17">
        <v>0.5</v>
      </c>
      <c r="TE19" s="17">
        <v>2.5579999999999998</v>
      </c>
      <c r="TF19" s="17">
        <v>2.5579999999999998</v>
      </c>
      <c r="TG19" s="17">
        <v>-2.0579999999999998</v>
      </c>
      <c r="TH19" s="17">
        <v>16.100000000000001</v>
      </c>
      <c r="TI19" s="17">
        <v>10.247999999999999</v>
      </c>
      <c r="TJ19" s="17">
        <v>10.247999999999999</v>
      </c>
      <c r="TK19" s="17">
        <v>5.8520000000000003</v>
      </c>
      <c r="TL19" s="17">
        <v>0</v>
      </c>
      <c r="TM19" s="17">
        <v>0.23699999999999999</v>
      </c>
      <c r="TN19" s="17">
        <v>0.23699999999999999</v>
      </c>
      <c r="TO19" s="17">
        <v>-0.23699999999999999</v>
      </c>
      <c r="TP19" s="17">
        <v>28.8</v>
      </c>
      <c r="TQ19" s="17">
        <v>25.161999999999999</v>
      </c>
      <c r="TR19" s="17">
        <v>25.161999999999999</v>
      </c>
      <c r="TS19" s="17">
        <v>3.6379999999999999</v>
      </c>
      <c r="TT19" s="17">
        <v>61.7</v>
      </c>
      <c r="TU19" s="17">
        <v>38.082999999999998</v>
      </c>
      <c r="TV19" s="17">
        <v>38.082999999999998</v>
      </c>
      <c r="TW19" s="17">
        <v>23.617000000000001</v>
      </c>
      <c r="TX19" s="17">
        <v>4.0999999999999996</v>
      </c>
      <c r="TY19" s="17">
        <v>0.33900000000000002</v>
      </c>
      <c r="TZ19" s="17">
        <v>0.33900000000000002</v>
      </c>
      <c r="UA19" s="17">
        <v>3.7610000000000001</v>
      </c>
      <c r="UB19" s="17">
        <v>2.2999999999999998</v>
      </c>
      <c r="UC19" s="17">
        <v>0.40799999999999997</v>
      </c>
      <c r="UD19" s="17">
        <v>0.40799999999999997</v>
      </c>
      <c r="UE19" s="17">
        <v>1.8919999999999999</v>
      </c>
      <c r="UF19" s="17">
        <v>0</v>
      </c>
      <c r="UG19" s="17"/>
      <c r="UH19" s="17">
        <v>0.22</v>
      </c>
      <c r="UI19" s="17">
        <v>-0.22</v>
      </c>
      <c r="UJ19" s="17">
        <v>20.931470000000001</v>
      </c>
      <c r="UK19" s="17">
        <v>19.436340000000001</v>
      </c>
      <c r="UL19" s="17">
        <v>19.436350000000001</v>
      </c>
      <c r="UM19" s="17">
        <v>1.49512</v>
      </c>
      <c r="UN19" s="17">
        <v>8.1289599999999993</v>
      </c>
      <c r="UO19" s="17">
        <v>8.1</v>
      </c>
      <c r="UP19" s="17">
        <v>8.1</v>
      </c>
      <c r="UQ19" s="17">
        <v>2.896E-2</v>
      </c>
      <c r="UR19" s="17">
        <v>6.5</v>
      </c>
      <c r="US19" s="17">
        <v>6.3</v>
      </c>
      <c r="UT19" s="17">
        <v>6.3</v>
      </c>
      <c r="UU19" s="17">
        <v>0.2</v>
      </c>
      <c r="UV19" s="17">
        <v>20.399999999999999</v>
      </c>
      <c r="UW19" s="17">
        <v>19.436340000000001</v>
      </c>
      <c r="UX19" s="17">
        <v>19.436350000000001</v>
      </c>
      <c r="UY19" s="17">
        <v>0.96365000000000001</v>
      </c>
      <c r="UZ19" s="17">
        <v>20.399999999999999</v>
      </c>
      <c r="VA19" s="17">
        <v>19.436340000000001</v>
      </c>
      <c r="VB19" s="17">
        <v>19.436350000000001</v>
      </c>
      <c r="VC19" s="17">
        <v>0.96365000000000001</v>
      </c>
      <c r="VD19" s="17">
        <v>20.100000000000001</v>
      </c>
      <c r="VE19" s="17">
        <v>19.436340000000001</v>
      </c>
      <c r="VF19" s="17">
        <v>19.436350000000001</v>
      </c>
      <c r="VG19" s="17">
        <v>0.66364999999999996</v>
      </c>
      <c r="VH19" s="17">
        <v>2.1</v>
      </c>
      <c r="VI19" s="17">
        <v>3.9980000000000002</v>
      </c>
      <c r="VJ19" s="17">
        <v>3.9980000000000002</v>
      </c>
      <c r="VK19" s="17">
        <v>-1.8979999999999999</v>
      </c>
      <c r="VL19" s="17">
        <v>0</v>
      </c>
      <c r="VM19" s="17">
        <v>0.44800000000000001</v>
      </c>
      <c r="VN19" s="17">
        <v>0.44800000000000001</v>
      </c>
      <c r="VO19" s="17">
        <v>-0.44800000000000001</v>
      </c>
      <c r="VP19" s="17">
        <v>0</v>
      </c>
      <c r="VQ19" s="17"/>
      <c r="VR19" s="17"/>
      <c r="VS19" s="17">
        <v>0</v>
      </c>
      <c r="VT19" s="17">
        <v>0</v>
      </c>
      <c r="VU19" s="17">
        <v>0.91100000000000003</v>
      </c>
      <c r="VV19" s="17">
        <v>0.91100000000000003</v>
      </c>
      <c r="VW19" s="17">
        <v>-0.91100000000000003</v>
      </c>
      <c r="VX19" s="17">
        <v>0.3</v>
      </c>
      <c r="VY19" s="17">
        <v>0.6</v>
      </c>
      <c r="VZ19" s="17">
        <v>0.6</v>
      </c>
      <c r="WA19" s="17">
        <v>-0.3</v>
      </c>
      <c r="WB19" s="17">
        <v>47.1</v>
      </c>
      <c r="WC19" s="17">
        <v>24.31</v>
      </c>
      <c r="WD19" s="17">
        <v>24.31</v>
      </c>
      <c r="WE19" s="17">
        <v>22.79</v>
      </c>
      <c r="WF19" s="17">
        <v>46.4</v>
      </c>
      <c r="WG19" s="17">
        <v>18.440000000000001</v>
      </c>
      <c r="WH19" s="17">
        <v>18.440000000000001</v>
      </c>
      <c r="WI19" s="17">
        <v>27.96</v>
      </c>
      <c r="WJ19" s="17">
        <v>0</v>
      </c>
      <c r="WK19" s="17">
        <v>0.57499999999999996</v>
      </c>
      <c r="WL19" s="17">
        <v>0.57499999999999996</v>
      </c>
      <c r="WM19" s="17">
        <v>-0.57499999999999996</v>
      </c>
      <c r="WN19" s="17">
        <v>3.61</v>
      </c>
      <c r="WO19" s="17">
        <v>4.2</v>
      </c>
      <c r="WP19" s="17">
        <v>4.2</v>
      </c>
      <c r="WQ19" s="17">
        <v>-0.59</v>
      </c>
      <c r="WR19" s="17">
        <v>1.1499999999999999</v>
      </c>
      <c r="WS19" s="17">
        <v>1.2</v>
      </c>
      <c r="WT19" s="17">
        <v>1.2</v>
      </c>
      <c r="WU19" s="17">
        <v>-0.05</v>
      </c>
      <c r="WV19" s="17">
        <v>1.2</v>
      </c>
      <c r="WW19" s="17">
        <v>1.2</v>
      </c>
      <c r="WX19" s="17">
        <v>1.2</v>
      </c>
      <c r="WY19" s="17">
        <v>0</v>
      </c>
      <c r="WZ19" s="17">
        <v>1.1200000000000001</v>
      </c>
      <c r="XA19" s="17">
        <v>1.4</v>
      </c>
      <c r="XB19" s="17">
        <v>1.4</v>
      </c>
      <c r="XC19" s="17">
        <v>-0.28000000000000003</v>
      </c>
      <c r="XD19" s="17">
        <v>0</v>
      </c>
      <c r="XE19" s="17"/>
      <c r="XF19" s="17"/>
      <c r="XG19" s="17">
        <v>0</v>
      </c>
      <c r="XH19" s="17">
        <v>9</v>
      </c>
      <c r="XI19" s="17">
        <v>9</v>
      </c>
      <c r="XJ19" s="17">
        <v>9</v>
      </c>
      <c r="XK19" s="17">
        <v>0</v>
      </c>
      <c r="XL19" s="17">
        <v>20</v>
      </c>
      <c r="XM19" s="17">
        <v>19.241980000000002</v>
      </c>
      <c r="XN19" s="17">
        <v>19.241980000000002</v>
      </c>
      <c r="XO19" s="17">
        <v>0.75802000000000003</v>
      </c>
      <c r="XP19" s="17">
        <v>4.5</v>
      </c>
      <c r="XQ19" s="17">
        <v>10.7</v>
      </c>
      <c r="XR19" s="17">
        <v>10.7</v>
      </c>
      <c r="XS19" s="17">
        <v>-6.2</v>
      </c>
      <c r="XT19" s="17">
        <v>27.7</v>
      </c>
      <c r="XU19" s="17">
        <v>28.5</v>
      </c>
      <c r="XV19" s="17">
        <v>28.5</v>
      </c>
      <c r="XW19" s="17">
        <v>-0.8</v>
      </c>
      <c r="XX19" s="17">
        <v>34.6</v>
      </c>
      <c r="XY19" s="17">
        <v>28.5</v>
      </c>
      <c r="XZ19" s="17">
        <v>28.5</v>
      </c>
      <c r="YA19" s="17">
        <v>6.1</v>
      </c>
      <c r="YB19" s="17">
        <v>14.7</v>
      </c>
      <c r="YC19" s="17">
        <v>14</v>
      </c>
      <c r="YD19" s="17">
        <v>14</v>
      </c>
      <c r="YE19" s="17">
        <v>0.7</v>
      </c>
      <c r="YF19" s="17">
        <v>9.9499999999999993</v>
      </c>
      <c r="YG19" s="17"/>
      <c r="YH19" s="17"/>
      <c r="YI19" s="17">
        <v>9.9499999999999993</v>
      </c>
      <c r="YJ19" s="17">
        <v>8.0299999999999994</v>
      </c>
      <c r="YK19" s="17">
        <v>7.55</v>
      </c>
      <c r="YL19" s="17">
        <v>7.55</v>
      </c>
      <c r="YM19" s="17">
        <v>0.48</v>
      </c>
      <c r="YN19" s="17">
        <v>11.2</v>
      </c>
      <c r="YO19" s="17">
        <v>11</v>
      </c>
      <c r="YP19" s="17">
        <v>11</v>
      </c>
      <c r="YQ19" s="17">
        <v>0.2</v>
      </c>
      <c r="YR19" s="17">
        <v>21.77</v>
      </c>
      <c r="YS19" s="17">
        <v>22</v>
      </c>
      <c r="YT19" s="17">
        <v>22</v>
      </c>
      <c r="YU19" s="17">
        <v>-0.23</v>
      </c>
    </row>
    <row r="20" spans="1:671" ht="24" customHeight="1" x14ac:dyDescent="0.3">
      <c r="A20" s="1"/>
      <c r="B20" s="16" t="s">
        <v>65</v>
      </c>
      <c r="C20" s="16" t="s">
        <v>753</v>
      </c>
      <c r="D20" s="17">
        <v>198.2</v>
      </c>
      <c r="E20" s="17">
        <v>203.40136000000001</v>
      </c>
      <c r="F20" s="17">
        <v>203.40136000000001</v>
      </c>
      <c r="G20" s="17">
        <v>-5.2013600000000002</v>
      </c>
      <c r="H20" s="17">
        <v>631.70000000000005</v>
      </c>
      <c r="I20" s="17">
        <v>627.79395999999997</v>
      </c>
      <c r="J20" s="17">
        <v>627.79395999999997</v>
      </c>
      <c r="K20" s="17">
        <v>3.90604</v>
      </c>
      <c r="L20" s="17">
        <v>213.9</v>
      </c>
      <c r="M20" s="17">
        <v>204.43100999999999</v>
      </c>
      <c r="N20" s="17">
        <v>204.43100999999999</v>
      </c>
      <c r="O20" s="17">
        <v>9.4689899999999998</v>
      </c>
      <c r="P20" s="17"/>
      <c r="Q20" s="17"/>
      <c r="R20" s="17"/>
      <c r="S20" s="17">
        <v>0</v>
      </c>
      <c r="T20" s="17"/>
      <c r="U20" s="17"/>
      <c r="V20" s="17"/>
      <c r="W20" s="17">
        <v>0</v>
      </c>
      <c r="X20" s="17">
        <v>59.2</v>
      </c>
      <c r="Y20" s="17">
        <v>61.165199999999999</v>
      </c>
      <c r="Z20" s="17">
        <v>61.165210000000002</v>
      </c>
      <c r="AA20" s="17">
        <v>-1.9652099999999999</v>
      </c>
      <c r="AB20" s="17">
        <v>239.1</v>
      </c>
      <c r="AC20" s="17">
        <v>242</v>
      </c>
      <c r="AD20" s="17">
        <v>242</v>
      </c>
      <c r="AE20" s="17">
        <v>-2.9</v>
      </c>
      <c r="AF20" s="17"/>
      <c r="AG20" s="17"/>
      <c r="AH20" s="17"/>
      <c r="AI20" s="17">
        <v>0</v>
      </c>
      <c r="AJ20" s="17"/>
      <c r="AK20" s="17"/>
      <c r="AL20" s="17"/>
      <c r="AM20" s="17">
        <v>0</v>
      </c>
      <c r="AN20" s="17">
        <v>0</v>
      </c>
      <c r="AO20" s="17"/>
      <c r="AP20" s="17">
        <v>142.67359999999999</v>
      </c>
      <c r="AQ20" s="17">
        <v>-142.67359999999999</v>
      </c>
      <c r="AR20" s="17">
        <v>0</v>
      </c>
      <c r="AS20" s="17"/>
      <c r="AT20" s="17">
        <v>142.67359999999999</v>
      </c>
      <c r="AU20" s="17">
        <v>-142.67359999999999</v>
      </c>
      <c r="AV20" s="17">
        <v>0</v>
      </c>
      <c r="AW20" s="17"/>
      <c r="AX20" s="17">
        <v>142.67359999999999</v>
      </c>
      <c r="AY20" s="17">
        <v>-142.67359999999999</v>
      </c>
      <c r="AZ20" s="17"/>
      <c r="BA20" s="17"/>
      <c r="BB20" s="17">
        <v>214.65307999999999</v>
      </c>
      <c r="BC20" s="17">
        <v>-214.65307999999999</v>
      </c>
      <c r="BD20" s="17">
        <v>207.3</v>
      </c>
      <c r="BE20" s="17">
        <v>207.24285</v>
      </c>
      <c r="BF20" s="17">
        <v>120.0309</v>
      </c>
      <c r="BG20" s="17">
        <v>87.269099999999995</v>
      </c>
      <c r="BH20" s="17">
        <v>109.4</v>
      </c>
      <c r="BI20" s="17">
        <v>103.93259999999999</v>
      </c>
      <c r="BJ20" s="17">
        <v>60.19567</v>
      </c>
      <c r="BK20" s="17">
        <v>49.204329999999999</v>
      </c>
      <c r="BL20" s="17">
        <v>545.9</v>
      </c>
      <c r="BM20" s="17">
        <v>557.29154000000005</v>
      </c>
      <c r="BN20" s="17">
        <v>566.08941000000004</v>
      </c>
      <c r="BO20" s="17">
        <v>-20.189409999999999</v>
      </c>
      <c r="BP20" s="17">
        <v>10</v>
      </c>
      <c r="BQ20" s="17">
        <v>3.4560599999999999</v>
      </c>
      <c r="BR20" s="17">
        <v>3.45607</v>
      </c>
      <c r="BS20" s="17">
        <v>6.5439299999999996</v>
      </c>
      <c r="BT20" s="17"/>
      <c r="BU20" s="17"/>
      <c r="BV20" s="17"/>
      <c r="BW20" s="17">
        <v>0</v>
      </c>
      <c r="BX20" s="17"/>
      <c r="BY20" s="17"/>
      <c r="BZ20" s="17"/>
      <c r="CA20" s="17">
        <v>0</v>
      </c>
      <c r="CB20" s="17"/>
      <c r="CC20" s="17"/>
      <c r="CD20" s="17"/>
      <c r="CE20" s="17">
        <v>0</v>
      </c>
      <c r="CF20" s="17"/>
      <c r="CG20" s="17"/>
      <c r="CH20" s="17"/>
      <c r="CI20" s="17">
        <v>0</v>
      </c>
      <c r="CJ20" s="17">
        <v>164.3</v>
      </c>
      <c r="CK20" s="17">
        <v>164.06704999999999</v>
      </c>
      <c r="CL20" s="17">
        <v>164.06706</v>
      </c>
      <c r="CM20" s="17">
        <v>0.23294000000000001</v>
      </c>
      <c r="CN20" s="17">
        <v>6.8</v>
      </c>
      <c r="CO20" s="17">
        <v>5.1336000000000004</v>
      </c>
      <c r="CP20" s="17">
        <v>5.1336000000000004</v>
      </c>
      <c r="CQ20" s="17">
        <v>1.6664000000000001</v>
      </c>
      <c r="CR20" s="17">
        <v>5.0999999999999996</v>
      </c>
      <c r="CS20" s="17">
        <v>2.8178999999999998</v>
      </c>
      <c r="CT20" s="17">
        <v>2.8178999999999998</v>
      </c>
      <c r="CU20" s="17">
        <v>2.2820999999999998</v>
      </c>
      <c r="CV20" s="17">
        <v>22.5</v>
      </c>
      <c r="CW20" s="17">
        <v>22.41075</v>
      </c>
      <c r="CX20" s="17"/>
      <c r="CY20" s="17">
        <v>22.5</v>
      </c>
      <c r="CZ20" s="17">
        <v>7</v>
      </c>
      <c r="DA20" s="17">
        <v>6.8787000000000003</v>
      </c>
      <c r="DB20" s="17">
        <v>6.8787000000000003</v>
      </c>
      <c r="DC20" s="17">
        <v>0.12130000000000001</v>
      </c>
      <c r="DD20" s="17">
        <v>12.5</v>
      </c>
      <c r="DE20" s="17">
        <v>12</v>
      </c>
      <c r="DF20" s="17">
        <v>12</v>
      </c>
      <c r="DG20" s="17">
        <v>0.5</v>
      </c>
      <c r="DH20" s="17">
        <v>142</v>
      </c>
      <c r="DI20" s="17">
        <v>142.44410999999999</v>
      </c>
      <c r="DJ20" s="17">
        <v>142.44412</v>
      </c>
      <c r="DK20" s="17">
        <v>-0.44412000000000001</v>
      </c>
      <c r="DL20" s="17"/>
      <c r="DM20" s="17"/>
      <c r="DN20" s="17"/>
      <c r="DO20" s="17">
        <v>0</v>
      </c>
      <c r="DP20" s="17"/>
      <c r="DQ20" s="17"/>
      <c r="DR20" s="17"/>
      <c r="DS20" s="17">
        <v>0</v>
      </c>
      <c r="DT20" s="17"/>
      <c r="DU20" s="17"/>
      <c r="DV20" s="17"/>
      <c r="DW20" s="17">
        <v>0</v>
      </c>
      <c r="DX20" s="17"/>
      <c r="DY20" s="17"/>
      <c r="DZ20" s="17"/>
      <c r="EA20" s="17">
        <v>0</v>
      </c>
      <c r="EB20" s="17">
        <v>59.6</v>
      </c>
      <c r="EC20" s="17">
        <v>112.46647</v>
      </c>
      <c r="ED20" s="17">
        <v>112.46647</v>
      </c>
      <c r="EE20" s="17">
        <v>-52.86647</v>
      </c>
      <c r="EF20" s="17">
        <v>191.9</v>
      </c>
      <c r="EG20" s="17">
        <v>220.69499999999999</v>
      </c>
      <c r="EH20" s="17">
        <v>220.69499999999999</v>
      </c>
      <c r="EI20" s="17">
        <v>-28.795000000000002</v>
      </c>
      <c r="EJ20" s="17"/>
      <c r="EK20" s="17"/>
      <c r="EL20" s="17"/>
      <c r="EM20" s="17">
        <v>0</v>
      </c>
      <c r="EN20" s="17"/>
      <c r="EO20" s="17"/>
      <c r="EP20" s="17"/>
      <c r="EQ20" s="17">
        <v>0</v>
      </c>
      <c r="ER20" s="17"/>
      <c r="ES20" s="17"/>
      <c r="ET20" s="17"/>
      <c r="EU20" s="17">
        <v>0</v>
      </c>
      <c r="EV20" s="17">
        <v>6.5</v>
      </c>
      <c r="EW20" s="17">
        <v>6.39</v>
      </c>
      <c r="EX20" s="17">
        <v>6.39</v>
      </c>
      <c r="EY20" s="17">
        <v>0.11</v>
      </c>
      <c r="EZ20" s="17">
        <v>453.1</v>
      </c>
      <c r="FA20" s="17">
        <v>449.28084999999999</v>
      </c>
      <c r="FB20" s="17">
        <v>457.09426999999999</v>
      </c>
      <c r="FC20" s="17">
        <v>-3.9942700000000002</v>
      </c>
      <c r="FD20" s="17">
        <v>35.9</v>
      </c>
      <c r="FE20" s="17">
        <v>81.635570000000001</v>
      </c>
      <c r="FF20" s="17">
        <v>81.635570000000001</v>
      </c>
      <c r="FG20" s="17">
        <v>-45.735570000000003</v>
      </c>
      <c r="FH20" s="17">
        <v>0</v>
      </c>
      <c r="FI20" s="17"/>
      <c r="FJ20" s="17">
        <v>151.36251999999999</v>
      </c>
      <c r="FK20" s="17">
        <v>-151.36251999999999</v>
      </c>
      <c r="FL20" s="17">
        <v>0</v>
      </c>
      <c r="FM20" s="17"/>
      <c r="FN20" s="17">
        <v>41.89893</v>
      </c>
      <c r="FO20" s="17">
        <v>-41.89893</v>
      </c>
      <c r="FP20" s="17">
        <v>18.442080000000001</v>
      </c>
      <c r="FQ20" s="17">
        <v>19.21088</v>
      </c>
      <c r="FR20" s="17">
        <v>19.21088</v>
      </c>
      <c r="FS20" s="17">
        <v>-0.76880000000000004</v>
      </c>
      <c r="FT20" s="17">
        <v>18.8</v>
      </c>
      <c r="FU20" s="17">
        <v>18.172979999999999</v>
      </c>
      <c r="FV20" s="17">
        <v>18.172979999999999</v>
      </c>
      <c r="FW20" s="17">
        <v>0.62702000000000002</v>
      </c>
      <c r="FX20" s="17">
        <v>91.3</v>
      </c>
      <c r="FY20" s="17">
        <v>87.773560000000003</v>
      </c>
      <c r="FZ20" s="17">
        <v>87.773570000000007</v>
      </c>
      <c r="GA20" s="17">
        <v>3.52643</v>
      </c>
      <c r="GB20" s="17">
        <v>161.5</v>
      </c>
      <c r="GC20" s="17">
        <v>169.89796000000001</v>
      </c>
      <c r="GD20" s="17">
        <v>185.82039</v>
      </c>
      <c r="GE20" s="17">
        <v>-24.32039</v>
      </c>
      <c r="GF20" s="17">
        <v>163</v>
      </c>
      <c r="GG20" s="17">
        <v>169.89796000000001</v>
      </c>
      <c r="GH20" s="17">
        <v>185.82039</v>
      </c>
      <c r="GI20" s="17">
        <v>-22.82039</v>
      </c>
      <c r="GJ20" s="17">
        <v>174.4</v>
      </c>
      <c r="GK20" s="17">
        <v>170.40816000000001</v>
      </c>
      <c r="GL20" s="17">
        <v>186.37841</v>
      </c>
      <c r="GM20" s="17">
        <v>-11.97841</v>
      </c>
      <c r="GN20" s="17">
        <v>104</v>
      </c>
      <c r="GO20" s="17">
        <v>110.48202000000001</v>
      </c>
      <c r="GP20" s="17">
        <v>110.48202000000001</v>
      </c>
      <c r="GQ20" s="17">
        <v>-6.4820200000000003</v>
      </c>
      <c r="GR20" s="17">
        <v>34.5</v>
      </c>
      <c r="GS20" s="17">
        <v>45</v>
      </c>
      <c r="GT20" s="17"/>
      <c r="GU20" s="17">
        <v>34.5</v>
      </c>
      <c r="GV20" s="17">
        <v>28.3</v>
      </c>
      <c r="GW20" s="17">
        <v>23.69483</v>
      </c>
      <c r="GX20" s="17">
        <v>44.103009999999998</v>
      </c>
      <c r="GY20" s="17">
        <v>-15.80301</v>
      </c>
      <c r="GZ20" s="17">
        <v>0.2</v>
      </c>
      <c r="HA20" s="17"/>
      <c r="HB20" s="17"/>
      <c r="HC20" s="17">
        <v>0.2</v>
      </c>
      <c r="HD20" s="17">
        <v>17.100000000000001</v>
      </c>
      <c r="HE20" s="17">
        <v>17.28</v>
      </c>
      <c r="HF20" s="17">
        <v>17.28</v>
      </c>
      <c r="HG20" s="17">
        <v>-0.18</v>
      </c>
      <c r="HH20" s="17">
        <v>157.80000000000001</v>
      </c>
      <c r="HI20" s="17">
        <v>164.13148000000001</v>
      </c>
      <c r="HJ20" s="17">
        <v>174.55948000000001</v>
      </c>
      <c r="HK20" s="17">
        <v>-16.75948</v>
      </c>
      <c r="HL20" s="17"/>
      <c r="HM20" s="17"/>
      <c r="HN20" s="17"/>
      <c r="HO20" s="17">
        <v>0</v>
      </c>
      <c r="HP20" s="17"/>
      <c r="HQ20" s="17"/>
      <c r="HR20" s="17"/>
      <c r="HS20" s="17">
        <v>0</v>
      </c>
      <c r="HT20" s="17">
        <v>15</v>
      </c>
      <c r="HU20" s="17">
        <v>29.168430000000001</v>
      </c>
      <c r="HV20" s="17"/>
      <c r="HW20" s="17">
        <v>15</v>
      </c>
      <c r="HX20" s="17"/>
      <c r="HY20" s="17"/>
      <c r="HZ20" s="17"/>
      <c r="IA20" s="17">
        <v>0</v>
      </c>
      <c r="IB20" s="17"/>
      <c r="IC20" s="17"/>
      <c r="ID20" s="17"/>
      <c r="IE20" s="17">
        <v>0</v>
      </c>
      <c r="IF20" s="17">
        <v>46</v>
      </c>
      <c r="IG20" s="17">
        <v>45.265300000000003</v>
      </c>
      <c r="IH20" s="17"/>
      <c r="II20" s="17">
        <v>46</v>
      </c>
      <c r="IJ20" s="17"/>
      <c r="IK20" s="17"/>
      <c r="IL20" s="17"/>
      <c r="IM20" s="17">
        <v>0</v>
      </c>
      <c r="IN20" s="17"/>
      <c r="IO20" s="17"/>
      <c r="IP20" s="17"/>
      <c r="IQ20" s="17">
        <v>0</v>
      </c>
      <c r="IR20" s="17"/>
      <c r="IS20" s="17"/>
      <c r="IT20" s="17"/>
      <c r="IU20" s="17">
        <v>0</v>
      </c>
      <c r="IV20" s="17">
        <v>126.1</v>
      </c>
      <c r="IW20" s="17">
        <v>132.83835999999999</v>
      </c>
      <c r="IX20" s="17">
        <v>132.83837</v>
      </c>
      <c r="IY20" s="17">
        <v>-6.7383699999999997</v>
      </c>
      <c r="IZ20" s="17"/>
      <c r="JA20" s="17"/>
      <c r="JB20" s="17"/>
      <c r="JC20" s="17">
        <v>0</v>
      </c>
      <c r="JD20" s="17">
        <v>61.9</v>
      </c>
      <c r="JE20" s="17"/>
      <c r="JF20" s="17"/>
      <c r="JG20" s="17">
        <v>61.9</v>
      </c>
      <c r="JH20" s="17">
        <v>203</v>
      </c>
      <c r="JI20" s="17">
        <v>201.10777999999999</v>
      </c>
      <c r="JJ20" s="17"/>
      <c r="JK20" s="17">
        <v>203</v>
      </c>
      <c r="JL20" s="17"/>
      <c r="JM20" s="17"/>
      <c r="JN20" s="17"/>
      <c r="JO20" s="17">
        <v>0</v>
      </c>
      <c r="JP20" s="17">
        <v>74</v>
      </c>
      <c r="JQ20" s="17">
        <v>73.590990000000005</v>
      </c>
      <c r="JR20" s="17"/>
      <c r="JS20" s="17">
        <v>74</v>
      </c>
      <c r="JT20" s="17">
        <v>36.1</v>
      </c>
      <c r="JU20" s="17">
        <v>36.905990000000003</v>
      </c>
      <c r="JV20" s="17"/>
      <c r="JW20" s="17">
        <v>36.1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2.2999999999999998</v>
      </c>
      <c r="KW20" s="17">
        <v>2.0407999999999999</v>
      </c>
      <c r="KX20" s="17">
        <v>2.04081</v>
      </c>
      <c r="KY20" s="17">
        <v>0.25918999999999998</v>
      </c>
      <c r="KZ20" s="17">
        <v>83.3</v>
      </c>
      <c r="LA20" s="17">
        <v>101.05852</v>
      </c>
      <c r="LB20" s="17"/>
      <c r="LC20" s="17">
        <v>83.3</v>
      </c>
      <c r="LD20" s="17">
        <v>95.9</v>
      </c>
      <c r="LE20" s="17">
        <v>117.07132</v>
      </c>
      <c r="LF20" s="17">
        <v>133.16031000000001</v>
      </c>
      <c r="LG20" s="17">
        <v>-37.260309999999997</v>
      </c>
      <c r="LH20" s="17">
        <v>65.3</v>
      </c>
      <c r="LI20" s="17">
        <v>67.199219999999997</v>
      </c>
      <c r="LJ20" s="17">
        <v>67.199219999999997</v>
      </c>
      <c r="LK20" s="17">
        <v>-1.8992199999999999</v>
      </c>
      <c r="LL20" s="17">
        <v>74.8</v>
      </c>
      <c r="LM20" s="17">
        <v>78.567989999999995</v>
      </c>
      <c r="LN20" s="17">
        <v>78.567999999999998</v>
      </c>
      <c r="LO20" s="17">
        <v>-3.7679999999999998</v>
      </c>
      <c r="LP20" s="17">
        <v>29.6</v>
      </c>
      <c r="LQ20" s="17">
        <v>29.980560000000001</v>
      </c>
      <c r="LR20" s="17">
        <v>29.980560000000001</v>
      </c>
      <c r="LS20" s="17">
        <v>-0.38056000000000001</v>
      </c>
      <c r="LT20" s="17"/>
      <c r="LU20" s="17"/>
      <c r="LV20" s="17"/>
      <c r="LW20" s="17">
        <v>0</v>
      </c>
      <c r="LX20" s="17"/>
      <c r="LY20" s="17"/>
      <c r="LZ20" s="17"/>
      <c r="MA20" s="17">
        <v>0</v>
      </c>
      <c r="MB20" s="17"/>
      <c r="MC20" s="17"/>
      <c r="MD20" s="17"/>
      <c r="ME20" s="17">
        <v>0</v>
      </c>
      <c r="MF20" s="17">
        <v>142.4</v>
      </c>
      <c r="MG20" s="17">
        <v>153.06020000000001</v>
      </c>
      <c r="MH20" s="17">
        <v>109.89</v>
      </c>
      <c r="MI20" s="17">
        <v>32.51</v>
      </c>
      <c r="MJ20" s="17">
        <v>143.5</v>
      </c>
      <c r="MK20" s="17">
        <v>153.06020000000001</v>
      </c>
      <c r="ML20" s="17">
        <v>109.89</v>
      </c>
      <c r="MM20" s="17">
        <v>33.61</v>
      </c>
      <c r="MN20" s="17">
        <v>147.69999999999999</v>
      </c>
      <c r="MO20" s="17">
        <v>153.51983999999999</v>
      </c>
      <c r="MP20" s="17">
        <v>110.22</v>
      </c>
      <c r="MQ20" s="17">
        <v>37.479999999999997</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7</v>
      </c>
      <c r="NU20" s="17">
        <v>9.09</v>
      </c>
      <c r="NV20" s="17">
        <v>9.09</v>
      </c>
      <c r="NW20" s="17">
        <v>-2.09</v>
      </c>
      <c r="NX20" s="17">
        <v>4.0999999999999996</v>
      </c>
      <c r="NY20" s="17">
        <v>9.9490999999999996</v>
      </c>
      <c r="NZ20" s="17">
        <v>9.9490999999999996</v>
      </c>
      <c r="OA20" s="17">
        <v>-5.8491</v>
      </c>
      <c r="OB20" s="17">
        <v>20.0456</v>
      </c>
      <c r="OC20" s="17">
        <v>17.492709999999999</v>
      </c>
      <c r="OD20" s="17">
        <v>17.492709999999999</v>
      </c>
      <c r="OE20" s="17">
        <v>2.5528900000000001</v>
      </c>
      <c r="OF20" s="17">
        <v>0</v>
      </c>
      <c r="OG20" s="17"/>
      <c r="OH20" s="17"/>
      <c r="OI20" s="17">
        <v>0</v>
      </c>
      <c r="OJ20" s="17">
        <v>100.4</v>
      </c>
      <c r="OK20" s="17">
        <v>51.33</v>
      </c>
      <c r="OL20" s="17">
        <v>51.33</v>
      </c>
      <c r="OM20" s="17">
        <v>49.07</v>
      </c>
      <c r="ON20" s="17">
        <v>0</v>
      </c>
      <c r="OO20" s="17">
        <v>4.274</v>
      </c>
      <c r="OP20" s="17">
        <v>4.274</v>
      </c>
      <c r="OQ20" s="17">
        <v>-4.274</v>
      </c>
      <c r="OR20" s="17">
        <v>4.7</v>
      </c>
      <c r="OS20" s="17">
        <v>6.4870000000000001</v>
      </c>
      <c r="OT20" s="17">
        <v>6.4870000000000001</v>
      </c>
      <c r="OU20" s="17">
        <v>-1.7869999999999999</v>
      </c>
      <c r="OV20" s="17">
        <v>0</v>
      </c>
      <c r="OW20" s="17"/>
      <c r="OX20" s="17"/>
      <c r="OY20" s="17">
        <v>0</v>
      </c>
      <c r="OZ20" s="17">
        <v>20.100000000000001</v>
      </c>
      <c r="PA20" s="17">
        <v>19.436340000000001</v>
      </c>
      <c r="PB20" s="17">
        <v>19.436350000000001</v>
      </c>
      <c r="PC20" s="17">
        <v>0.66364999999999996</v>
      </c>
      <c r="PD20" s="17">
        <v>9.9</v>
      </c>
      <c r="PE20" s="17">
        <v>9.9830000000000005</v>
      </c>
      <c r="PF20" s="17">
        <v>9.9830000000000005</v>
      </c>
      <c r="PG20" s="17">
        <v>-8.3000000000000004E-2</v>
      </c>
      <c r="PH20" s="17">
        <v>5.2</v>
      </c>
      <c r="PI20" s="17">
        <v>5.67</v>
      </c>
      <c r="PJ20" s="17">
        <v>5.67</v>
      </c>
      <c r="PK20" s="17">
        <v>-0.47</v>
      </c>
      <c r="PL20" s="17">
        <v>6.7</v>
      </c>
      <c r="PM20" s="17">
        <v>12.146000000000001</v>
      </c>
      <c r="PN20" s="17">
        <v>12.146000000000001</v>
      </c>
      <c r="PO20" s="17">
        <v>-5.4459999999999997</v>
      </c>
      <c r="PP20" s="17">
        <v>1.9</v>
      </c>
      <c r="PQ20" s="17">
        <v>1</v>
      </c>
      <c r="PR20" s="17">
        <v>1</v>
      </c>
      <c r="PS20" s="17">
        <v>0.9</v>
      </c>
      <c r="PT20" s="17">
        <v>3.6</v>
      </c>
      <c r="PU20" s="17">
        <v>3.6</v>
      </c>
      <c r="PV20" s="17">
        <v>3.6</v>
      </c>
      <c r="PW20" s="17">
        <v>0</v>
      </c>
      <c r="PX20" s="17">
        <v>5.0999999999999996</v>
      </c>
      <c r="PY20" s="17">
        <v>5</v>
      </c>
      <c r="PZ20" s="17">
        <v>5</v>
      </c>
      <c r="QA20" s="17">
        <v>0.1</v>
      </c>
      <c r="QB20" s="17">
        <v>20.100000000000001</v>
      </c>
      <c r="QC20" s="17">
        <v>20.274049999999999</v>
      </c>
      <c r="QD20" s="17">
        <v>20.274049999999999</v>
      </c>
      <c r="QE20" s="17">
        <v>-0.17405000000000001</v>
      </c>
      <c r="QF20" s="17">
        <v>20</v>
      </c>
      <c r="QG20" s="17">
        <v>19.436340000000001</v>
      </c>
      <c r="QH20" s="17">
        <v>19.436350000000001</v>
      </c>
      <c r="QI20" s="17">
        <v>0.56364999999999998</v>
      </c>
      <c r="QJ20" s="17">
        <v>18.8</v>
      </c>
      <c r="QK20" s="17">
        <v>17.492709999999999</v>
      </c>
      <c r="QL20" s="17">
        <v>17.492709999999999</v>
      </c>
      <c r="QM20" s="17">
        <v>1.3072900000000001</v>
      </c>
      <c r="QN20" s="17">
        <v>3.4</v>
      </c>
      <c r="QO20" s="17">
        <v>3.4</v>
      </c>
      <c r="QP20" s="17">
        <v>3.4</v>
      </c>
      <c r="QQ20" s="17">
        <v>0</v>
      </c>
      <c r="QR20" s="17">
        <v>18.5</v>
      </c>
      <c r="QS20" s="17">
        <v>17.881440000000001</v>
      </c>
      <c r="QT20" s="17">
        <v>17.881440000000001</v>
      </c>
      <c r="QU20" s="17">
        <v>0.61856</v>
      </c>
      <c r="QV20" s="17">
        <v>0.4</v>
      </c>
      <c r="QW20" s="17">
        <v>1.6479999999999999</v>
      </c>
      <c r="QX20" s="17">
        <v>1.6479999999999999</v>
      </c>
      <c r="QY20" s="17">
        <v>-1.248</v>
      </c>
      <c r="QZ20" s="17">
        <v>0.2</v>
      </c>
      <c r="RA20" s="17">
        <v>1.4430000000000001</v>
      </c>
      <c r="RB20" s="17">
        <v>1.4430000000000001</v>
      </c>
      <c r="RC20" s="17">
        <v>-1.2430000000000001</v>
      </c>
      <c r="RD20" s="17">
        <v>23.3</v>
      </c>
      <c r="RE20" s="17">
        <v>15.57</v>
      </c>
      <c r="RF20" s="17">
        <v>15.57</v>
      </c>
      <c r="RG20" s="17">
        <v>7.73</v>
      </c>
      <c r="RH20" s="17">
        <v>54.1</v>
      </c>
      <c r="RI20" s="17">
        <v>37.15</v>
      </c>
      <c r="RJ20" s="17">
        <v>37.15</v>
      </c>
      <c r="RK20" s="17">
        <v>16.95</v>
      </c>
      <c r="RL20" s="17">
        <v>0.3</v>
      </c>
      <c r="RM20" s="17">
        <v>1.3240000000000001</v>
      </c>
      <c r="RN20" s="17">
        <v>1.3240000000000001</v>
      </c>
      <c r="RO20" s="17">
        <v>-1.024</v>
      </c>
      <c r="RP20" s="17">
        <v>3.6</v>
      </c>
      <c r="RQ20" s="17">
        <v>3.5489999999999999</v>
      </c>
      <c r="RR20" s="17">
        <v>3.5489999999999999</v>
      </c>
      <c r="RS20" s="17">
        <v>5.0999999999999997E-2</v>
      </c>
      <c r="RT20" s="17">
        <v>7.1</v>
      </c>
      <c r="RU20" s="17">
        <v>6.7534400000000003</v>
      </c>
      <c r="RV20" s="17">
        <v>5.3000600000000002</v>
      </c>
      <c r="RW20" s="17">
        <v>1.7999400000000001</v>
      </c>
      <c r="RX20" s="17">
        <v>3.06</v>
      </c>
      <c r="RY20" s="17">
        <v>2</v>
      </c>
      <c r="RZ20" s="17">
        <v>2</v>
      </c>
      <c r="SA20" s="17">
        <v>1.06</v>
      </c>
      <c r="SB20" s="17">
        <v>0.42299999999999999</v>
      </c>
      <c r="SC20" s="17">
        <v>0.4</v>
      </c>
      <c r="SD20" s="17">
        <v>0.4</v>
      </c>
      <c r="SE20" s="17">
        <v>2.3E-2</v>
      </c>
      <c r="SF20" s="17">
        <v>0</v>
      </c>
      <c r="SG20" s="17">
        <v>4.0000000000000001E-3</v>
      </c>
      <c r="SH20" s="17">
        <v>4.0000000000000001E-3</v>
      </c>
      <c r="SI20" s="17">
        <v>-4.0000000000000001E-3</v>
      </c>
      <c r="SJ20" s="17">
        <v>19.8</v>
      </c>
      <c r="SK20" s="17">
        <v>19.1448</v>
      </c>
      <c r="SL20" s="17">
        <v>19.1448</v>
      </c>
      <c r="SM20" s="17">
        <v>0.6552</v>
      </c>
      <c r="SN20" s="17">
        <v>12.6</v>
      </c>
      <c r="SO20" s="17">
        <v>9.8000000000000007</v>
      </c>
      <c r="SP20" s="17">
        <v>9.8000000000000007</v>
      </c>
      <c r="SQ20" s="17">
        <v>2.8</v>
      </c>
      <c r="SR20" s="17">
        <v>20.100000000000001</v>
      </c>
      <c r="SS20" s="17">
        <v>19.436340000000001</v>
      </c>
      <c r="ST20" s="17">
        <v>19.436350000000001</v>
      </c>
      <c r="SU20" s="17">
        <v>0.66364999999999996</v>
      </c>
      <c r="SV20" s="17">
        <v>20.100000000000001</v>
      </c>
      <c r="SW20" s="17">
        <v>19.436340000000001</v>
      </c>
      <c r="SX20" s="17">
        <v>19.436350000000001</v>
      </c>
      <c r="SY20" s="17">
        <v>0.66364999999999996</v>
      </c>
      <c r="SZ20" s="17">
        <v>20</v>
      </c>
      <c r="TA20" s="17">
        <v>19.241980000000002</v>
      </c>
      <c r="TB20" s="17">
        <v>19.241980000000002</v>
      </c>
      <c r="TC20" s="17">
        <v>0.75802000000000003</v>
      </c>
      <c r="TD20" s="17">
        <v>0.5</v>
      </c>
      <c r="TE20" s="17">
        <v>2.67</v>
      </c>
      <c r="TF20" s="17">
        <v>2.67</v>
      </c>
      <c r="TG20" s="17">
        <v>-2.17</v>
      </c>
      <c r="TH20" s="17">
        <v>9.1</v>
      </c>
      <c r="TI20" s="17">
        <v>8.641</v>
      </c>
      <c r="TJ20" s="17">
        <v>8.641</v>
      </c>
      <c r="TK20" s="17">
        <v>0.45900000000000002</v>
      </c>
      <c r="TL20" s="17">
        <v>0.9</v>
      </c>
      <c r="TM20" s="17">
        <v>3.206</v>
      </c>
      <c r="TN20" s="17">
        <v>3.206</v>
      </c>
      <c r="TO20" s="17">
        <v>-2.306</v>
      </c>
      <c r="TP20" s="17">
        <v>32.700000000000003</v>
      </c>
      <c r="TQ20" s="17">
        <v>23.608000000000001</v>
      </c>
      <c r="TR20" s="17">
        <v>23.608000000000001</v>
      </c>
      <c r="TS20" s="17">
        <v>9.0920000000000005</v>
      </c>
      <c r="TT20" s="17">
        <v>75.099999999999994</v>
      </c>
      <c r="TU20" s="17">
        <v>34.938000000000002</v>
      </c>
      <c r="TV20" s="17">
        <v>34.938000000000002</v>
      </c>
      <c r="TW20" s="17">
        <v>40.161999999999999</v>
      </c>
      <c r="TX20" s="17">
        <v>3.6</v>
      </c>
      <c r="TY20" s="17">
        <v>0.22800000000000001</v>
      </c>
      <c r="TZ20" s="17">
        <v>0.22800000000000001</v>
      </c>
      <c r="UA20" s="17">
        <v>3.3719999999999999</v>
      </c>
      <c r="UB20" s="17">
        <v>0.8</v>
      </c>
      <c r="UC20" s="17">
        <v>0.31900000000000001</v>
      </c>
      <c r="UD20" s="17">
        <v>0.31900000000000001</v>
      </c>
      <c r="UE20" s="17">
        <v>0.48099999999999998</v>
      </c>
      <c r="UF20" s="17">
        <v>0</v>
      </c>
      <c r="UG20" s="17"/>
      <c r="UH20" s="17">
        <v>3.08</v>
      </c>
      <c r="UI20" s="17">
        <v>-3.08</v>
      </c>
      <c r="UJ20" s="17">
        <v>20.941980000000001</v>
      </c>
      <c r="UK20" s="17">
        <v>19.436340000000001</v>
      </c>
      <c r="UL20" s="17">
        <v>19.436350000000001</v>
      </c>
      <c r="UM20" s="17">
        <v>1.50563</v>
      </c>
      <c r="UN20" s="17">
        <v>8.12439</v>
      </c>
      <c r="UO20" s="17">
        <v>8.1</v>
      </c>
      <c r="UP20" s="17">
        <v>8.1</v>
      </c>
      <c r="UQ20" s="17">
        <v>2.4389999999999998E-2</v>
      </c>
      <c r="UR20" s="17">
        <v>6.5</v>
      </c>
      <c r="US20" s="17">
        <v>6.3</v>
      </c>
      <c r="UT20" s="17">
        <v>6.3</v>
      </c>
      <c r="UU20" s="17">
        <v>0.2</v>
      </c>
      <c r="UV20" s="17">
        <v>20.399999999999999</v>
      </c>
      <c r="UW20" s="17">
        <v>19.436340000000001</v>
      </c>
      <c r="UX20" s="17">
        <v>19.436350000000001</v>
      </c>
      <c r="UY20" s="17">
        <v>0.96365000000000001</v>
      </c>
      <c r="UZ20" s="17">
        <v>20.399999999999999</v>
      </c>
      <c r="VA20" s="17">
        <v>19.436340000000001</v>
      </c>
      <c r="VB20" s="17">
        <v>19.436350000000001</v>
      </c>
      <c r="VC20" s="17">
        <v>0.96365000000000001</v>
      </c>
      <c r="VD20" s="17">
        <v>20.100000000000001</v>
      </c>
      <c r="VE20" s="17">
        <v>19.436340000000001</v>
      </c>
      <c r="VF20" s="17">
        <v>19.436350000000001</v>
      </c>
      <c r="VG20" s="17">
        <v>0.66364999999999996</v>
      </c>
      <c r="VH20" s="17">
        <v>3.2</v>
      </c>
      <c r="VI20" s="17">
        <v>4.04</v>
      </c>
      <c r="VJ20" s="17">
        <v>4.04</v>
      </c>
      <c r="VK20" s="17">
        <v>-0.84</v>
      </c>
      <c r="VL20" s="17">
        <v>4.3</v>
      </c>
      <c r="VM20" s="17">
        <v>15.837</v>
      </c>
      <c r="VN20" s="17">
        <v>15.837</v>
      </c>
      <c r="VO20" s="17">
        <v>-11.537000000000001</v>
      </c>
      <c r="VP20" s="17">
        <v>0</v>
      </c>
      <c r="VQ20" s="17"/>
      <c r="VR20" s="17">
        <v>2E-3</v>
      </c>
      <c r="VS20" s="17">
        <v>-2E-3</v>
      </c>
      <c r="VT20" s="17">
        <v>4.4000000000000004</v>
      </c>
      <c r="VU20" s="17">
        <v>9.8249999999999993</v>
      </c>
      <c r="VV20" s="17">
        <v>9.8249999999999993</v>
      </c>
      <c r="VW20" s="17">
        <v>-5.4249999999999998</v>
      </c>
      <c r="VX20" s="17">
        <v>0.3</v>
      </c>
      <c r="VY20" s="17">
        <v>0.6</v>
      </c>
      <c r="VZ20" s="17">
        <v>0.6</v>
      </c>
      <c r="WA20" s="17">
        <v>-0.3</v>
      </c>
      <c r="WB20" s="17">
        <v>44</v>
      </c>
      <c r="WC20" s="17">
        <v>21.69</v>
      </c>
      <c r="WD20" s="17">
        <v>21.69</v>
      </c>
      <c r="WE20" s="17">
        <v>22.31</v>
      </c>
      <c r="WF20" s="17">
        <v>36</v>
      </c>
      <c r="WG20" s="17">
        <v>17.329999999999998</v>
      </c>
      <c r="WH20" s="17">
        <v>17.329999999999998</v>
      </c>
      <c r="WI20" s="17">
        <v>18.670000000000002</v>
      </c>
      <c r="WJ20" s="17">
        <v>3.6</v>
      </c>
      <c r="WK20" s="17">
        <v>7.726</v>
      </c>
      <c r="WL20" s="17">
        <v>7.726</v>
      </c>
      <c r="WM20" s="17">
        <v>-4.1260000000000003</v>
      </c>
      <c r="WN20" s="17">
        <v>3.66</v>
      </c>
      <c r="WO20" s="17">
        <v>4.2</v>
      </c>
      <c r="WP20" s="17">
        <v>4.2</v>
      </c>
      <c r="WQ20" s="17">
        <v>-0.54</v>
      </c>
      <c r="WR20" s="17">
        <v>1.1499999999999999</v>
      </c>
      <c r="WS20" s="17">
        <v>1.2</v>
      </c>
      <c r="WT20" s="17">
        <v>1.2</v>
      </c>
      <c r="WU20" s="17">
        <v>-0.05</v>
      </c>
      <c r="WV20" s="17">
        <v>1.2</v>
      </c>
      <c r="WW20" s="17">
        <v>1.2</v>
      </c>
      <c r="WX20" s="17">
        <v>1.2</v>
      </c>
      <c r="WY20" s="17">
        <v>0</v>
      </c>
      <c r="WZ20" s="17">
        <v>1.1200000000000001</v>
      </c>
      <c r="XA20" s="17">
        <v>1.4</v>
      </c>
      <c r="XB20" s="17">
        <v>1.4</v>
      </c>
      <c r="XC20" s="17">
        <v>-0.28000000000000003</v>
      </c>
      <c r="XD20" s="17">
        <v>4.2000000000000003E-2</v>
      </c>
      <c r="XE20" s="17"/>
      <c r="XF20" s="17">
        <v>0.128</v>
      </c>
      <c r="XG20" s="17">
        <v>-8.5999999999999993E-2</v>
      </c>
      <c r="XH20" s="17">
        <v>9.1</v>
      </c>
      <c r="XI20" s="17">
        <v>9</v>
      </c>
      <c r="XJ20" s="17">
        <v>9</v>
      </c>
      <c r="XK20" s="17">
        <v>0.1</v>
      </c>
      <c r="XL20" s="17">
        <v>20</v>
      </c>
      <c r="XM20" s="17">
        <v>19.241980000000002</v>
      </c>
      <c r="XN20" s="17">
        <v>19.241980000000002</v>
      </c>
      <c r="XO20" s="17">
        <v>0.75802000000000003</v>
      </c>
      <c r="XP20" s="17">
        <v>4.7</v>
      </c>
      <c r="XQ20" s="17">
        <v>10.7</v>
      </c>
      <c r="XR20" s="17">
        <v>10.7</v>
      </c>
      <c r="XS20" s="17">
        <v>-6</v>
      </c>
      <c r="XT20" s="17">
        <v>27.6</v>
      </c>
      <c r="XU20" s="17">
        <v>28.5</v>
      </c>
      <c r="XV20" s="17">
        <v>28.5</v>
      </c>
      <c r="XW20" s="17">
        <v>-0.9</v>
      </c>
      <c r="XX20" s="17">
        <v>34.5</v>
      </c>
      <c r="XY20" s="17">
        <v>28.5</v>
      </c>
      <c r="XZ20" s="17">
        <v>28.5</v>
      </c>
      <c r="YA20" s="17">
        <v>6</v>
      </c>
      <c r="YB20" s="17">
        <v>14.6</v>
      </c>
      <c r="YC20" s="17">
        <v>14</v>
      </c>
      <c r="YD20" s="17">
        <v>14</v>
      </c>
      <c r="YE20" s="17">
        <v>0.6</v>
      </c>
      <c r="YF20" s="17">
        <v>10.1</v>
      </c>
      <c r="YG20" s="17"/>
      <c r="YH20" s="17"/>
      <c r="YI20" s="17">
        <v>10.1</v>
      </c>
      <c r="YJ20" s="17">
        <v>6.99</v>
      </c>
      <c r="YK20" s="17">
        <v>7.55</v>
      </c>
      <c r="YL20" s="17">
        <v>7.55</v>
      </c>
      <c r="YM20" s="17">
        <v>-0.56000000000000005</v>
      </c>
      <c r="YN20" s="17">
        <v>11.16</v>
      </c>
      <c r="YO20" s="17">
        <v>11</v>
      </c>
      <c r="YP20" s="17">
        <v>11</v>
      </c>
      <c r="YQ20" s="17">
        <v>0.16</v>
      </c>
      <c r="YR20" s="17">
        <v>22.03</v>
      </c>
      <c r="YS20" s="17">
        <v>22</v>
      </c>
      <c r="YT20" s="17">
        <v>22</v>
      </c>
      <c r="YU20" s="17">
        <v>0.03</v>
      </c>
    </row>
    <row r="21" spans="1:671" ht="24" customHeight="1" x14ac:dyDescent="0.3">
      <c r="A21" s="1"/>
      <c r="B21" s="16" t="s">
        <v>65</v>
      </c>
      <c r="C21" s="16" t="s">
        <v>754</v>
      </c>
      <c r="D21" s="17">
        <v>201.5</v>
      </c>
      <c r="E21" s="17">
        <v>203.40136000000001</v>
      </c>
      <c r="F21" s="17">
        <v>203.40136000000001</v>
      </c>
      <c r="G21" s="17">
        <v>-1.9013599999999999</v>
      </c>
      <c r="H21" s="17">
        <v>618.9</v>
      </c>
      <c r="I21" s="17">
        <v>627.79395999999997</v>
      </c>
      <c r="J21" s="17">
        <v>627.79395999999997</v>
      </c>
      <c r="K21" s="17">
        <v>-8.8939599999999999</v>
      </c>
      <c r="L21" s="17">
        <v>211.9</v>
      </c>
      <c r="M21" s="17">
        <v>204.43100999999999</v>
      </c>
      <c r="N21" s="17">
        <v>204.43100999999999</v>
      </c>
      <c r="O21" s="17">
        <v>7.4689899999999998</v>
      </c>
      <c r="P21" s="17"/>
      <c r="Q21" s="17"/>
      <c r="R21" s="17"/>
      <c r="S21" s="17">
        <v>0</v>
      </c>
      <c r="T21" s="17"/>
      <c r="U21" s="17"/>
      <c r="V21" s="17"/>
      <c r="W21" s="17">
        <v>0</v>
      </c>
      <c r="X21" s="17">
        <v>59.7</v>
      </c>
      <c r="Y21" s="17">
        <v>61.287649999999999</v>
      </c>
      <c r="Z21" s="17">
        <v>61.287660000000002</v>
      </c>
      <c r="AA21" s="17">
        <v>-1.5876600000000001</v>
      </c>
      <c r="AB21" s="17">
        <v>239.1</v>
      </c>
      <c r="AC21" s="17">
        <v>242</v>
      </c>
      <c r="AD21" s="17">
        <v>242</v>
      </c>
      <c r="AE21" s="17">
        <v>-2.9</v>
      </c>
      <c r="AF21" s="17"/>
      <c r="AG21" s="17"/>
      <c r="AH21" s="17"/>
      <c r="AI21" s="17">
        <v>0</v>
      </c>
      <c r="AJ21" s="17"/>
      <c r="AK21" s="17"/>
      <c r="AL21" s="17"/>
      <c r="AM21" s="17">
        <v>0</v>
      </c>
      <c r="AN21" s="17">
        <v>0</v>
      </c>
      <c r="AO21" s="17"/>
      <c r="AP21" s="17">
        <v>148.518</v>
      </c>
      <c r="AQ21" s="17">
        <v>-148.518</v>
      </c>
      <c r="AR21" s="17">
        <v>0</v>
      </c>
      <c r="AS21" s="17"/>
      <c r="AT21" s="17">
        <v>148.518</v>
      </c>
      <c r="AU21" s="17">
        <v>-148.518</v>
      </c>
      <c r="AV21" s="17">
        <v>0</v>
      </c>
      <c r="AW21" s="17"/>
      <c r="AX21" s="17">
        <v>148.518</v>
      </c>
      <c r="AY21" s="17">
        <v>-148.518</v>
      </c>
      <c r="AZ21" s="17"/>
      <c r="BA21" s="17"/>
      <c r="BB21" s="17">
        <v>223.446</v>
      </c>
      <c r="BC21" s="17">
        <v>-223.446</v>
      </c>
      <c r="BD21" s="17">
        <v>206.6</v>
      </c>
      <c r="BE21" s="17">
        <v>207.24285</v>
      </c>
      <c r="BF21" s="17">
        <v>120.0309</v>
      </c>
      <c r="BG21" s="17">
        <v>86.569100000000006</v>
      </c>
      <c r="BH21" s="17">
        <v>109</v>
      </c>
      <c r="BI21" s="17">
        <v>103.93259999999999</v>
      </c>
      <c r="BJ21" s="17">
        <v>60.19567</v>
      </c>
      <c r="BK21" s="17">
        <v>48.80433</v>
      </c>
      <c r="BL21" s="17">
        <v>532.79999999999995</v>
      </c>
      <c r="BM21" s="17">
        <v>557.29154000000005</v>
      </c>
      <c r="BN21" s="17">
        <v>566.08941000000004</v>
      </c>
      <c r="BO21" s="17">
        <v>-33.289409999999997</v>
      </c>
      <c r="BP21" s="17">
        <v>10.199999999999999</v>
      </c>
      <c r="BQ21" s="17">
        <v>3.4560599999999999</v>
      </c>
      <c r="BR21" s="17">
        <v>3.45607</v>
      </c>
      <c r="BS21" s="17">
        <v>6.7439299999999998</v>
      </c>
      <c r="BT21" s="17"/>
      <c r="BU21" s="17"/>
      <c r="BV21" s="17"/>
      <c r="BW21" s="17">
        <v>0</v>
      </c>
      <c r="BX21" s="17"/>
      <c r="BY21" s="17"/>
      <c r="BZ21" s="17"/>
      <c r="CA21" s="17">
        <v>0</v>
      </c>
      <c r="CB21" s="17"/>
      <c r="CC21" s="17"/>
      <c r="CD21" s="17"/>
      <c r="CE21" s="17">
        <v>0</v>
      </c>
      <c r="CF21" s="17"/>
      <c r="CG21" s="17"/>
      <c r="CH21" s="17"/>
      <c r="CI21" s="17">
        <v>0</v>
      </c>
      <c r="CJ21" s="17">
        <v>165.5</v>
      </c>
      <c r="CK21" s="17">
        <v>164.06704999999999</v>
      </c>
      <c r="CL21" s="17">
        <v>164.06706</v>
      </c>
      <c r="CM21" s="17">
        <v>1.4329400000000001</v>
      </c>
      <c r="CN21" s="17">
        <v>7.2</v>
      </c>
      <c r="CO21" s="17">
        <v>5.1336000000000004</v>
      </c>
      <c r="CP21" s="17">
        <v>5.1336000000000004</v>
      </c>
      <c r="CQ21" s="17">
        <v>2.0663999999999998</v>
      </c>
      <c r="CR21" s="17">
        <v>5.3</v>
      </c>
      <c r="CS21" s="17">
        <v>2.8178999999999998</v>
      </c>
      <c r="CT21" s="17">
        <v>2.8178999999999998</v>
      </c>
      <c r="CU21" s="17">
        <v>2.4821</v>
      </c>
      <c r="CV21" s="17">
        <v>10.4</v>
      </c>
      <c r="CW21" s="17">
        <v>22.41075</v>
      </c>
      <c r="CX21" s="17"/>
      <c r="CY21" s="17">
        <v>10.4</v>
      </c>
      <c r="CZ21" s="17">
        <v>7</v>
      </c>
      <c r="DA21" s="17">
        <v>6.8787000000000003</v>
      </c>
      <c r="DB21" s="17">
        <v>6.8787000000000003</v>
      </c>
      <c r="DC21" s="17">
        <v>0.12130000000000001</v>
      </c>
      <c r="DD21" s="17">
        <v>12.5</v>
      </c>
      <c r="DE21" s="17">
        <v>12</v>
      </c>
      <c r="DF21" s="17">
        <v>12</v>
      </c>
      <c r="DG21" s="17">
        <v>0.5</v>
      </c>
      <c r="DH21" s="17">
        <v>140.30000000000001</v>
      </c>
      <c r="DI21" s="17">
        <v>142.44410999999999</v>
      </c>
      <c r="DJ21" s="17">
        <v>142.44412</v>
      </c>
      <c r="DK21" s="17">
        <v>-2.14412</v>
      </c>
      <c r="DL21" s="17"/>
      <c r="DM21" s="17"/>
      <c r="DN21" s="17"/>
      <c r="DO21" s="17">
        <v>0</v>
      </c>
      <c r="DP21" s="17"/>
      <c r="DQ21" s="17"/>
      <c r="DR21" s="17"/>
      <c r="DS21" s="17">
        <v>0</v>
      </c>
      <c r="DT21" s="17"/>
      <c r="DU21" s="17"/>
      <c r="DV21" s="17"/>
      <c r="DW21" s="17">
        <v>0</v>
      </c>
      <c r="DX21" s="17"/>
      <c r="DY21" s="17"/>
      <c r="DZ21" s="17"/>
      <c r="EA21" s="17">
        <v>0</v>
      </c>
      <c r="EB21" s="17">
        <v>59.5</v>
      </c>
      <c r="EC21" s="17">
        <v>112.46647</v>
      </c>
      <c r="ED21" s="17">
        <v>112.46647</v>
      </c>
      <c r="EE21" s="17">
        <v>-52.966470000000001</v>
      </c>
      <c r="EF21" s="17">
        <v>160.4</v>
      </c>
      <c r="EG21" s="17">
        <v>186.59089</v>
      </c>
      <c r="EH21" s="17">
        <v>220.69499999999999</v>
      </c>
      <c r="EI21" s="17">
        <v>-60.295000000000002</v>
      </c>
      <c r="EJ21" s="17"/>
      <c r="EK21" s="17"/>
      <c r="EL21" s="17"/>
      <c r="EM21" s="17">
        <v>0</v>
      </c>
      <c r="EN21" s="17"/>
      <c r="EO21" s="17"/>
      <c r="EP21" s="17"/>
      <c r="EQ21" s="17">
        <v>0</v>
      </c>
      <c r="ER21" s="17"/>
      <c r="ES21" s="17"/>
      <c r="ET21" s="17"/>
      <c r="EU21" s="17">
        <v>0</v>
      </c>
      <c r="EV21" s="17">
        <v>6.5</v>
      </c>
      <c r="EW21" s="17">
        <v>6.39</v>
      </c>
      <c r="EX21" s="17">
        <v>6.39</v>
      </c>
      <c r="EY21" s="17">
        <v>0.11</v>
      </c>
      <c r="EZ21" s="17">
        <v>453.2</v>
      </c>
      <c r="FA21" s="17">
        <v>449.28084999999999</v>
      </c>
      <c r="FB21" s="17">
        <v>457.09426999999999</v>
      </c>
      <c r="FC21" s="17">
        <v>-3.8942700000000001</v>
      </c>
      <c r="FD21" s="17">
        <v>38.1</v>
      </c>
      <c r="FE21" s="17">
        <v>81.635570000000001</v>
      </c>
      <c r="FF21" s="17">
        <v>81.635570000000001</v>
      </c>
      <c r="FG21" s="17">
        <v>-43.53557</v>
      </c>
      <c r="FH21" s="17">
        <v>0</v>
      </c>
      <c r="FI21" s="17"/>
      <c r="FJ21" s="17">
        <v>149.98721</v>
      </c>
      <c r="FK21" s="17">
        <v>-149.98721</v>
      </c>
      <c r="FL21" s="17">
        <v>0</v>
      </c>
      <c r="FM21" s="17"/>
      <c r="FN21" s="17">
        <v>41.89893</v>
      </c>
      <c r="FO21" s="17">
        <v>-41.89893</v>
      </c>
      <c r="FP21" s="17">
        <v>18.279640000000001</v>
      </c>
      <c r="FQ21" s="17">
        <v>19.21088</v>
      </c>
      <c r="FR21" s="17">
        <v>19.21088</v>
      </c>
      <c r="FS21" s="17">
        <v>-0.93123999999999996</v>
      </c>
      <c r="FT21" s="17">
        <v>18.8</v>
      </c>
      <c r="FU21" s="17">
        <v>18.172979999999999</v>
      </c>
      <c r="FV21" s="17">
        <v>18.172979999999999</v>
      </c>
      <c r="FW21" s="17">
        <v>0.62702000000000002</v>
      </c>
      <c r="FX21" s="17">
        <v>86.6</v>
      </c>
      <c r="FY21" s="17">
        <v>87.773560000000003</v>
      </c>
      <c r="FZ21" s="17">
        <v>87.773570000000007</v>
      </c>
      <c r="GA21" s="17">
        <v>-1.17357</v>
      </c>
      <c r="GB21" s="17">
        <v>158</v>
      </c>
      <c r="GC21" s="17">
        <v>169.89796000000001</v>
      </c>
      <c r="GD21" s="17">
        <v>133.74870999999999</v>
      </c>
      <c r="GE21" s="17">
        <v>24.251290000000001</v>
      </c>
      <c r="GF21" s="17">
        <v>158.6</v>
      </c>
      <c r="GG21" s="17">
        <v>169.89796000000001</v>
      </c>
      <c r="GH21" s="17">
        <v>133.74870999999999</v>
      </c>
      <c r="GI21" s="17">
        <v>24.851289999999999</v>
      </c>
      <c r="GJ21" s="17">
        <v>169.6</v>
      </c>
      <c r="GK21" s="17">
        <v>170.40816000000001</v>
      </c>
      <c r="GL21" s="17">
        <v>134.15036000000001</v>
      </c>
      <c r="GM21" s="17">
        <v>35.449640000000002</v>
      </c>
      <c r="GN21" s="17">
        <v>105.4</v>
      </c>
      <c r="GO21" s="17">
        <v>110.48202000000001</v>
      </c>
      <c r="GP21" s="17">
        <v>110.48202000000001</v>
      </c>
      <c r="GQ21" s="17">
        <v>-5.08202</v>
      </c>
      <c r="GR21" s="17">
        <v>19.2</v>
      </c>
      <c r="GS21" s="17">
        <v>18</v>
      </c>
      <c r="GT21" s="17"/>
      <c r="GU21" s="17">
        <v>19.2</v>
      </c>
      <c r="GV21" s="17">
        <v>29.4</v>
      </c>
      <c r="GW21" s="17">
        <v>38.272109999999998</v>
      </c>
      <c r="GX21" s="17">
        <v>44.103009999999998</v>
      </c>
      <c r="GY21" s="17">
        <v>-14.703010000000001</v>
      </c>
      <c r="GZ21" s="17">
        <v>0.2</v>
      </c>
      <c r="HA21" s="17"/>
      <c r="HB21" s="17"/>
      <c r="HC21" s="17">
        <v>0.2</v>
      </c>
      <c r="HD21" s="17">
        <v>17</v>
      </c>
      <c r="HE21" s="17">
        <v>17.28</v>
      </c>
      <c r="HF21" s="17">
        <v>17.28</v>
      </c>
      <c r="HG21" s="17">
        <v>-0.28000000000000003</v>
      </c>
      <c r="HH21" s="17">
        <v>152.30000000000001</v>
      </c>
      <c r="HI21" s="17">
        <v>164.13148000000001</v>
      </c>
      <c r="HJ21" s="17">
        <v>174.55947</v>
      </c>
      <c r="HK21" s="17">
        <v>-22.25947</v>
      </c>
      <c r="HL21" s="17"/>
      <c r="HM21" s="17"/>
      <c r="HN21" s="17"/>
      <c r="HO21" s="17">
        <v>0</v>
      </c>
      <c r="HP21" s="17"/>
      <c r="HQ21" s="17"/>
      <c r="HR21" s="17"/>
      <c r="HS21" s="17">
        <v>0</v>
      </c>
      <c r="HT21" s="17">
        <v>46.9</v>
      </c>
      <c r="HU21" s="17">
        <v>81.833709999999996</v>
      </c>
      <c r="HV21" s="17"/>
      <c r="HW21" s="17">
        <v>46.9</v>
      </c>
      <c r="HX21" s="17"/>
      <c r="HY21" s="17"/>
      <c r="HZ21" s="17"/>
      <c r="IA21" s="17">
        <v>0</v>
      </c>
      <c r="IB21" s="17"/>
      <c r="IC21" s="17"/>
      <c r="ID21" s="17"/>
      <c r="IE21" s="17">
        <v>0</v>
      </c>
      <c r="IF21" s="17">
        <v>45.5</v>
      </c>
      <c r="IG21" s="17">
        <v>45.265300000000003</v>
      </c>
      <c r="IH21" s="17"/>
      <c r="II21" s="17">
        <v>45.5</v>
      </c>
      <c r="IJ21" s="17"/>
      <c r="IK21" s="17"/>
      <c r="IL21" s="17"/>
      <c r="IM21" s="17">
        <v>0</v>
      </c>
      <c r="IN21" s="17"/>
      <c r="IO21" s="17"/>
      <c r="IP21" s="17"/>
      <c r="IQ21" s="17">
        <v>0</v>
      </c>
      <c r="IR21" s="17"/>
      <c r="IS21" s="17"/>
      <c r="IT21" s="17"/>
      <c r="IU21" s="17">
        <v>0</v>
      </c>
      <c r="IV21" s="17">
        <v>126.8</v>
      </c>
      <c r="IW21" s="17">
        <v>132.83835999999999</v>
      </c>
      <c r="IX21" s="17">
        <v>132.83837</v>
      </c>
      <c r="IY21" s="17">
        <v>-6.0383699999999996</v>
      </c>
      <c r="IZ21" s="17"/>
      <c r="JA21" s="17"/>
      <c r="JB21" s="17"/>
      <c r="JC21" s="17">
        <v>0</v>
      </c>
      <c r="JD21" s="17">
        <v>92.3</v>
      </c>
      <c r="JE21" s="17"/>
      <c r="JF21" s="17"/>
      <c r="JG21" s="17">
        <v>92.3</v>
      </c>
      <c r="JH21" s="17">
        <v>176.9</v>
      </c>
      <c r="JI21" s="17"/>
      <c r="JJ21" s="17"/>
      <c r="JK21" s="17">
        <v>176.9</v>
      </c>
      <c r="JL21" s="17"/>
      <c r="JM21" s="17"/>
      <c r="JN21" s="17"/>
      <c r="JO21" s="17">
        <v>0</v>
      </c>
      <c r="JP21" s="17">
        <v>73.7</v>
      </c>
      <c r="JQ21" s="17">
        <v>73.590990000000005</v>
      </c>
      <c r="JR21" s="17"/>
      <c r="JS21" s="17">
        <v>73.7</v>
      </c>
      <c r="JT21" s="17">
        <v>36.200000000000003</v>
      </c>
      <c r="JU21" s="17">
        <v>36.905990000000003</v>
      </c>
      <c r="JV21" s="17"/>
      <c r="JW21" s="17">
        <v>36.200000000000003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2.2999999999999998</v>
      </c>
      <c r="KW21" s="17">
        <v>2.0407999999999999</v>
      </c>
      <c r="KX21" s="17">
        <v>2.04081</v>
      </c>
      <c r="KY21" s="17">
        <v>0.25918999999999998</v>
      </c>
      <c r="KZ21" s="17">
        <v>61.9</v>
      </c>
      <c r="LA21" s="17">
        <v>150.30440999999999</v>
      </c>
      <c r="LB21" s="17"/>
      <c r="LC21" s="17">
        <v>61.9</v>
      </c>
      <c r="LD21" s="17">
        <v>88.7</v>
      </c>
      <c r="LE21" s="17">
        <v>117.07132</v>
      </c>
      <c r="LF21" s="17">
        <v>133.16031000000001</v>
      </c>
      <c r="LG21" s="17">
        <v>-44.46031</v>
      </c>
      <c r="LH21" s="17">
        <v>65.400000000000006</v>
      </c>
      <c r="LI21" s="17">
        <v>67.199219999999997</v>
      </c>
      <c r="LJ21" s="17">
        <v>67.199219999999997</v>
      </c>
      <c r="LK21" s="17">
        <v>-1.79922</v>
      </c>
      <c r="LL21" s="17">
        <v>73.099999999999994</v>
      </c>
      <c r="LM21" s="17">
        <v>78.567989999999995</v>
      </c>
      <c r="LN21" s="17">
        <v>76.726439999999997</v>
      </c>
      <c r="LO21" s="17">
        <v>-3.6264400000000001</v>
      </c>
      <c r="LP21" s="17">
        <v>29.7</v>
      </c>
      <c r="LQ21" s="17">
        <v>29.980560000000001</v>
      </c>
      <c r="LR21" s="17">
        <v>29.980560000000001</v>
      </c>
      <c r="LS21" s="17">
        <v>-0.28055999999999998</v>
      </c>
      <c r="LT21" s="17"/>
      <c r="LU21" s="17"/>
      <c r="LV21" s="17"/>
      <c r="LW21" s="17">
        <v>0</v>
      </c>
      <c r="LX21" s="17"/>
      <c r="LY21" s="17"/>
      <c r="LZ21" s="17"/>
      <c r="MA21" s="17">
        <v>0</v>
      </c>
      <c r="MB21" s="17"/>
      <c r="MC21" s="17"/>
      <c r="MD21" s="17"/>
      <c r="ME21" s="17">
        <v>0</v>
      </c>
      <c r="MF21" s="17">
        <v>141.9</v>
      </c>
      <c r="MG21" s="17">
        <v>153.06037000000001</v>
      </c>
      <c r="MH21" s="17">
        <v>109.89</v>
      </c>
      <c r="MI21" s="17">
        <v>32.01</v>
      </c>
      <c r="MJ21" s="17">
        <v>142.5</v>
      </c>
      <c r="MK21" s="17">
        <v>153.06037000000001</v>
      </c>
      <c r="ML21" s="17">
        <v>109.89</v>
      </c>
      <c r="MM21" s="17">
        <v>32.61</v>
      </c>
      <c r="MN21" s="17">
        <v>146.69999999999999</v>
      </c>
      <c r="MO21" s="17">
        <v>153.52001999999999</v>
      </c>
      <c r="MP21" s="17">
        <v>110.22</v>
      </c>
      <c r="MQ21" s="17">
        <v>36.479999999999997</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7</v>
      </c>
      <c r="NU21" s="17">
        <v>9.09</v>
      </c>
      <c r="NV21" s="17">
        <v>9.09</v>
      </c>
      <c r="NW21" s="17">
        <v>-2.09</v>
      </c>
      <c r="NX21" s="17">
        <v>4</v>
      </c>
      <c r="NY21" s="17">
        <v>9.9490999999999996</v>
      </c>
      <c r="NZ21" s="17">
        <v>9.9490999999999996</v>
      </c>
      <c r="OA21" s="17">
        <v>-5.9490999999999996</v>
      </c>
      <c r="OB21" s="17">
        <v>20.042619999999999</v>
      </c>
      <c r="OC21" s="17">
        <v>17.492709999999999</v>
      </c>
      <c r="OD21" s="17">
        <v>17.492709999999999</v>
      </c>
      <c r="OE21" s="17">
        <v>2.5499100000000001</v>
      </c>
      <c r="OF21" s="17">
        <v>0</v>
      </c>
      <c r="OG21" s="17"/>
      <c r="OH21" s="17">
        <v>2.4E-2</v>
      </c>
      <c r="OI21" s="17">
        <v>-2.4E-2</v>
      </c>
      <c r="OJ21" s="17">
        <v>96.8</v>
      </c>
      <c r="OK21" s="17">
        <v>50.78</v>
      </c>
      <c r="OL21" s="17">
        <v>50.78</v>
      </c>
      <c r="OM21" s="17">
        <v>46.02</v>
      </c>
      <c r="ON21" s="17">
        <v>5.7</v>
      </c>
      <c r="OO21" s="17">
        <v>13.833</v>
      </c>
      <c r="OP21" s="17">
        <v>13.833</v>
      </c>
      <c r="OQ21" s="17">
        <v>-8.1329999999999991</v>
      </c>
      <c r="OR21" s="17">
        <v>3.4</v>
      </c>
      <c r="OS21" s="17">
        <v>6.6269999999999998</v>
      </c>
      <c r="OT21" s="17">
        <v>6.6269999999999998</v>
      </c>
      <c r="OU21" s="17">
        <v>-3.2269999999999999</v>
      </c>
      <c r="OV21" s="17">
        <v>0</v>
      </c>
      <c r="OW21" s="17"/>
      <c r="OX21" s="17"/>
      <c r="OY21" s="17">
        <v>0</v>
      </c>
      <c r="OZ21" s="17">
        <v>20.2</v>
      </c>
      <c r="PA21" s="17">
        <v>19.436340000000001</v>
      </c>
      <c r="PB21" s="17">
        <v>19.436350000000001</v>
      </c>
      <c r="PC21" s="17">
        <v>0.76365000000000005</v>
      </c>
      <c r="PD21" s="17">
        <v>9.9</v>
      </c>
      <c r="PE21" s="17">
        <v>9.9830000000000005</v>
      </c>
      <c r="PF21" s="17">
        <v>9.9830000000000005</v>
      </c>
      <c r="PG21" s="17">
        <v>-8.3000000000000004E-2</v>
      </c>
      <c r="PH21" s="17">
        <v>4.8</v>
      </c>
      <c r="PI21" s="17">
        <v>5.67</v>
      </c>
      <c r="PJ21" s="17">
        <v>5.67</v>
      </c>
      <c r="PK21" s="17">
        <v>-0.87</v>
      </c>
      <c r="PL21" s="17">
        <v>11.4</v>
      </c>
      <c r="PM21" s="17">
        <v>35.914000000000001</v>
      </c>
      <c r="PN21" s="17">
        <v>35.914000000000001</v>
      </c>
      <c r="PO21" s="17">
        <v>-24.513999999999999</v>
      </c>
      <c r="PP21" s="17">
        <v>1.9</v>
      </c>
      <c r="PQ21" s="17">
        <v>1</v>
      </c>
      <c r="PR21" s="17">
        <v>1</v>
      </c>
      <c r="PS21" s="17">
        <v>0.9</v>
      </c>
      <c r="PT21" s="17">
        <v>3.6</v>
      </c>
      <c r="PU21" s="17">
        <v>3.55</v>
      </c>
      <c r="PV21" s="17">
        <v>3.55</v>
      </c>
      <c r="PW21" s="17">
        <v>0.05</v>
      </c>
      <c r="PX21" s="17">
        <v>5.2</v>
      </c>
      <c r="PY21" s="17">
        <v>5</v>
      </c>
      <c r="PZ21" s="17">
        <v>5</v>
      </c>
      <c r="QA21" s="17">
        <v>0.2</v>
      </c>
      <c r="QB21" s="17">
        <v>20</v>
      </c>
      <c r="QC21" s="17">
        <v>20.274049999999999</v>
      </c>
      <c r="QD21" s="17">
        <v>20.274049999999999</v>
      </c>
      <c r="QE21" s="17">
        <v>-0.27405000000000002</v>
      </c>
      <c r="QF21" s="17">
        <v>20</v>
      </c>
      <c r="QG21" s="17">
        <v>19.436340000000001</v>
      </c>
      <c r="QH21" s="17">
        <v>19.436350000000001</v>
      </c>
      <c r="QI21" s="17">
        <v>0.56364999999999998</v>
      </c>
      <c r="QJ21" s="17">
        <v>18.899999999999999</v>
      </c>
      <c r="QK21" s="17">
        <v>17.492709999999999</v>
      </c>
      <c r="QL21" s="17">
        <v>17.492709999999999</v>
      </c>
      <c r="QM21" s="17">
        <v>1.4072899999999999</v>
      </c>
      <c r="QN21" s="17">
        <v>3.4</v>
      </c>
      <c r="QO21" s="17">
        <v>3.4</v>
      </c>
      <c r="QP21" s="17">
        <v>3.4</v>
      </c>
      <c r="QQ21" s="17">
        <v>0</v>
      </c>
      <c r="QR21" s="17">
        <v>18.5</v>
      </c>
      <c r="QS21" s="17">
        <v>17.881440000000001</v>
      </c>
      <c r="QT21" s="17">
        <v>17.881440000000001</v>
      </c>
      <c r="QU21" s="17">
        <v>0.61856</v>
      </c>
      <c r="QV21" s="17">
        <v>0.8</v>
      </c>
      <c r="QW21" s="17">
        <v>4.3789999999999996</v>
      </c>
      <c r="QX21" s="17">
        <v>4.3789999999999996</v>
      </c>
      <c r="QY21" s="17">
        <v>-3.5790000000000002</v>
      </c>
      <c r="QZ21" s="17">
        <v>0.5</v>
      </c>
      <c r="RA21" s="17">
        <v>4.1790000000000003</v>
      </c>
      <c r="RB21" s="17">
        <v>4.1790000000000003</v>
      </c>
      <c r="RC21" s="17">
        <v>-3.6789999999999998</v>
      </c>
      <c r="RD21" s="17">
        <v>22</v>
      </c>
      <c r="RE21" s="17">
        <v>14.99</v>
      </c>
      <c r="RF21" s="17">
        <v>14.99</v>
      </c>
      <c r="RG21" s="17">
        <v>7.01</v>
      </c>
      <c r="RH21" s="17">
        <v>50.5</v>
      </c>
      <c r="RI21" s="17">
        <v>35.67</v>
      </c>
      <c r="RJ21" s="17">
        <v>35.67</v>
      </c>
      <c r="RK21" s="17">
        <v>14.83</v>
      </c>
      <c r="RL21" s="17">
        <v>2.6</v>
      </c>
      <c r="RM21" s="17">
        <v>4.3280000000000003</v>
      </c>
      <c r="RN21" s="17">
        <v>4.3280000000000003</v>
      </c>
      <c r="RO21" s="17">
        <v>-1.728</v>
      </c>
      <c r="RP21" s="17">
        <v>3.5</v>
      </c>
      <c r="RQ21" s="17">
        <v>3.5489999999999999</v>
      </c>
      <c r="RR21" s="17">
        <v>3.5489999999999999</v>
      </c>
      <c r="RS21" s="17">
        <v>-4.9000000000000002E-2</v>
      </c>
      <c r="RT21" s="17">
        <v>9.1999999999999993</v>
      </c>
      <c r="RU21" s="17">
        <v>18.94717</v>
      </c>
      <c r="RV21" s="17">
        <v>5.3000600000000002</v>
      </c>
      <c r="RW21" s="17">
        <v>3.89994</v>
      </c>
      <c r="RX21" s="17">
        <v>3.05</v>
      </c>
      <c r="RY21" s="17">
        <v>2</v>
      </c>
      <c r="RZ21" s="17">
        <v>2</v>
      </c>
      <c r="SA21" s="17">
        <v>1.05</v>
      </c>
      <c r="SB21" s="17">
        <v>0.42299999999999999</v>
      </c>
      <c r="SC21" s="17">
        <v>0.4</v>
      </c>
      <c r="SD21" s="17">
        <v>0.4</v>
      </c>
      <c r="SE21" s="17">
        <v>2.3E-2</v>
      </c>
      <c r="SF21" s="17">
        <v>0</v>
      </c>
      <c r="SG21" s="17">
        <v>8.9999999999999993E-3</v>
      </c>
      <c r="SH21" s="17">
        <v>8.9999999999999993E-3</v>
      </c>
      <c r="SI21" s="17">
        <v>-8.9999999999999993E-3</v>
      </c>
      <c r="SJ21" s="17">
        <v>19.8</v>
      </c>
      <c r="SK21" s="17">
        <v>19.1448</v>
      </c>
      <c r="SL21" s="17">
        <v>19.1448</v>
      </c>
      <c r="SM21" s="17">
        <v>0.6552</v>
      </c>
      <c r="SN21" s="17">
        <v>12.5</v>
      </c>
      <c r="SO21" s="17">
        <v>9.8000000000000007</v>
      </c>
      <c r="SP21" s="17">
        <v>9.8000000000000007</v>
      </c>
      <c r="SQ21" s="17">
        <v>2.7</v>
      </c>
      <c r="SR21" s="17">
        <v>20.2</v>
      </c>
      <c r="SS21" s="17">
        <v>19.436340000000001</v>
      </c>
      <c r="ST21" s="17">
        <v>19.436350000000001</v>
      </c>
      <c r="SU21" s="17">
        <v>0.76365000000000005</v>
      </c>
      <c r="SV21" s="17">
        <v>20</v>
      </c>
      <c r="SW21" s="17">
        <v>19.436340000000001</v>
      </c>
      <c r="SX21" s="17">
        <v>19.436350000000001</v>
      </c>
      <c r="SY21" s="17">
        <v>0.56364999999999998</v>
      </c>
      <c r="SZ21" s="17">
        <v>19.8</v>
      </c>
      <c r="TA21" s="17">
        <v>19.241980000000002</v>
      </c>
      <c r="TB21" s="17">
        <v>19.241980000000002</v>
      </c>
      <c r="TC21" s="17">
        <v>0.55801999999999996</v>
      </c>
      <c r="TD21" s="17">
        <v>2.8</v>
      </c>
      <c r="TE21" s="17">
        <v>2.5979999999999999</v>
      </c>
      <c r="TF21" s="17">
        <v>2.5979999999999999</v>
      </c>
      <c r="TG21" s="17">
        <v>0.20200000000000001</v>
      </c>
      <c r="TH21" s="17">
        <v>8.8000000000000007</v>
      </c>
      <c r="TI21" s="17">
        <v>7.8650000000000002</v>
      </c>
      <c r="TJ21" s="17">
        <v>7.8650000000000002</v>
      </c>
      <c r="TK21" s="17">
        <v>0.93500000000000005</v>
      </c>
      <c r="TL21" s="17">
        <v>2.4</v>
      </c>
      <c r="TM21" s="17">
        <v>7.1669999999999998</v>
      </c>
      <c r="TN21" s="17">
        <v>7.1669999999999998</v>
      </c>
      <c r="TO21" s="17">
        <v>-4.7670000000000003</v>
      </c>
      <c r="TP21" s="17">
        <v>39.700000000000003</v>
      </c>
      <c r="TQ21" s="17">
        <v>23.036999999999999</v>
      </c>
      <c r="TR21" s="17">
        <v>23.036999999999999</v>
      </c>
      <c r="TS21" s="17">
        <v>16.663</v>
      </c>
      <c r="TT21" s="17">
        <v>68.5</v>
      </c>
      <c r="TU21" s="17">
        <v>34.502000000000002</v>
      </c>
      <c r="TV21" s="17">
        <v>34.502000000000002</v>
      </c>
      <c r="TW21" s="17">
        <v>33.997999999999998</v>
      </c>
      <c r="TX21" s="17">
        <v>3.4</v>
      </c>
      <c r="TY21" s="17">
        <v>0.22700000000000001</v>
      </c>
      <c r="TZ21" s="17">
        <v>0.22700000000000001</v>
      </c>
      <c r="UA21" s="17">
        <v>3.173</v>
      </c>
      <c r="UB21" s="17">
        <v>1.3</v>
      </c>
      <c r="UC21" s="17">
        <v>0.32100000000000001</v>
      </c>
      <c r="UD21" s="17">
        <v>0.32100000000000001</v>
      </c>
      <c r="UE21" s="17">
        <v>0.97899999999999998</v>
      </c>
      <c r="UF21" s="17">
        <v>0</v>
      </c>
      <c r="UG21" s="17"/>
      <c r="UH21" s="17">
        <v>5.95</v>
      </c>
      <c r="UI21" s="17">
        <v>-5.95</v>
      </c>
      <c r="UJ21" s="17">
        <v>20.944320000000001</v>
      </c>
      <c r="UK21" s="17">
        <v>19.436340000000001</v>
      </c>
      <c r="UL21" s="17">
        <v>19.436350000000001</v>
      </c>
      <c r="UM21" s="17">
        <v>1.50797</v>
      </c>
      <c r="UN21" s="17">
        <v>8.1186399999999992</v>
      </c>
      <c r="UO21" s="17">
        <v>8.1</v>
      </c>
      <c r="UP21" s="17">
        <v>8.1</v>
      </c>
      <c r="UQ21" s="17">
        <v>1.864E-2</v>
      </c>
      <c r="UR21" s="17">
        <v>6.5</v>
      </c>
      <c r="US21" s="17">
        <v>6.3</v>
      </c>
      <c r="UT21" s="17">
        <v>6.3</v>
      </c>
      <c r="UU21" s="17">
        <v>0.2</v>
      </c>
      <c r="UV21" s="17">
        <v>20.399999999999999</v>
      </c>
      <c r="UW21" s="17">
        <v>19.436340000000001</v>
      </c>
      <c r="UX21" s="17">
        <v>19.436350000000001</v>
      </c>
      <c r="UY21" s="17">
        <v>0.96365000000000001</v>
      </c>
      <c r="UZ21" s="17">
        <v>20.399999999999999</v>
      </c>
      <c r="VA21" s="17">
        <v>19.436340000000001</v>
      </c>
      <c r="VB21" s="17">
        <v>19.436350000000001</v>
      </c>
      <c r="VC21" s="17">
        <v>0.96365000000000001</v>
      </c>
      <c r="VD21" s="17">
        <v>20.100000000000001</v>
      </c>
      <c r="VE21" s="17">
        <v>19.436340000000001</v>
      </c>
      <c r="VF21" s="17">
        <v>19.436350000000001</v>
      </c>
      <c r="VG21" s="17">
        <v>0.66364999999999996</v>
      </c>
      <c r="VH21" s="17">
        <v>2.8</v>
      </c>
      <c r="VI21" s="17">
        <v>3.9769999999999999</v>
      </c>
      <c r="VJ21" s="17">
        <v>3.9769999999999999</v>
      </c>
      <c r="VK21" s="17">
        <v>-1.177</v>
      </c>
      <c r="VL21" s="17">
        <v>14</v>
      </c>
      <c r="VM21" s="17">
        <v>49.584000000000003</v>
      </c>
      <c r="VN21" s="17">
        <v>49.584000000000003</v>
      </c>
      <c r="VO21" s="17">
        <v>-35.584000000000003</v>
      </c>
      <c r="VP21" s="17">
        <v>0.81</v>
      </c>
      <c r="VQ21" s="17"/>
      <c r="VR21" s="17">
        <v>0.159</v>
      </c>
      <c r="VS21" s="17">
        <v>0.65100000000000002</v>
      </c>
      <c r="VT21" s="17">
        <v>19.5</v>
      </c>
      <c r="VU21" s="17">
        <v>24.887</v>
      </c>
      <c r="VV21" s="17">
        <v>24.887</v>
      </c>
      <c r="VW21" s="17">
        <v>-5.3869999999999996</v>
      </c>
      <c r="VX21" s="17">
        <v>0.3</v>
      </c>
      <c r="VY21" s="17">
        <v>0.6</v>
      </c>
      <c r="VZ21" s="17">
        <v>0.6</v>
      </c>
      <c r="WA21" s="17">
        <v>-0.3</v>
      </c>
      <c r="WB21" s="17">
        <v>48.2</v>
      </c>
      <c r="WC21" s="17">
        <v>19.13</v>
      </c>
      <c r="WD21" s="17">
        <v>19.13</v>
      </c>
      <c r="WE21" s="17">
        <v>29.07</v>
      </c>
      <c r="WF21" s="17">
        <v>43.9</v>
      </c>
      <c r="WG21" s="17">
        <v>15.55</v>
      </c>
      <c r="WH21" s="17">
        <v>15.55</v>
      </c>
      <c r="WI21" s="17">
        <v>28.35</v>
      </c>
      <c r="WJ21" s="17">
        <v>15.7</v>
      </c>
      <c r="WK21" s="17">
        <v>19.541</v>
      </c>
      <c r="WL21" s="17">
        <v>19.541</v>
      </c>
      <c r="WM21" s="17">
        <v>-3.8410000000000002</v>
      </c>
      <c r="WN21" s="17">
        <v>3.66</v>
      </c>
      <c r="WO21" s="17">
        <v>4.2</v>
      </c>
      <c r="WP21" s="17">
        <v>4.2</v>
      </c>
      <c r="WQ21" s="17">
        <v>-0.54</v>
      </c>
      <c r="WR21" s="17">
        <v>1.1499999999999999</v>
      </c>
      <c r="WS21" s="17">
        <v>1.2</v>
      </c>
      <c r="WT21" s="17">
        <v>1.2</v>
      </c>
      <c r="WU21" s="17">
        <v>-0.05</v>
      </c>
      <c r="WV21" s="17">
        <v>1.2</v>
      </c>
      <c r="WW21" s="17">
        <v>1.2</v>
      </c>
      <c r="WX21" s="17">
        <v>1.2</v>
      </c>
      <c r="WY21" s="17">
        <v>0</v>
      </c>
      <c r="WZ21" s="17">
        <v>1.1200000000000001</v>
      </c>
      <c r="XA21" s="17">
        <v>1.4</v>
      </c>
      <c r="XB21" s="17">
        <v>1.4</v>
      </c>
      <c r="XC21" s="17">
        <v>-0.28000000000000003</v>
      </c>
      <c r="XD21" s="17">
        <v>1.264</v>
      </c>
      <c r="XE21" s="17"/>
      <c r="XF21" s="17">
        <v>1.246</v>
      </c>
      <c r="XG21" s="17">
        <v>1.7999999999999999E-2</v>
      </c>
      <c r="XH21" s="17">
        <v>9</v>
      </c>
      <c r="XI21" s="17">
        <v>9</v>
      </c>
      <c r="XJ21" s="17">
        <v>9</v>
      </c>
      <c r="XK21" s="17">
        <v>0</v>
      </c>
      <c r="XL21" s="17">
        <v>19.8</v>
      </c>
      <c r="XM21" s="17">
        <v>19.241980000000002</v>
      </c>
      <c r="XN21" s="17">
        <v>19.241980000000002</v>
      </c>
      <c r="XO21" s="17">
        <v>0.55801999999999996</v>
      </c>
      <c r="XP21" s="17">
        <v>5</v>
      </c>
      <c r="XQ21" s="17">
        <v>10.7</v>
      </c>
      <c r="XR21" s="17">
        <v>10.7</v>
      </c>
      <c r="XS21" s="17">
        <v>-5.7</v>
      </c>
      <c r="XT21" s="17">
        <v>27.5</v>
      </c>
      <c r="XU21" s="17">
        <v>28.5</v>
      </c>
      <c r="XV21" s="17">
        <v>28.5</v>
      </c>
      <c r="XW21" s="17">
        <v>-1</v>
      </c>
      <c r="XX21" s="17">
        <v>34.4</v>
      </c>
      <c r="XY21" s="17">
        <v>28.5</v>
      </c>
      <c r="XZ21" s="17">
        <v>28.5</v>
      </c>
      <c r="YA21" s="17">
        <v>5.9</v>
      </c>
      <c r="YB21" s="17">
        <v>14.4</v>
      </c>
      <c r="YC21" s="17">
        <v>14</v>
      </c>
      <c r="YD21" s="17">
        <v>14</v>
      </c>
      <c r="YE21" s="17">
        <v>0.4</v>
      </c>
      <c r="YF21" s="17">
        <v>10.14</v>
      </c>
      <c r="YG21" s="17"/>
      <c r="YH21" s="17"/>
      <c r="YI21" s="17">
        <v>10.14</v>
      </c>
      <c r="YJ21" s="17">
        <v>7.41</v>
      </c>
      <c r="YK21" s="17">
        <v>7.55</v>
      </c>
      <c r="YL21" s="17">
        <v>7.55</v>
      </c>
      <c r="YM21" s="17">
        <v>-0.14000000000000001</v>
      </c>
      <c r="YN21" s="17">
        <v>11.2</v>
      </c>
      <c r="YO21" s="17">
        <v>11</v>
      </c>
      <c r="YP21" s="17">
        <v>11</v>
      </c>
      <c r="YQ21" s="17">
        <v>0.2</v>
      </c>
      <c r="YR21" s="17">
        <v>20.99</v>
      </c>
      <c r="YS21" s="17">
        <v>22</v>
      </c>
      <c r="YT21" s="17">
        <v>22</v>
      </c>
      <c r="YU21" s="17">
        <v>-1.01</v>
      </c>
    </row>
    <row r="22" spans="1:671" ht="24" customHeight="1" x14ac:dyDescent="0.3">
      <c r="A22" s="1"/>
      <c r="B22" s="16" t="s">
        <v>65</v>
      </c>
      <c r="C22" s="16" t="s">
        <v>755</v>
      </c>
      <c r="D22" s="17">
        <v>202</v>
      </c>
      <c r="E22" s="17">
        <v>203.40136000000001</v>
      </c>
      <c r="F22" s="17">
        <v>203.40136000000001</v>
      </c>
      <c r="G22" s="17">
        <v>-1.4013599999999999</v>
      </c>
      <c r="H22" s="17">
        <v>631.70000000000005</v>
      </c>
      <c r="I22" s="17">
        <v>627.79395999999997</v>
      </c>
      <c r="J22" s="17">
        <v>627.79395999999997</v>
      </c>
      <c r="K22" s="17">
        <v>3.90604</v>
      </c>
      <c r="L22" s="17">
        <v>213.8</v>
      </c>
      <c r="M22" s="17">
        <v>204.43100999999999</v>
      </c>
      <c r="N22" s="17">
        <v>204.43100999999999</v>
      </c>
      <c r="O22" s="17">
        <v>9.3689900000000002</v>
      </c>
      <c r="P22" s="17"/>
      <c r="Q22" s="17"/>
      <c r="R22" s="17"/>
      <c r="S22" s="17">
        <v>0</v>
      </c>
      <c r="T22" s="17"/>
      <c r="U22" s="17"/>
      <c r="V22" s="17"/>
      <c r="W22" s="17">
        <v>0</v>
      </c>
      <c r="X22" s="17">
        <v>60</v>
      </c>
      <c r="Y22" s="17">
        <v>61.287660000000002</v>
      </c>
      <c r="Z22" s="17">
        <v>61.287660000000002</v>
      </c>
      <c r="AA22" s="17">
        <v>-1.28766</v>
      </c>
      <c r="AB22" s="17">
        <v>240.5</v>
      </c>
      <c r="AC22" s="17">
        <v>242</v>
      </c>
      <c r="AD22" s="17">
        <v>242</v>
      </c>
      <c r="AE22" s="17">
        <v>-1.5</v>
      </c>
      <c r="AF22" s="17"/>
      <c r="AG22" s="17"/>
      <c r="AH22" s="17"/>
      <c r="AI22" s="17">
        <v>0</v>
      </c>
      <c r="AJ22" s="17"/>
      <c r="AK22" s="17"/>
      <c r="AL22" s="17"/>
      <c r="AM22" s="17">
        <v>0</v>
      </c>
      <c r="AN22" s="17">
        <v>0</v>
      </c>
      <c r="AO22" s="17"/>
      <c r="AP22" s="17">
        <v>147.18600000000001</v>
      </c>
      <c r="AQ22" s="17">
        <v>-147.18600000000001</v>
      </c>
      <c r="AR22" s="17">
        <v>0</v>
      </c>
      <c r="AS22" s="17"/>
      <c r="AT22" s="17">
        <v>147.18600000000001</v>
      </c>
      <c r="AU22" s="17">
        <v>-147.18600000000001</v>
      </c>
      <c r="AV22" s="17">
        <v>0</v>
      </c>
      <c r="AW22" s="17"/>
      <c r="AX22" s="17">
        <v>147.18600000000001</v>
      </c>
      <c r="AY22" s="17">
        <v>-147.18600000000001</v>
      </c>
      <c r="AZ22" s="17"/>
      <c r="BA22" s="17"/>
      <c r="BB22" s="17">
        <v>221.44200000000001</v>
      </c>
      <c r="BC22" s="17">
        <v>-221.44200000000001</v>
      </c>
      <c r="BD22" s="17">
        <v>206.6</v>
      </c>
      <c r="BE22" s="17">
        <v>207.24285</v>
      </c>
      <c r="BF22" s="17">
        <v>120.0309</v>
      </c>
      <c r="BG22" s="17">
        <v>86.569100000000006</v>
      </c>
      <c r="BH22" s="17">
        <v>109.7</v>
      </c>
      <c r="BI22" s="17">
        <v>103.93259999999999</v>
      </c>
      <c r="BJ22" s="17">
        <v>60.19567</v>
      </c>
      <c r="BK22" s="17">
        <v>49.504330000000003</v>
      </c>
      <c r="BL22" s="17">
        <v>547.6</v>
      </c>
      <c r="BM22" s="17">
        <v>557.29154000000005</v>
      </c>
      <c r="BN22" s="17">
        <v>566.08941000000004</v>
      </c>
      <c r="BO22" s="17">
        <v>-18.489409999999999</v>
      </c>
      <c r="BP22" s="17">
        <v>10.3</v>
      </c>
      <c r="BQ22" s="17">
        <v>3.45607</v>
      </c>
      <c r="BR22" s="17">
        <v>3.45607</v>
      </c>
      <c r="BS22" s="17">
        <v>6.8439300000000003</v>
      </c>
      <c r="BT22" s="17"/>
      <c r="BU22" s="17"/>
      <c r="BV22" s="17"/>
      <c r="BW22" s="17">
        <v>0</v>
      </c>
      <c r="BX22" s="17"/>
      <c r="BY22" s="17"/>
      <c r="BZ22" s="17"/>
      <c r="CA22" s="17">
        <v>0</v>
      </c>
      <c r="CB22" s="17"/>
      <c r="CC22" s="17"/>
      <c r="CD22" s="17"/>
      <c r="CE22" s="17">
        <v>0</v>
      </c>
      <c r="CF22" s="17"/>
      <c r="CG22" s="17"/>
      <c r="CH22" s="17"/>
      <c r="CI22" s="17">
        <v>0</v>
      </c>
      <c r="CJ22" s="17">
        <v>168.4</v>
      </c>
      <c r="CK22" s="17">
        <v>164.06706</v>
      </c>
      <c r="CL22" s="17">
        <v>164.06704999999999</v>
      </c>
      <c r="CM22" s="17">
        <v>4.3329500000000003</v>
      </c>
      <c r="CN22" s="17">
        <v>7.5</v>
      </c>
      <c r="CO22" s="17">
        <v>5.1336000000000004</v>
      </c>
      <c r="CP22" s="17">
        <v>5.1336000000000004</v>
      </c>
      <c r="CQ22" s="17">
        <v>2.3664000000000001</v>
      </c>
      <c r="CR22" s="17">
        <v>5.0999999999999996</v>
      </c>
      <c r="CS22" s="17">
        <v>2.8178999999999998</v>
      </c>
      <c r="CT22" s="17">
        <v>2.8178999999999998</v>
      </c>
      <c r="CU22" s="17">
        <v>2.2820999999999998</v>
      </c>
      <c r="CV22" s="17">
        <v>0</v>
      </c>
      <c r="CW22" s="17"/>
      <c r="CX22" s="17"/>
      <c r="CY22" s="17">
        <v>0</v>
      </c>
      <c r="CZ22" s="17">
        <v>7</v>
      </c>
      <c r="DA22" s="17">
        <v>6.8787000000000003</v>
      </c>
      <c r="DB22" s="17">
        <v>2.0000000000000002E-5</v>
      </c>
      <c r="DC22" s="17">
        <v>6.9999799999999999</v>
      </c>
      <c r="DD22" s="17">
        <v>12.5</v>
      </c>
      <c r="DE22" s="17">
        <v>12</v>
      </c>
      <c r="DF22" s="17">
        <v>12</v>
      </c>
      <c r="DG22" s="17">
        <v>0.5</v>
      </c>
      <c r="DH22" s="17">
        <v>142</v>
      </c>
      <c r="DI22" s="17">
        <v>127.40922</v>
      </c>
      <c r="DJ22" s="17">
        <v>142.01447999999999</v>
      </c>
      <c r="DK22" s="17">
        <v>-1.448E-2</v>
      </c>
      <c r="DL22" s="17"/>
      <c r="DM22" s="17"/>
      <c r="DN22" s="17"/>
      <c r="DO22" s="17">
        <v>0</v>
      </c>
      <c r="DP22" s="17"/>
      <c r="DQ22" s="17"/>
      <c r="DR22" s="17"/>
      <c r="DS22" s="17">
        <v>0</v>
      </c>
      <c r="DT22" s="17"/>
      <c r="DU22" s="17"/>
      <c r="DV22" s="17"/>
      <c r="DW22" s="17">
        <v>0</v>
      </c>
      <c r="DX22" s="17"/>
      <c r="DY22" s="17"/>
      <c r="DZ22" s="17"/>
      <c r="EA22" s="17">
        <v>0</v>
      </c>
      <c r="EB22" s="17">
        <v>60</v>
      </c>
      <c r="EC22" s="17">
        <v>50.609909999999999</v>
      </c>
      <c r="ED22" s="17">
        <v>112.46647</v>
      </c>
      <c r="EE22" s="17">
        <v>-52.466470000000001</v>
      </c>
      <c r="EF22" s="17">
        <v>149.6</v>
      </c>
      <c r="EG22" s="17">
        <v>160.85912999999999</v>
      </c>
      <c r="EH22" s="17">
        <v>220.69499999999999</v>
      </c>
      <c r="EI22" s="17">
        <v>-71.094999999999999</v>
      </c>
      <c r="EJ22" s="17"/>
      <c r="EK22" s="17"/>
      <c r="EL22" s="17"/>
      <c r="EM22" s="17">
        <v>0</v>
      </c>
      <c r="EN22" s="17"/>
      <c r="EO22" s="17"/>
      <c r="EP22" s="17"/>
      <c r="EQ22" s="17">
        <v>0</v>
      </c>
      <c r="ER22" s="17"/>
      <c r="ES22" s="17"/>
      <c r="ET22" s="17"/>
      <c r="EU22" s="17">
        <v>0</v>
      </c>
      <c r="EV22" s="17">
        <v>6.5</v>
      </c>
      <c r="EW22" s="17">
        <v>6.39</v>
      </c>
      <c r="EX22" s="17">
        <v>6.39</v>
      </c>
      <c r="EY22" s="17">
        <v>0.11</v>
      </c>
      <c r="EZ22" s="17">
        <v>453.6</v>
      </c>
      <c r="FA22" s="17">
        <v>449.28084999999999</v>
      </c>
      <c r="FB22" s="17">
        <v>457.09426000000002</v>
      </c>
      <c r="FC22" s="17">
        <v>-3.4942600000000001</v>
      </c>
      <c r="FD22" s="17">
        <v>44.7</v>
      </c>
      <c r="FE22" s="17">
        <v>30.84665</v>
      </c>
      <c r="FF22" s="17">
        <v>81.635570000000001</v>
      </c>
      <c r="FG22" s="17">
        <v>-36.935569999999998</v>
      </c>
      <c r="FH22" s="17">
        <v>0</v>
      </c>
      <c r="FI22" s="17"/>
      <c r="FJ22" s="17">
        <v>149.98721</v>
      </c>
      <c r="FK22" s="17">
        <v>-149.98721</v>
      </c>
      <c r="FL22" s="17">
        <v>29.6</v>
      </c>
      <c r="FM22" s="17"/>
      <c r="FN22" s="17">
        <v>41.89893</v>
      </c>
      <c r="FO22" s="17">
        <v>-12.29893</v>
      </c>
      <c r="FP22" s="17">
        <v>18.433240000000001</v>
      </c>
      <c r="FQ22" s="17">
        <v>19.21088</v>
      </c>
      <c r="FR22" s="17">
        <v>19.21088</v>
      </c>
      <c r="FS22" s="17">
        <v>-0.77764</v>
      </c>
      <c r="FT22" s="17">
        <v>18.8</v>
      </c>
      <c r="FU22" s="17">
        <v>18.172979999999999</v>
      </c>
      <c r="FV22" s="17">
        <v>18.172979999999999</v>
      </c>
      <c r="FW22" s="17">
        <v>0.62702000000000002</v>
      </c>
      <c r="FX22" s="17">
        <v>93.8</v>
      </c>
      <c r="FY22" s="17">
        <v>87.773570000000007</v>
      </c>
      <c r="FZ22" s="17">
        <v>87.773570000000007</v>
      </c>
      <c r="GA22" s="17">
        <v>6.0264300000000004</v>
      </c>
      <c r="GB22" s="17">
        <v>162.1</v>
      </c>
      <c r="GC22" s="17">
        <v>169.89796000000001</v>
      </c>
      <c r="GD22" s="17">
        <v>133.74870999999999</v>
      </c>
      <c r="GE22" s="17">
        <v>28.351289999999999</v>
      </c>
      <c r="GF22" s="17">
        <v>162.6</v>
      </c>
      <c r="GG22" s="17">
        <v>169.89796000000001</v>
      </c>
      <c r="GH22" s="17">
        <v>133.74870999999999</v>
      </c>
      <c r="GI22" s="17">
        <v>28.851289999999999</v>
      </c>
      <c r="GJ22" s="17">
        <v>173.3</v>
      </c>
      <c r="GK22" s="17">
        <v>170.40816000000001</v>
      </c>
      <c r="GL22" s="17">
        <v>134.15036000000001</v>
      </c>
      <c r="GM22" s="17">
        <v>39.149639999999998</v>
      </c>
      <c r="GN22" s="17">
        <v>104.9</v>
      </c>
      <c r="GO22" s="17">
        <v>110.48202000000001</v>
      </c>
      <c r="GP22" s="17">
        <v>110.48202000000001</v>
      </c>
      <c r="GQ22" s="17">
        <v>-5.58202</v>
      </c>
      <c r="GR22" s="17">
        <v>30.4</v>
      </c>
      <c r="GS22" s="17">
        <v>45</v>
      </c>
      <c r="GT22" s="17"/>
      <c r="GU22" s="17">
        <v>30.4</v>
      </c>
      <c r="GV22" s="17">
        <v>35</v>
      </c>
      <c r="GW22" s="17">
        <v>38.272109999999998</v>
      </c>
      <c r="GX22" s="17">
        <v>44.103009999999998</v>
      </c>
      <c r="GY22" s="17">
        <v>-9.1030099999999994</v>
      </c>
      <c r="GZ22" s="17">
        <v>0.2</v>
      </c>
      <c r="HA22" s="17"/>
      <c r="HB22" s="17"/>
      <c r="HC22" s="17">
        <v>0.2</v>
      </c>
      <c r="HD22" s="17">
        <v>17.3</v>
      </c>
      <c r="HE22" s="17">
        <v>17.28</v>
      </c>
      <c r="HF22" s="17">
        <v>17.28</v>
      </c>
      <c r="HG22" s="17">
        <v>0.02</v>
      </c>
      <c r="HH22" s="17">
        <v>157</v>
      </c>
      <c r="HI22" s="17">
        <v>164.13149000000001</v>
      </c>
      <c r="HJ22" s="17">
        <v>172.35792000000001</v>
      </c>
      <c r="HK22" s="17">
        <v>-15.35792</v>
      </c>
      <c r="HL22" s="17"/>
      <c r="HM22" s="17"/>
      <c r="HN22" s="17"/>
      <c r="HO22" s="17">
        <v>0</v>
      </c>
      <c r="HP22" s="17"/>
      <c r="HQ22" s="17"/>
      <c r="HR22" s="17"/>
      <c r="HS22" s="17">
        <v>0</v>
      </c>
      <c r="HT22" s="17">
        <v>15.2</v>
      </c>
      <c r="HU22" s="17"/>
      <c r="HV22" s="17"/>
      <c r="HW22" s="17">
        <v>15.2</v>
      </c>
      <c r="HX22" s="17"/>
      <c r="HY22" s="17"/>
      <c r="HZ22" s="17"/>
      <c r="IA22" s="17">
        <v>0</v>
      </c>
      <c r="IB22" s="17"/>
      <c r="IC22" s="17"/>
      <c r="ID22" s="17"/>
      <c r="IE22" s="17">
        <v>0</v>
      </c>
      <c r="IF22" s="17">
        <v>45.5</v>
      </c>
      <c r="IG22" s="17">
        <v>45.265300000000003</v>
      </c>
      <c r="IH22" s="17"/>
      <c r="II22" s="17">
        <v>45.5</v>
      </c>
      <c r="IJ22" s="17"/>
      <c r="IK22" s="17"/>
      <c r="IL22" s="17"/>
      <c r="IM22" s="17">
        <v>0</v>
      </c>
      <c r="IN22" s="17"/>
      <c r="IO22" s="17"/>
      <c r="IP22" s="17"/>
      <c r="IQ22" s="17">
        <v>0</v>
      </c>
      <c r="IR22" s="17"/>
      <c r="IS22" s="17"/>
      <c r="IT22" s="17"/>
      <c r="IU22" s="17">
        <v>0</v>
      </c>
      <c r="IV22" s="17">
        <v>127.4</v>
      </c>
      <c r="IW22" s="17">
        <v>132.83837</v>
      </c>
      <c r="IX22" s="17">
        <v>132.83837</v>
      </c>
      <c r="IY22" s="17">
        <v>-5.4383699999999999</v>
      </c>
      <c r="IZ22" s="17"/>
      <c r="JA22" s="17"/>
      <c r="JB22" s="17"/>
      <c r="JC22" s="17">
        <v>0</v>
      </c>
      <c r="JD22" s="17">
        <v>0</v>
      </c>
      <c r="JE22" s="17"/>
      <c r="JF22" s="17"/>
      <c r="JG22" s="17">
        <v>0</v>
      </c>
      <c r="JH22" s="17">
        <v>67.7</v>
      </c>
      <c r="JI22" s="17"/>
      <c r="JJ22" s="17"/>
      <c r="JK22" s="17">
        <v>67.7</v>
      </c>
      <c r="JL22" s="17"/>
      <c r="JM22" s="17"/>
      <c r="JN22" s="17"/>
      <c r="JO22" s="17">
        <v>0</v>
      </c>
      <c r="JP22" s="17">
        <v>39.9</v>
      </c>
      <c r="JQ22" s="17">
        <v>44.84845</v>
      </c>
      <c r="JR22" s="17"/>
      <c r="JS22" s="17">
        <v>39.9</v>
      </c>
      <c r="JT22" s="17">
        <v>28.2</v>
      </c>
      <c r="JU22" s="17">
        <v>22.491569999999999</v>
      </c>
      <c r="JV22" s="17"/>
      <c r="JW22" s="17">
        <v>28.2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2.2999999999999998</v>
      </c>
      <c r="KW22" s="17">
        <v>2.04081</v>
      </c>
      <c r="KX22" s="17">
        <v>2.04081</v>
      </c>
      <c r="KY22" s="17">
        <v>0.25918999999999998</v>
      </c>
      <c r="KZ22" s="17">
        <v>111.8</v>
      </c>
      <c r="LA22" s="17">
        <v>149.57364000000001</v>
      </c>
      <c r="LB22" s="17"/>
      <c r="LC22" s="17">
        <v>111.8</v>
      </c>
      <c r="LD22" s="17">
        <v>101.8</v>
      </c>
      <c r="LE22" s="17">
        <v>103.32422</v>
      </c>
      <c r="LF22" s="17">
        <v>36.04542</v>
      </c>
      <c r="LG22" s="17">
        <v>65.754580000000004</v>
      </c>
      <c r="LH22" s="17">
        <v>65.7</v>
      </c>
      <c r="LI22" s="17">
        <v>67.199219999999997</v>
      </c>
      <c r="LJ22" s="17">
        <v>36.956789999999998</v>
      </c>
      <c r="LK22" s="17">
        <v>28.743210000000001</v>
      </c>
      <c r="LL22" s="17">
        <v>71.5</v>
      </c>
      <c r="LM22" s="17">
        <v>78.567999999999998</v>
      </c>
      <c r="LN22" s="17">
        <v>36.288469999999997</v>
      </c>
      <c r="LO22" s="17">
        <v>35.211530000000003</v>
      </c>
      <c r="LP22" s="17">
        <v>29.8</v>
      </c>
      <c r="LQ22" s="17">
        <v>29.980560000000001</v>
      </c>
      <c r="LR22" s="17">
        <v>15.03234</v>
      </c>
      <c r="LS22" s="17">
        <v>14.767659999999999</v>
      </c>
      <c r="LT22" s="17"/>
      <c r="LU22" s="17"/>
      <c r="LV22" s="17"/>
      <c r="LW22" s="17">
        <v>0</v>
      </c>
      <c r="LX22" s="17"/>
      <c r="LY22" s="17"/>
      <c r="LZ22" s="17"/>
      <c r="MA22" s="17">
        <v>0</v>
      </c>
      <c r="MB22" s="17"/>
      <c r="MC22" s="17"/>
      <c r="MD22" s="17"/>
      <c r="ME22" s="17">
        <v>0</v>
      </c>
      <c r="MF22" s="17">
        <v>141.80000000000001</v>
      </c>
      <c r="MG22" s="17">
        <v>148.85550000000001</v>
      </c>
      <c r="MH22" s="17">
        <v>109.89</v>
      </c>
      <c r="MI22" s="17">
        <v>31.91</v>
      </c>
      <c r="MJ22" s="17">
        <v>142.9</v>
      </c>
      <c r="MK22" s="17">
        <v>148.85550000000001</v>
      </c>
      <c r="ML22" s="17">
        <v>109.89</v>
      </c>
      <c r="MM22" s="17">
        <v>33.01</v>
      </c>
      <c r="MN22" s="17">
        <v>146.9</v>
      </c>
      <c r="MO22" s="17">
        <v>149.30251000000001</v>
      </c>
      <c r="MP22" s="17">
        <v>110.22</v>
      </c>
      <c r="MQ22" s="17">
        <v>36.68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7</v>
      </c>
      <c r="NU22" s="17">
        <v>9.09</v>
      </c>
      <c r="NV22" s="17">
        <v>9.09</v>
      </c>
      <c r="NW22" s="17">
        <v>-2.09</v>
      </c>
      <c r="NX22" s="17">
        <v>4.0999999999999996</v>
      </c>
      <c r="NY22" s="17">
        <v>9.9490999999999996</v>
      </c>
      <c r="NZ22" s="17">
        <v>9.9490999999999996</v>
      </c>
      <c r="OA22" s="17">
        <v>-5.8491</v>
      </c>
      <c r="OB22" s="17">
        <v>20.102219999999999</v>
      </c>
      <c r="OC22" s="17">
        <v>17.492709999999999</v>
      </c>
      <c r="OD22" s="17">
        <v>17.492709999999999</v>
      </c>
      <c r="OE22" s="17">
        <v>2.6095100000000002</v>
      </c>
      <c r="OF22" s="17">
        <v>0.1</v>
      </c>
      <c r="OG22" s="17"/>
      <c r="OH22" s="17">
        <v>4.7E-2</v>
      </c>
      <c r="OI22" s="17">
        <v>5.2999999999999999E-2</v>
      </c>
      <c r="OJ22" s="17">
        <v>93.1</v>
      </c>
      <c r="OK22" s="17">
        <v>80.099999999999994</v>
      </c>
      <c r="OL22" s="17">
        <v>50.24</v>
      </c>
      <c r="OM22" s="17">
        <v>42.86</v>
      </c>
      <c r="ON22" s="17">
        <v>13</v>
      </c>
      <c r="OO22" s="17">
        <v>25.036000000000001</v>
      </c>
      <c r="OP22" s="17">
        <v>25.036000000000001</v>
      </c>
      <c r="OQ22" s="17">
        <v>-12.036</v>
      </c>
      <c r="OR22" s="17">
        <v>3.2</v>
      </c>
      <c r="OS22" s="17">
        <v>6.6849999999999996</v>
      </c>
      <c r="OT22" s="17">
        <v>6.6849999999999996</v>
      </c>
      <c r="OU22" s="17">
        <v>-3.4849999999999999</v>
      </c>
      <c r="OV22" s="17">
        <v>0</v>
      </c>
      <c r="OW22" s="17"/>
      <c r="OX22" s="17"/>
      <c r="OY22" s="17">
        <v>0</v>
      </c>
      <c r="OZ22" s="17">
        <v>20.2</v>
      </c>
      <c r="PA22" s="17">
        <v>19.436350000000001</v>
      </c>
      <c r="PB22" s="17">
        <v>19.436350000000001</v>
      </c>
      <c r="PC22" s="17">
        <v>0.76365000000000005</v>
      </c>
      <c r="PD22" s="17">
        <v>9.9</v>
      </c>
      <c r="PE22" s="17">
        <v>9.9830000000000005</v>
      </c>
      <c r="PF22" s="17">
        <v>9.9830000000000005</v>
      </c>
      <c r="PG22" s="17">
        <v>-8.3000000000000004E-2</v>
      </c>
      <c r="PH22" s="17">
        <v>4.8</v>
      </c>
      <c r="PI22" s="17">
        <v>5.67</v>
      </c>
      <c r="PJ22" s="17">
        <v>5.67</v>
      </c>
      <c r="PK22" s="17">
        <v>-0.87</v>
      </c>
      <c r="PL22" s="17">
        <v>32.799999999999997</v>
      </c>
      <c r="PM22" s="17">
        <v>64.759</v>
      </c>
      <c r="PN22" s="17">
        <v>64.759</v>
      </c>
      <c r="PO22" s="17">
        <v>-31.959</v>
      </c>
      <c r="PP22" s="17">
        <v>1.9</v>
      </c>
      <c r="PQ22" s="17">
        <v>1</v>
      </c>
      <c r="PR22" s="17">
        <v>1</v>
      </c>
      <c r="PS22" s="17">
        <v>0.9</v>
      </c>
      <c r="PT22" s="17">
        <v>3.6</v>
      </c>
      <c r="PU22" s="17">
        <v>3.55</v>
      </c>
      <c r="PV22" s="17">
        <v>3.55</v>
      </c>
      <c r="PW22" s="17">
        <v>0.05</v>
      </c>
      <c r="PX22" s="17">
        <v>5.2</v>
      </c>
      <c r="PY22" s="17">
        <v>5</v>
      </c>
      <c r="PZ22" s="17">
        <v>5</v>
      </c>
      <c r="QA22" s="17">
        <v>0.2</v>
      </c>
      <c r="QB22" s="17">
        <v>20.100000000000001</v>
      </c>
      <c r="QC22" s="17">
        <v>20.274049999999999</v>
      </c>
      <c r="QD22" s="17">
        <v>20.274049999999999</v>
      </c>
      <c r="QE22" s="17">
        <v>-0.17405000000000001</v>
      </c>
      <c r="QF22" s="17">
        <v>20</v>
      </c>
      <c r="QG22" s="17">
        <v>19.436350000000001</v>
      </c>
      <c r="QH22" s="17">
        <v>19.436350000000001</v>
      </c>
      <c r="QI22" s="17">
        <v>0.56364999999999998</v>
      </c>
      <c r="QJ22" s="17">
        <v>18.899999999999999</v>
      </c>
      <c r="QK22" s="17">
        <v>17.492709999999999</v>
      </c>
      <c r="QL22" s="17">
        <v>17.492709999999999</v>
      </c>
      <c r="QM22" s="17">
        <v>1.4072899999999999</v>
      </c>
      <c r="QN22" s="17">
        <v>3.4</v>
      </c>
      <c r="QO22" s="17">
        <v>3.4</v>
      </c>
      <c r="QP22" s="17">
        <v>3.4</v>
      </c>
      <c r="QQ22" s="17">
        <v>0</v>
      </c>
      <c r="QR22" s="17">
        <v>18.5</v>
      </c>
      <c r="QS22" s="17">
        <v>17.881440000000001</v>
      </c>
      <c r="QT22" s="17">
        <v>17.881440000000001</v>
      </c>
      <c r="QU22" s="17">
        <v>0.61856</v>
      </c>
      <c r="QV22" s="17">
        <v>1.4</v>
      </c>
      <c r="QW22" s="17">
        <v>5.8780000000000001</v>
      </c>
      <c r="QX22" s="17">
        <v>5.8780000000000001</v>
      </c>
      <c r="QY22" s="17">
        <v>-4.4779999999999998</v>
      </c>
      <c r="QZ22" s="17">
        <v>1</v>
      </c>
      <c r="RA22" s="17">
        <v>6.1420000000000003</v>
      </c>
      <c r="RB22" s="17">
        <v>6.1420000000000003</v>
      </c>
      <c r="RC22" s="17">
        <v>-5.1420000000000003</v>
      </c>
      <c r="RD22" s="17">
        <v>20.7</v>
      </c>
      <c r="RE22" s="17">
        <v>14.29</v>
      </c>
      <c r="RF22" s="17">
        <v>14.29</v>
      </c>
      <c r="RG22" s="17">
        <v>6.41</v>
      </c>
      <c r="RH22" s="17">
        <v>52.8</v>
      </c>
      <c r="RI22" s="17">
        <v>34.950000000000003</v>
      </c>
      <c r="RJ22" s="17">
        <v>34.950000000000003</v>
      </c>
      <c r="RK22" s="17">
        <v>17.850000000000001</v>
      </c>
      <c r="RL22" s="17">
        <v>8</v>
      </c>
      <c r="RM22" s="17">
        <v>6.867</v>
      </c>
      <c r="RN22" s="17">
        <v>6.867</v>
      </c>
      <c r="RO22" s="17">
        <v>1.133</v>
      </c>
      <c r="RP22" s="17">
        <v>3.5</v>
      </c>
      <c r="RQ22" s="17">
        <v>3.5489999999999999</v>
      </c>
      <c r="RR22" s="17">
        <v>3.5489999999999999</v>
      </c>
      <c r="RS22" s="17">
        <v>-4.9000000000000002E-2</v>
      </c>
      <c r="RT22" s="17">
        <v>8.9</v>
      </c>
      <c r="RU22" s="17"/>
      <c r="RV22" s="17">
        <v>5.3000600000000002</v>
      </c>
      <c r="RW22" s="17">
        <v>3.5999400000000001</v>
      </c>
      <c r="RX22" s="17">
        <v>3.05</v>
      </c>
      <c r="RY22" s="17">
        <v>2</v>
      </c>
      <c r="RZ22" s="17">
        <v>2</v>
      </c>
      <c r="SA22" s="17">
        <v>1.05</v>
      </c>
      <c r="SB22" s="17">
        <v>0.42399999999999999</v>
      </c>
      <c r="SC22" s="17">
        <v>0.4</v>
      </c>
      <c r="SD22" s="17">
        <v>0.4</v>
      </c>
      <c r="SE22" s="17">
        <v>2.4E-2</v>
      </c>
      <c r="SF22" s="17">
        <v>0</v>
      </c>
      <c r="SG22" s="17">
        <v>4.2000000000000003E-2</v>
      </c>
      <c r="SH22" s="17">
        <v>4.2000000000000003E-2</v>
      </c>
      <c r="SI22" s="17">
        <v>-4.2000000000000003E-2</v>
      </c>
      <c r="SJ22" s="17">
        <v>19.8</v>
      </c>
      <c r="SK22" s="17">
        <v>19.1448</v>
      </c>
      <c r="SL22" s="17">
        <v>19.1448</v>
      </c>
      <c r="SM22" s="17">
        <v>0.6552</v>
      </c>
      <c r="SN22" s="17">
        <v>12.6</v>
      </c>
      <c r="SO22" s="17">
        <v>9.8000000000000007</v>
      </c>
      <c r="SP22" s="17">
        <v>9.8000000000000007</v>
      </c>
      <c r="SQ22" s="17">
        <v>2.8</v>
      </c>
      <c r="SR22" s="17">
        <v>20.100000000000001</v>
      </c>
      <c r="SS22" s="17">
        <v>19.436350000000001</v>
      </c>
      <c r="ST22" s="17">
        <v>19.436350000000001</v>
      </c>
      <c r="SU22" s="17">
        <v>0.66364999999999996</v>
      </c>
      <c r="SV22" s="17">
        <v>20.100000000000001</v>
      </c>
      <c r="SW22" s="17">
        <v>19.436350000000001</v>
      </c>
      <c r="SX22" s="17">
        <v>19.436350000000001</v>
      </c>
      <c r="SY22" s="17">
        <v>0.66364999999999996</v>
      </c>
      <c r="SZ22" s="17">
        <v>19.8</v>
      </c>
      <c r="TA22" s="17">
        <v>19.241980000000002</v>
      </c>
      <c r="TB22" s="17">
        <v>19.241980000000002</v>
      </c>
      <c r="TC22" s="17">
        <v>0.55801999999999996</v>
      </c>
      <c r="TD22" s="17">
        <v>3.5</v>
      </c>
      <c r="TE22" s="17">
        <v>2.4649999999999999</v>
      </c>
      <c r="TF22" s="17">
        <v>2.4649999999999999</v>
      </c>
      <c r="TG22" s="17">
        <v>1.0349999999999999</v>
      </c>
      <c r="TH22" s="17">
        <v>10.9</v>
      </c>
      <c r="TI22" s="17">
        <v>7.3659999999999997</v>
      </c>
      <c r="TJ22" s="17">
        <v>7.3659999999999997</v>
      </c>
      <c r="TK22" s="17">
        <v>3.5339999999999998</v>
      </c>
      <c r="TL22" s="17">
        <v>6.8</v>
      </c>
      <c r="TM22" s="17">
        <v>14.385999999999999</v>
      </c>
      <c r="TN22" s="17">
        <v>14.385999999999999</v>
      </c>
      <c r="TO22" s="17">
        <v>-7.5860000000000003</v>
      </c>
      <c r="TP22" s="17">
        <v>45.4</v>
      </c>
      <c r="TQ22" s="17">
        <v>35.4</v>
      </c>
      <c r="TR22" s="17">
        <v>22.794</v>
      </c>
      <c r="TS22" s="17">
        <v>22.606000000000002</v>
      </c>
      <c r="TT22" s="17">
        <v>67.599999999999994</v>
      </c>
      <c r="TU22" s="17">
        <v>61.4</v>
      </c>
      <c r="TV22" s="17">
        <v>34.969000000000001</v>
      </c>
      <c r="TW22" s="17">
        <v>32.631</v>
      </c>
      <c r="TX22" s="17">
        <v>9.8000000000000007</v>
      </c>
      <c r="TY22" s="17">
        <v>0.26200000000000001</v>
      </c>
      <c r="TZ22" s="17">
        <v>0.26200000000000001</v>
      </c>
      <c r="UA22" s="17">
        <v>9.5380000000000003</v>
      </c>
      <c r="UB22" s="17">
        <v>5.0999999999999996</v>
      </c>
      <c r="UC22" s="17">
        <v>0.35399999999999998</v>
      </c>
      <c r="UD22" s="17">
        <v>0.35399999999999998</v>
      </c>
      <c r="UE22" s="17">
        <v>4.7460000000000004</v>
      </c>
      <c r="UF22" s="17">
        <v>0</v>
      </c>
      <c r="UG22" s="17"/>
      <c r="UH22" s="17">
        <v>14.09</v>
      </c>
      <c r="UI22" s="17">
        <v>-14.09</v>
      </c>
      <c r="UJ22" s="17">
        <v>20.96884</v>
      </c>
      <c r="UK22" s="17">
        <v>19.436350000000001</v>
      </c>
      <c r="UL22" s="17">
        <v>19.436350000000001</v>
      </c>
      <c r="UM22" s="17">
        <v>1.5324899999999999</v>
      </c>
      <c r="UN22" s="17">
        <v>8.1175700000000006</v>
      </c>
      <c r="UO22" s="17">
        <v>8.1</v>
      </c>
      <c r="UP22" s="17">
        <v>8.1</v>
      </c>
      <c r="UQ22" s="17">
        <v>1.7569999999999999E-2</v>
      </c>
      <c r="UR22" s="17">
        <v>6.5</v>
      </c>
      <c r="US22" s="17">
        <v>6.3</v>
      </c>
      <c r="UT22" s="17">
        <v>6.3</v>
      </c>
      <c r="UU22" s="17">
        <v>0.2</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1.9</v>
      </c>
      <c r="VI22" s="17">
        <v>3.88</v>
      </c>
      <c r="VJ22" s="17">
        <v>3.88</v>
      </c>
      <c r="VK22" s="17">
        <v>-1.98</v>
      </c>
      <c r="VL22" s="17">
        <v>38.4</v>
      </c>
      <c r="VM22" s="17">
        <v>98.152000000000001</v>
      </c>
      <c r="VN22" s="17">
        <v>98.152000000000001</v>
      </c>
      <c r="VO22" s="17">
        <v>-59.752000000000002</v>
      </c>
      <c r="VP22" s="17">
        <v>1.9870000000000001</v>
      </c>
      <c r="VQ22" s="17"/>
      <c r="VR22" s="17">
        <v>1.1439999999999999</v>
      </c>
      <c r="VS22" s="17">
        <v>0.84299999999999997</v>
      </c>
      <c r="VT22" s="17">
        <v>32.200000000000003</v>
      </c>
      <c r="VU22" s="17">
        <v>46.566000000000003</v>
      </c>
      <c r="VV22" s="17">
        <v>46.566000000000003</v>
      </c>
      <c r="VW22" s="17">
        <v>-14.366</v>
      </c>
      <c r="VX22" s="17">
        <v>0.3</v>
      </c>
      <c r="VY22" s="17">
        <v>0.6</v>
      </c>
      <c r="VZ22" s="17">
        <v>0.6</v>
      </c>
      <c r="WA22" s="17">
        <v>-0.3</v>
      </c>
      <c r="WB22" s="17">
        <v>49.6</v>
      </c>
      <c r="WC22" s="17">
        <v>37.200000000000003</v>
      </c>
      <c r="WD22" s="17">
        <v>16.600000000000001</v>
      </c>
      <c r="WE22" s="17">
        <v>33</v>
      </c>
      <c r="WF22" s="17">
        <v>40.200000000000003</v>
      </c>
      <c r="WG22" s="17">
        <v>38.299999999999997</v>
      </c>
      <c r="WH22" s="17">
        <v>13.56</v>
      </c>
      <c r="WI22" s="17">
        <v>26.64</v>
      </c>
      <c r="WJ22" s="17">
        <v>22.5</v>
      </c>
      <c r="WK22" s="17">
        <v>34.841999999999999</v>
      </c>
      <c r="WL22" s="17">
        <v>34.841999999999999</v>
      </c>
      <c r="WM22" s="17">
        <v>-12.342000000000001</v>
      </c>
      <c r="WN22" s="17">
        <v>3.66</v>
      </c>
      <c r="WO22" s="17">
        <v>4.2</v>
      </c>
      <c r="WP22" s="17">
        <v>4.2</v>
      </c>
      <c r="WQ22" s="17">
        <v>-0.54</v>
      </c>
      <c r="WR22" s="17">
        <v>1.1499999999999999</v>
      </c>
      <c r="WS22" s="17">
        <v>1.2</v>
      </c>
      <c r="WT22" s="17">
        <v>1.2</v>
      </c>
      <c r="WU22" s="17">
        <v>-0.05</v>
      </c>
      <c r="WV22" s="17">
        <v>1.2</v>
      </c>
      <c r="WW22" s="17">
        <v>1.2</v>
      </c>
      <c r="WX22" s="17">
        <v>1.2</v>
      </c>
      <c r="WY22" s="17">
        <v>0</v>
      </c>
      <c r="WZ22" s="17">
        <v>1.1200000000000001</v>
      </c>
      <c r="XA22" s="17">
        <v>1.4</v>
      </c>
      <c r="XB22" s="17">
        <v>1.4</v>
      </c>
      <c r="XC22" s="17">
        <v>-0.28000000000000003</v>
      </c>
      <c r="XD22" s="17">
        <v>1.675</v>
      </c>
      <c r="XE22" s="17"/>
      <c r="XF22" s="17">
        <v>3.0089999999999999</v>
      </c>
      <c r="XG22" s="17">
        <v>-1.3340000000000001</v>
      </c>
      <c r="XH22" s="17">
        <v>9.1999999999999993</v>
      </c>
      <c r="XI22" s="17">
        <v>9</v>
      </c>
      <c r="XJ22" s="17">
        <v>9</v>
      </c>
      <c r="XK22" s="17">
        <v>0.2</v>
      </c>
      <c r="XL22" s="17">
        <v>19.899999999999999</v>
      </c>
      <c r="XM22" s="17">
        <v>19.241980000000002</v>
      </c>
      <c r="XN22" s="17">
        <v>19.241980000000002</v>
      </c>
      <c r="XO22" s="17">
        <v>0.65802000000000005</v>
      </c>
      <c r="XP22" s="17">
        <v>5.0999999999999996</v>
      </c>
      <c r="XQ22" s="17">
        <v>10.7</v>
      </c>
      <c r="XR22" s="17">
        <v>10.7</v>
      </c>
      <c r="XS22" s="17">
        <v>-5.6</v>
      </c>
      <c r="XT22" s="17">
        <v>27.7</v>
      </c>
      <c r="XU22" s="17">
        <v>28.5</v>
      </c>
      <c r="XV22" s="17">
        <v>28.5</v>
      </c>
      <c r="XW22" s="17">
        <v>-0.8</v>
      </c>
      <c r="XX22" s="17">
        <v>34.6</v>
      </c>
      <c r="XY22" s="17">
        <v>28.5</v>
      </c>
      <c r="XZ22" s="17">
        <v>28.5</v>
      </c>
      <c r="YA22" s="17">
        <v>6.1</v>
      </c>
      <c r="YB22" s="17">
        <v>14.4</v>
      </c>
      <c r="YC22" s="17">
        <v>14</v>
      </c>
      <c r="YD22" s="17">
        <v>14</v>
      </c>
      <c r="YE22" s="17">
        <v>0.4</v>
      </c>
      <c r="YF22" s="17">
        <v>8.93</v>
      </c>
      <c r="YG22" s="17"/>
      <c r="YH22" s="17"/>
      <c r="YI22" s="17">
        <v>8.93</v>
      </c>
      <c r="YJ22" s="17">
        <v>6.53</v>
      </c>
      <c r="YK22" s="17">
        <v>7.55</v>
      </c>
      <c r="YL22" s="17">
        <v>7.55</v>
      </c>
      <c r="YM22" s="17">
        <v>-1.02</v>
      </c>
      <c r="YN22" s="17">
        <v>10.49</v>
      </c>
      <c r="YO22" s="17">
        <v>11</v>
      </c>
      <c r="YP22" s="17">
        <v>11</v>
      </c>
      <c r="YQ22" s="17">
        <v>-0.51</v>
      </c>
      <c r="YR22" s="17">
        <v>23.39</v>
      </c>
      <c r="YS22" s="17">
        <v>22</v>
      </c>
      <c r="YT22" s="17">
        <v>22</v>
      </c>
      <c r="YU22" s="17">
        <v>1.39</v>
      </c>
    </row>
    <row r="23" spans="1:671" ht="24" customHeight="1" x14ac:dyDescent="0.3">
      <c r="A23" s="1"/>
      <c r="B23" s="16" t="s">
        <v>65</v>
      </c>
      <c r="C23" s="16" t="s">
        <v>756</v>
      </c>
      <c r="D23" s="17">
        <v>205.6</v>
      </c>
      <c r="E23" s="17">
        <v>203.40136000000001</v>
      </c>
      <c r="F23" s="17">
        <v>203.40136000000001</v>
      </c>
      <c r="G23" s="17">
        <v>2.1986400000000001</v>
      </c>
      <c r="H23" s="17">
        <v>596.5</v>
      </c>
      <c r="I23" s="17">
        <v>594.68273999999997</v>
      </c>
      <c r="J23" s="17">
        <v>594.68273999999997</v>
      </c>
      <c r="K23" s="17">
        <v>1.8172600000000001</v>
      </c>
      <c r="L23" s="17">
        <v>198.8</v>
      </c>
      <c r="M23" s="17">
        <v>193.64886999999999</v>
      </c>
      <c r="N23" s="17">
        <v>193.64886999999999</v>
      </c>
      <c r="O23" s="17">
        <v>5.1511300000000002</v>
      </c>
      <c r="P23" s="17"/>
      <c r="Q23" s="17"/>
      <c r="R23" s="17"/>
      <c r="S23" s="17">
        <v>0</v>
      </c>
      <c r="T23" s="17"/>
      <c r="U23" s="17"/>
      <c r="V23" s="17"/>
      <c r="W23" s="17">
        <v>0</v>
      </c>
      <c r="X23" s="17">
        <v>60.8</v>
      </c>
      <c r="Y23" s="17">
        <v>61.287660000000002</v>
      </c>
      <c r="Z23" s="17">
        <v>61.287660000000002</v>
      </c>
      <c r="AA23" s="17">
        <v>-0.48765999999999998</v>
      </c>
      <c r="AB23" s="17">
        <v>242.6</v>
      </c>
      <c r="AC23" s="17">
        <v>242</v>
      </c>
      <c r="AD23" s="17">
        <v>242</v>
      </c>
      <c r="AE23" s="17">
        <v>0.6</v>
      </c>
      <c r="AF23" s="17"/>
      <c r="AG23" s="17"/>
      <c r="AH23" s="17"/>
      <c r="AI23" s="17">
        <v>0</v>
      </c>
      <c r="AJ23" s="17"/>
      <c r="AK23" s="17"/>
      <c r="AL23" s="17"/>
      <c r="AM23" s="17">
        <v>0</v>
      </c>
      <c r="AN23" s="17">
        <v>0</v>
      </c>
      <c r="AO23" s="17"/>
      <c r="AP23" s="17">
        <v>147.18600000000001</v>
      </c>
      <c r="AQ23" s="17">
        <v>-147.18600000000001</v>
      </c>
      <c r="AR23" s="17">
        <v>0</v>
      </c>
      <c r="AS23" s="17"/>
      <c r="AT23" s="17">
        <v>147.18600000000001</v>
      </c>
      <c r="AU23" s="17">
        <v>-147.18600000000001</v>
      </c>
      <c r="AV23" s="17">
        <v>0</v>
      </c>
      <c r="AW23" s="17"/>
      <c r="AX23" s="17">
        <v>147.18600000000001</v>
      </c>
      <c r="AY23" s="17">
        <v>-147.18600000000001</v>
      </c>
      <c r="AZ23" s="17"/>
      <c r="BA23" s="17"/>
      <c r="BB23" s="17">
        <v>221.44200000000001</v>
      </c>
      <c r="BC23" s="17">
        <v>-221.44200000000001</v>
      </c>
      <c r="BD23" s="17">
        <v>206.6</v>
      </c>
      <c r="BE23" s="17">
        <v>207.24285</v>
      </c>
      <c r="BF23" s="17">
        <v>120.0309</v>
      </c>
      <c r="BG23" s="17">
        <v>86.569100000000006</v>
      </c>
      <c r="BH23" s="17">
        <v>108.8</v>
      </c>
      <c r="BI23" s="17">
        <v>103.93259999999999</v>
      </c>
      <c r="BJ23" s="17">
        <v>60.19567</v>
      </c>
      <c r="BK23" s="17">
        <v>48.604329999999997</v>
      </c>
      <c r="BL23" s="17">
        <v>552</v>
      </c>
      <c r="BM23" s="17">
        <v>557.29154000000005</v>
      </c>
      <c r="BN23" s="17">
        <v>566.08941000000004</v>
      </c>
      <c r="BO23" s="17">
        <v>-14.089410000000001</v>
      </c>
      <c r="BP23" s="17">
        <v>10.3</v>
      </c>
      <c r="BQ23" s="17">
        <v>3.45607</v>
      </c>
      <c r="BR23" s="17">
        <v>3.45607</v>
      </c>
      <c r="BS23" s="17">
        <v>6.8439300000000003</v>
      </c>
      <c r="BT23" s="17"/>
      <c r="BU23" s="17"/>
      <c r="BV23" s="17"/>
      <c r="BW23" s="17">
        <v>0</v>
      </c>
      <c r="BX23" s="17"/>
      <c r="BY23" s="17"/>
      <c r="BZ23" s="17"/>
      <c r="CA23" s="17">
        <v>0</v>
      </c>
      <c r="CB23" s="17"/>
      <c r="CC23" s="17"/>
      <c r="CD23" s="17"/>
      <c r="CE23" s="17">
        <v>0</v>
      </c>
      <c r="CF23" s="17"/>
      <c r="CG23" s="17"/>
      <c r="CH23" s="17"/>
      <c r="CI23" s="17">
        <v>0</v>
      </c>
      <c r="CJ23" s="17">
        <v>167.5</v>
      </c>
      <c r="CK23" s="17">
        <v>164.06706</v>
      </c>
      <c r="CL23" s="17">
        <v>164.06704999999999</v>
      </c>
      <c r="CM23" s="17">
        <v>3.4329499999999999</v>
      </c>
      <c r="CN23" s="17">
        <v>7.9</v>
      </c>
      <c r="CO23" s="17">
        <v>5.1336000000000004</v>
      </c>
      <c r="CP23" s="17">
        <v>5.1336000000000004</v>
      </c>
      <c r="CQ23" s="17">
        <v>2.7664</v>
      </c>
      <c r="CR23" s="17">
        <v>5.3</v>
      </c>
      <c r="CS23" s="17">
        <v>2.8178999999999998</v>
      </c>
      <c r="CT23" s="17">
        <v>2.8178999999999998</v>
      </c>
      <c r="CU23" s="17">
        <v>2.4821</v>
      </c>
      <c r="CV23" s="17">
        <v>0</v>
      </c>
      <c r="CW23" s="17"/>
      <c r="CX23" s="17"/>
      <c r="CY23" s="17">
        <v>0</v>
      </c>
      <c r="CZ23" s="17">
        <v>7</v>
      </c>
      <c r="DA23" s="17">
        <v>6.6950399999999997</v>
      </c>
      <c r="DB23" s="17">
        <v>2.0000000000000002E-5</v>
      </c>
      <c r="DC23" s="17">
        <v>6.9999799999999999</v>
      </c>
      <c r="DD23" s="17">
        <v>12.5</v>
      </c>
      <c r="DE23" s="17">
        <v>12</v>
      </c>
      <c r="DF23" s="17">
        <v>12</v>
      </c>
      <c r="DG23" s="17">
        <v>0.5</v>
      </c>
      <c r="DH23" s="17">
        <v>142.4</v>
      </c>
      <c r="DI23" s="17">
        <v>142.44412</v>
      </c>
      <c r="DJ23" s="17">
        <v>127.83883</v>
      </c>
      <c r="DK23" s="17">
        <v>14.561170000000001</v>
      </c>
      <c r="DL23" s="17"/>
      <c r="DM23" s="17"/>
      <c r="DN23" s="17"/>
      <c r="DO23" s="17">
        <v>0</v>
      </c>
      <c r="DP23" s="17"/>
      <c r="DQ23" s="17"/>
      <c r="DR23" s="17"/>
      <c r="DS23" s="17">
        <v>0</v>
      </c>
      <c r="DT23" s="17"/>
      <c r="DU23" s="17"/>
      <c r="DV23" s="17"/>
      <c r="DW23" s="17">
        <v>0</v>
      </c>
      <c r="DX23" s="17"/>
      <c r="DY23" s="17"/>
      <c r="DZ23" s="17"/>
      <c r="EA23" s="17">
        <v>0</v>
      </c>
      <c r="EB23" s="17">
        <v>61.1</v>
      </c>
      <c r="EC23" s="17">
        <v>50.609909999999999</v>
      </c>
      <c r="ED23" s="17">
        <v>112.46647</v>
      </c>
      <c r="EE23" s="17">
        <v>-51.36647</v>
      </c>
      <c r="EF23" s="17">
        <v>155.80000000000001</v>
      </c>
      <c r="EG23" s="17">
        <v>160.85912999999999</v>
      </c>
      <c r="EH23" s="17">
        <v>220.69499999999999</v>
      </c>
      <c r="EI23" s="17">
        <v>-64.894999999999996</v>
      </c>
      <c r="EJ23" s="17"/>
      <c r="EK23" s="17"/>
      <c r="EL23" s="17"/>
      <c r="EM23" s="17">
        <v>0</v>
      </c>
      <c r="EN23" s="17"/>
      <c r="EO23" s="17"/>
      <c r="EP23" s="17"/>
      <c r="EQ23" s="17">
        <v>0</v>
      </c>
      <c r="ER23" s="17"/>
      <c r="ES23" s="17"/>
      <c r="ET23" s="17"/>
      <c r="EU23" s="17">
        <v>0</v>
      </c>
      <c r="EV23" s="17">
        <v>6.5</v>
      </c>
      <c r="EW23" s="17">
        <v>6.39</v>
      </c>
      <c r="EX23" s="17">
        <v>6.39</v>
      </c>
      <c r="EY23" s="17">
        <v>0.11</v>
      </c>
      <c r="EZ23" s="17">
        <v>455.3</v>
      </c>
      <c r="FA23" s="17">
        <v>449.28084999999999</v>
      </c>
      <c r="FB23" s="17">
        <v>457.09426000000002</v>
      </c>
      <c r="FC23" s="17">
        <v>-1.79426</v>
      </c>
      <c r="FD23" s="17">
        <v>63.5</v>
      </c>
      <c r="FE23" s="17">
        <v>30.84665</v>
      </c>
      <c r="FF23" s="17">
        <v>81.635570000000001</v>
      </c>
      <c r="FG23" s="17">
        <v>-18.135570000000001</v>
      </c>
      <c r="FH23" s="17">
        <v>0</v>
      </c>
      <c r="FI23" s="17"/>
      <c r="FJ23" s="17">
        <v>149.98721</v>
      </c>
      <c r="FK23" s="17">
        <v>-149.98721</v>
      </c>
      <c r="FL23" s="17">
        <v>42.1</v>
      </c>
      <c r="FM23" s="17"/>
      <c r="FN23" s="17">
        <v>41.89893</v>
      </c>
      <c r="FO23" s="17">
        <v>0.20107</v>
      </c>
      <c r="FP23" s="17">
        <v>18.457609999999999</v>
      </c>
      <c r="FQ23" s="17">
        <v>19.21088</v>
      </c>
      <c r="FR23" s="17">
        <v>19.21088</v>
      </c>
      <c r="FS23" s="17">
        <v>-0.75327</v>
      </c>
      <c r="FT23" s="17">
        <v>18.8</v>
      </c>
      <c r="FU23" s="17">
        <v>18.172979999999999</v>
      </c>
      <c r="FV23" s="17">
        <v>18.172979999999999</v>
      </c>
      <c r="FW23" s="17">
        <v>0.62702000000000002</v>
      </c>
      <c r="FX23" s="17">
        <v>92.7</v>
      </c>
      <c r="FY23" s="17">
        <v>87.773570000000007</v>
      </c>
      <c r="FZ23" s="17">
        <v>87.773570000000007</v>
      </c>
      <c r="GA23" s="17">
        <v>4.9264299999999999</v>
      </c>
      <c r="GB23" s="17">
        <v>167.8</v>
      </c>
      <c r="GC23" s="17">
        <v>169.89796000000001</v>
      </c>
      <c r="GD23" s="17">
        <v>133.74870999999999</v>
      </c>
      <c r="GE23" s="17">
        <v>34.051290000000002</v>
      </c>
      <c r="GF23" s="17">
        <v>168.2</v>
      </c>
      <c r="GG23" s="17">
        <v>169.89796000000001</v>
      </c>
      <c r="GH23" s="17">
        <v>133.74870999999999</v>
      </c>
      <c r="GI23" s="17">
        <v>34.45129</v>
      </c>
      <c r="GJ23" s="17">
        <v>174.4</v>
      </c>
      <c r="GK23" s="17">
        <v>170.40816000000001</v>
      </c>
      <c r="GL23" s="17">
        <v>134.15036000000001</v>
      </c>
      <c r="GM23" s="17">
        <v>40.249639999999999</v>
      </c>
      <c r="GN23" s="17">
        <v>108.5</v>
      </c>
      <c r="GO23" s="17">
        <v>110.48202000000001</v>
      </c>
      <c r="GP23" s="17">
        <v>110.48202000000001</v>
      </c>
      <c r="GQ23" s="17">
        <v>-1.9820199999999999</v>
      </c>
      <c r="GR23" s="17">
        <v>41.7</v>
      </c>
      <c r="GS23" s="17">
        <v>45</v>
      </c>
      <c r="GT23" s="17"/>
      <c r="GU23" s="17">
        <v>41.7</v>
      </c>
      <c r="GV23" s="17">
        <v>38.299999999999997</v>
      </c>
      <c r="GW23" s="17">
        <v>38.272109999999998</v>
      </c>
      <c r="GX23" s="17">
        <v>44.103009999999998</v>
      </c>
      <c r="GY23" s="17">
        <v>-5.8030099999999996</v>
      </c>
      <c r="GZ23" s="17">
        <v>0.2</v>
      </c>
      <c r="HA23" s="17"/>
      <c r="HB23" s="17"/>
      <c r="HC23" s="17">
        <v>0.2</v>
      </c>
      <c r="HD23" s="17">
        <v>17.399999999999999</v>
      </c>
      <c r="HE23" s="17">
        <v>17.28</v>
      </c>
      <c r="HF23" s="17">
        <v>17.28</v>
      </c>
      <c r="HG23" s="17">
        <v>0.12</v>
      </c>
      <c r="HH23" s="17">
        <v>161.9</v>
      </c>
      <c r="HI23" s="17">
        <v>164.13149000000001</v>
      </c>
      <c r="HJ23" s="17">
        <v>172.35792000000001</v>
      </c>
      <c r="HK23" s="17">
        <v>-10.45792</v>
      </c>
      <c r="HL23" s="17"/>
      <c r="HM23" s="17"/>
      <c r="HN23" s="17"/>
      <c r="HO23" s="17">
        <v>0</v>
      </c>
      <c r="HP23" s="17"/>
      <c r="HQ23" s="17"/>
      <c r="HR23" s="17"/>
      <c r="HS23" s="17">
        <v>0</v>
      </c>
      <c r="HT23" s="17">
        <v>15.8</v>
      </c>
      <c r="HU23" s="17"/>
      <c r="HV23" s="17"/>
      <c r="HW23" s="17">
        <v>15.8</v>
      </c>
      <c r="HX23" s="17"/>
      <c r="HY23" s="17"/>
      <c r="HZ23" s="17"/>
      <c r="IA23" s="17">
        <v>0</v>
      </c>
      <c r="IB23" s="17"/>
      <c r="IC23" s="17"/>
      <c r="ID23" s="17"/>
      <c r="IE23" s="17">
        <v>0</v>
      </c>
      <c r="IF23" s="17">
        <v>45.5</v>
      </c>
      <c r="IG23" s="17">
        <v>45.265309999999999</v>
      </c>
      <c r="IH23" s="17"/>
      <c r="II23" s="17">
        <v>45.5</v>
      </c>
      <c r="IJ23" s="17"/>
      <c r="IK23" s="17"/>
      <c r="IL23" s="17"/>
      <c r="IM23" s="17">
        <v>0</v>
      </c>
      <c r="IN23" s="17"/>
      <c r="IO23" s="17"/>
      <c r="IP23" s="17"/>
      <c r="IQ23" s="17">
        <v>0</v>
      </c>
      <c r="IR23" s="17"/>
      <c r="IS23" s="17"/>
      <c r="IT23" s="17"/>
      <c r="IU23" s="17">
        <v>0</v>
      </c>
      <c r="IV23" s="17">
        <v>128.4</v>
      </c>
      <c r="IW23" s="17">
        <v>132.83837</v>
      </c>
      <c r="IX23" s="17">
        <v>132.83837</v>
      </c>
      <c r="IY23" s="17">
        <v>-4.4383699999999999</v>
      </c>
      <c r="IZ23" s="17"/>
      <c r="JA23" s="17"/>
      <c r="JB23" s="17"/>
      <c r="JC23" s="17">
        <v>0</v>
      </c>
      <c r="JD23" s="17">
        <v>0</v>
      </c>
      <c r="JE23" s="17"/>
      <c r="JF23" s="17"/>
      <c r="JG23" s="17">
        <v>0</v>
      </c>
      <c r="JH23" s="17">
        <v>66.900000000000006</v>
      </c>
      <c r="JI23" s="17"/>
      <c r="JJ23" s="17"/>
      <c r="JK23" s="17">
        <v>66.900000000000006</v>
      </c>
      <c r="JL23" s="17"/>
      <c r="JM23" s="17"/>
      <c r="JN23" s="17"/>
      <c r="JO23" s="17">
        <v>0</v>
      </c>
      <c r="JP23" s="17">
        <v>54.5</v>
      </c>
      <c r="JQ23" s="17">
        <v>73.590999999999994</v>
      </c>
      <c r="JR23" s="17"/>
      <c r="JS23" s="17">
        <v>54.5</v>
      </c>
      <c r="JT23" s="17">
        <v>30.2</v>
      </c>
      <c r="JU23" s="17">
        <v>36.905999999999999</v>
      </c>
      <c r="JV23" s="17"/>
      <c r="JW23" s="17">
        <v>30.2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2.2999999999999998</v>
      </c>
      <c r="KW23" s="17">
        <v>2.04081</v>
      </c>
      <c r="KX23" s="17">
        <v>2.04081</v>
      </c>
      <c r="KY23" s="17">
        <v>0.25918999999999998</v>
      </c>
      <c r="KZ23" s="17">
        <v>138.6</v>
      </c>
      <c r="LA23" s="17">
        <v>149.57364999999999</v>
      </c>
      <c r="LB23" s="17"/>
      <c r="LC23" s="17">
        <v>138.6</v>
      </c>
      <c r="LD23" s="17">
        <v>112.1</v>
      </c>
      <c r="LE23" s="17">
        <v>108.22323</v>
      </c>
      <c r="LF23" s="17">
        <v>61.839919999999999</v>
      </c>
      <c r="LG23" s="17">
        <v>50.260080000000002</v>
      </c>
      <c r="LH23" s="17">
        <v>66.5</v>
      </c>
      <c r="LI23" s="17">
        <v>67.199219999999997</v>
      </c>
      <c r="LJ23" s="17">
        <v>54.39237</v>
      </c>
      <c r="LK23" s="17">
        <v>12.10763</v>
      </c>
      <c r="LL23" s="17">
        <v>69.7</v>
      </c>
      <c r="LM23" s="17">
        <v>65.712459999999993</v>
      </c>
      <c r="LN23" s="17">
        <v>53.408760000000001</v>
      </c>
      <c r="LO23" s="17">
        <v>16.291239999999998</v>
      </c>
      <c r="LP23" s="17">
        <v>30.4</v>
      </c>
      <c r="LQ23" s="17">
        <v>29.980560000000001</v>
      </c>
      <c r="LR23" s="17">
        <v>22.12435</v>
      </c>
      <c r="LS23" s="17">
        <v>8.2756500000000006</v>
      </c>
      <c r="LT23" s="17"/>
      <c r="LU23" s="17"/>
      <c r="LV23" s="17"/>
      <c r="LW23" s="17">
        <v>0</v>
      </c>
      <c r="LX23" s="17"/>
      <c r="LY23" s="17"/>
      <c r="LZ23" s="17"/>
      <c r="MA23" s="17">
        <v>0</v>
      </c>
      <c r="MB23" s="17"/>
      <c r="MC23" s="17"/>
      <c r="MD23" s="17"/>
      <c r="ME23" s="17">
        <v>0</v>
      </c>
      <c r="MF23" s="17">
        <v>142.19999999999999</v>
      </c>
      <c r="MG23" s="17">
        <v>151.08876000000001</v>
      </c>
      <c r="MH23" s="17">
        <v>109.89</v>
      </c>
      <c r="MI23" s="17">
        <v>32.31</v>
      </c>
      <c r="MJ23" s="17">
        <v>142.80000000000001</v>
      </c>
      <c r="MK23" s="17">
        <v>151.08876000000001</v>
      </c>
      <c r="ML23" s="17">
        <v>109.89</v>
      </c>
      <c r="MM23" s="17">
        <v>32.909999999999997</v>
      </c>
      <c r="MN23" s="17">
        <v>147.4</v>
      </c>
      <c r="MO23" s="17">
        <v>151.54248000000001</v>
      </c>
      <c r="MP23" s="17">
        <v>110.22</v>
      </c>
      <c r="MQ23" s="17">
        <v>37.18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7</v>
      </c>
      <c r="NU23" s="17">
        <v>9.09</v>
      </c>
      <c r="NV23" s="17">
        <v>9.09</v>
      </c>
      <c r="NW23" s="17">
        <v>-2.09</v>
      </c>
      <c r="NX23" s="17">
        <v>4</v>
      </c>
      <c r="NY23" s="17">
        <v>9.9490999999999996</v>
      </c>
      <c r="NZ23" s="17">
        <v>9.9490999999999996</v>
      </c>
      <c r="OA23" s="17">
        <v>-5.9490999999999996</v>
      </c>
      <c r="OB23" s="17">
        <v>20.095359999999999</v>
      </c>
      <c r="OC23" s="17">
        <v>17.492709999999999</v>
      </c>
      <c r="OD23" s="17">
        <v>17.492709999999999</v>
      </c>
      <c r="OE23" s="17">
        <v>2.6026500000000001</v>
      </c>
      <c r="OF23" s="17">
        <v>0.1</v>
      </c>
      <c r="OG23" s="17"/>
      <c r="OH23" s="17">
        <v>5.7000000000000002E-2</v>
      </c>
      <c r="OI23" s="17">
        <v>4.2999999999999997E-2</v>
      </c>
      <c r="OJ23" s="17">
        <v>91.4</v>
      </c>
      <c r="OK23" s="17">
        <v>79</v>
      </c>
      <c r="OL23" s="17">
        <v>50.66</v>
      </c>
      <c r="OM23" s="17">
        <v>40.74</v>
      </c>
      <c r="ON23" s="17">
        <v>29.5</v>
      </c>
      <c r="OO23" s="17">
        <v>38.241</v>
      </c>
      <c r="OP23" s="17">
        <v>38.241</v>
      </c>
      <c r="OQ23" s="17">
        <v>-8.7409999999999997</v>
      </c>
      <c r="OR23" s="17">
        <v>2.6</v>
      </c>
      <c r="OS23" s="17">
        <v>6.375</v>
      </c>
      <c r="OT23" s="17">
        <v>6.375</v>
      </c>
      <c r="OU23" s="17">
        <v>-3.7749999999999999</v>
      </c>
      <c r="OV23" s="17">
        <v>0</v>
      </c>
      <c r="OW23" s="17"/>
      <c r="OX23" s="17"/>
      <c r="OY23" s="17">
        <v>0</v>
      </c>
      <c r="OZ23" s="17">
        <v>20.2</v>
      </c>
      <c r="PA23" s="17">
        <v>19.436350000000001</v>
      </c>
      <c r="PB23" s="17">
        <v>19.436350000000001</v>
      </c>
      <c r="PC23" s="17">
        <v>0.76365000000000005</v>
      </c>
      <c r="PD23" s="17">
        <v>9.9</v>
      </c>
      <c r="PE23" s="17">
        <v>9.9830000000000005</v>
      </c>
      <c r="PF23" s="17">
        <v>9.9830000000000005</v>
      </c>
      <c r="PG23" s="17">
        <v>-8.3000000000000004E-2</v>
      </c>
      <c r="PH23" s="17">
        <v>4.7</v>
      </c>
      <c r="PI23" s="17">
        <v>5.67</v>
      </c>
      <c r="PJ23" s="17">
        <v>5.67</v>
      </c>
      <c r="PK23" s="17">
        <v>-0.97</v>
      </c>
      <c r="PL23" s="17">
        <v>89.4</v>
      </c>
      <c r="PM23" s="17">
        <v>130.434</v>
      </c>
      <c r="PN23" s="17">
        <v>130.434</v>
      </c>
      <c r="PO23" s="17">
        <v>-41.033999999999999</v>
      </c>
      <c r="PP23" s="17">
        <v>1.9</v>
      </c>
      <c r="PQ23" s="17">
        <v>1</v>
      </c>
      <c r="PR23" s="17">
        <v>1</v>
      </c>
      <c r="PS23" s="17">
        <v>0.9</v>
      </c>
      <c r="PT23" s="17">
        <v>3.6</v>
      </c>
      <c r="PU23" s="17">
        <v>3.55</v>
      </c>
      <c r="PV23" s="17">
        <v>3.55</v>
      </c>
      <c r="PW23" s="17">
        <v>0.05</v>
      </c>
      <c r="PX23" s="17">
        <v>5.0999999999999996</v>
      </c>
      <c r="PY23" s="17">
        <v>5</v>
      </c>
      <c r="PZ23" s="17">
        <v>5</v>
      </c>
      <c r="QA23" s="17">
        <v>0.1</v>
      </c>
      <c r="QB23" s="17">
        <v>20.5</v>
      </c>
      <c r="QC23" s="17">
        <v>20.274049999999999</v>
      </c>
      <c r="QD23" s="17">
        <v>20.274049999999999</v>
      </c>
      <c r="QE23" s="17">
        <v>0.22595000000000001</v>
      </c>
      <c r="QF23" s="17">
        <v>20</v>
      </c>
      <c r="QG23" s="17">
        <v>19.436350000000001</v>
      </c>
      <c r="QH23" s="17">
        <v>19.436350000000001</v>
      </c>
      <c r="QI23" s="17">
        <v>0.56364999999999998</v>
      </c>
      <c r="QJ23" s="17">
        <v>18.899999999999999</v>
      </c>
      <c r="QK23" s="17">
        <v>17.492709999999999</v>
      </c>
      <c r="QL23" s="17">
        <v>17.492709999999999</v>
      </c>
      <c r="QM23" s="17">
        <v>1.4072899999999999</v>
      </c>
      <c r="QN23" s="17">
        <v>3.4</v>
      </c>
      <c r="QO23" s="17">
        <v>3.4</v>
      </c>
      <c r="QP23" s="17">
        <v>3.4</v>
      </c>
      <c r="QQ23" s="17">
        <v>0</v>
      </c>
      <c r="QR23" s="17">
        <v>18.5</v>
      </c>
      <c r="QS23" s="17">
        <v>17.881440000000001</v>
      </c>
      <c r="QT23" s="17">
        <v>17.881440000000001</v>
      </c>
      <c r="QU23" s="17">
        <v>0.61856</v>
      </c>
      <c r="QV23" s="17">
        <v>3.2</v>
      </c>
      <c r="QW23" s="17">
        <v>7.9349999999999996</v>
      </c>
      <c r="QX23" s="17">
        <v>7.9349999999999996</v>
      </c>
      <c r="QY23" s="17">
        <v>-4.7350000000000003</v>
      </c>
      <c r="QZ23" s="17">
        <v>2.7</v>
      </c>
      <c r="RA23" s="17">
        <v>7.875</v>
      </c>
      <c r="RB23" s="17">
        <v>7.875</v>
      </c>
      <c r="RC23" s="17">
        <v>-5.1749999999999998</v>
      </c>
      <c r="RD23" s="17">
        <v>19.2</v>
      </c>
      <c r="RE23" s="17">
        <v>13.43</v>
      </c>
      <c r="RF23" s="17">
        <v>13.43</v>
      </c>
      <c r="RG23" s="17">
        <v>5.77</v>
      </c>
      <c r="RH23" s="17">
        <v>55.1</v>
      </c>
      <c r="RI23" s="17">
        <v>33.46</v>
      </c>
      <c r="RJ23" s="17">
        <v>33.46</v>
      </c>
      <c r="RK23" s="17">
        <v>21.64</v>
      </c>
      <c r="RL23" s="17">
        <v>12.5</v>
      </c>
      <c r="RM23" s="17">
        <v>10.53</v>
      </c>
      <c r="RN23" s="17">
        <v>10.53</v>
      </c>
      <c r="RO23" s="17">
        <v>1.97</v>
      </c>
      <c r="RP23" s="17">
        <v>3.5</v>
      </c>
      <c r="RQ23" s="17">
        <v>3.5489999999999999</v>
      </c>
      <c r="RR23" s="17">
        <v>3.5489999999999999</v>
      </c>
      <c r="RS23" s="17">
        <v>-4.9000000000000002E-2</v>
      </c>
      <c r="RT23" s="17">
        <v>6</v>
      </c>
      <c r="RU23" s="17"/>
      <c r="RV23" s="17">
        <v>5.3000600000000002</v>
      </c>
      <c r="RW23" s="17">
        <v>0.69994000000000001</v>
      </c>
      <c r="RX23" s="17">
        <v>3.05</v>
      </c>
      <c r="RY23" s="17">
        <v>2</v>
      </c>
      <c r="RZ23" s="17">
        <v>2</v>
      </c>
      <c r="SA23" s="17">
        <v>1.05</v>
      </c>
      <c r="SB23" s="17">
        <v>0.42399999999999999</v>
      </c>
      <c r="SC23" s="17">
        <v>0.4</v>
      </c>
      <c r="SD23" s="17">
        <v>0.4</v>
      </c>
      <c r="SE23" s="17">
        <v>2.4E-2</v>
      </c>
      <c r="SF23" s="17">
        <v>0</v>
      </c>
      <c r="SG23" s="17">
        <v>7.5999999999999998E-2</v>
      </c>
      <c r="SH23" s="17">
        <v>7.5999999999999998E-2</v>
      </c>
      <c r="SI23" s="17">
        <v>-7.5999999999999998E-2</v>
      </c>
      <c r="SJ23" s="17">
        <v>19.8</v>
      </c>
      <c r="SK23" s="17">
        <v>19.1448</v>
      </c>
      <c r="SL23" s="17">
        <v>19.1448</v>
      </c>
      <c r="SM23" s="17">
        <v>0.6552</v>
      </c>
      <c r="SN23" s="17">
        <v>12.5</v>
      </c>
      <c r="SO23" s="17">
        <v>9.8000000000000007</v>
      </c>
      <c r="SP23" s="17">
        <v>9.8000000000000007</v>
      </c>
      <c r="SQ23" s="17">
        <v>2.7</v>
      </c>
      <c r="SR23" s="17">
        <v>20.2</v>
      </c>
      <c r="SS23" s="17">
        <v>19.436350000000001</v>
      </c>
      <c r="ST23" s="17">
        <v>19.436350000000001</v>
      </c>
      <c r="SU23" s="17">
        <v>0.76365000000000005</v>
      </c>
      <c r="SV23" s="17">
        <v>20.100000000000001</v>
      </c>
      <c r="SW23" s="17">
        <v>19.436350000000001</v>
      </c>
      <c r="SX23" s="17">
        <v>19.436350000000001</v>
      </c>
      <c r="SY23" s="17">
        <v>0.66364999999999996</v>
      </c>
      <c r="SZ23" s="17">
        <v>20</v>
      </c>
      <c r="TA23" s="17">
        <v>19.241980000000002</v>
      </c>
      <c r="TB23" s="17">
        <v>19.241980000000002</v>
      </c>
      <c r="TC23" s="17">
        <v>0.75802000000000003</v>
      </c>
      <c r="TD23" s="17">
        <v>5.0999999999999996</v>
      </c>
      <c r="TE23" s="17">
        <v>2.4849999999999999</v>
      </c>
      <c r="TF23" s="17">
        <v>2.4849999999999999</v>
      </c>
      <c r="TG23" s="17">
        <v>2.6150000000000002</v>
      </c>
      <c r="TH23" s="17">
        <v>10.5</v>
      </c>
      <c r="TI23" s="17">
        <v>6.49</v>
      </c>
      <c r="TJ23" s="17">
        <v>6.49</v>
      </c>
      <c r="TK23" s="17">
        <v>4.01</v>
      </c>
      <c r="TL23" s="17">
        <v>13.1</v>
      </c>
      <c r="TM23" s="17">
        <v>21.472000000000001</v>
      </c>
      <c r="TN23" s="17">
        <v>21.472000000000001</v>
      </c>
      <c r="TO23" s="17">
        <v>-8.3719999999999999</v>
      </c>
      <c r="TP23" s="17">
        <v>45.3</v>
      </c>
      <c r="TQ23" s="17">
        <v>32.799999999999997</v>
      </c>
      <c r="TR23" s="17">
        <v>21.181999999999999</v>
      </c>
      <c r="TS23" s="17">
        <v>24.117999999999999</v>
      </c>
      <c r="TT23" s="17">
        <v>76.900000000000006</v>
      </c>
      <c r="TU23" s="17">
        <v>58.5</v>
      </c>
      <c r="TV23" s="17">
        <v>33.680999999999997</v>
      </c>
      <c r="TW23" s="17">
        <v>43.219000000000001</v>
      </c>
      <c r="TX23" s="17">
        <v>12.4</v>
      </c>
      <c r="TY23" s="17">
        <v>0.36699999999999999</v>
      </c>
      <c r="TZ23" s="17">
        <v>0.36699999999999999</v>
      </c>
      <c r="UA23" s="17">
        <v>12.032999999999999</v>
      </c>
      <c r="UB23" s="17">
        <v>4.0999999999999996</v>
      </c>
      <c r="UC23" s="17">
        <v>0.54800000000000004</v>
      </c>
      <c r="UD23" s="17">
        <v>0.54800000000000004</v>
      </c>
      <c r="UE23" s="17">
        <v>3.552</v>
      </c>
      <c r="UF23" s="17">
        <v>3.5</v>
      </c>
      <c r="UG23" s="17"/>
      <c r="UH23" s="17">
        <v>22.22</v>
      </c>
      <c r="UI23" s="17">
        <v>-18.72</v>
      </c>
      <c r="UJ23" s="17">
        <v>20.980810000000002</v>
      </c>
      <c r="UK23" s="17">
        <v>19.436350000000001</v>
      </c>
      <c r="UL23" s="17">
        <v>19.436350000000001</v>
      </c>
      <c r="UM23" s="17">
        <v>1.5444599999999999</v>
      </c>
      <c r="UN23" s="17">
        <v>8.1019600000000001</v>
      </c>
      <c r="UO23" s="17">
        <v>8.1</v>
      </c>
      <c r="UP23" s="17">
        <v>8.1</v>
      </c>
      <c r="UQ23" s="17">
        <v>1.9599999999999999E-3</v>
      </c>
      <c r="UR23" s="17">
        <v>6.5</v>
      </c>
      <c r="US23" s="17">
        <v>6.3</v>
      </c>
      <c r="UT23" s="17">
        <v>6.3</v>
      </c>
      <c r="UU23" s="17">
        <v>0.2</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2.4</v>
      </c>
      <c r="VI23" s="17">
        <v>3.738</v>
      </c>
      <c r="VJ23" s="17">
        <v>3.738</v>
      </c>
      <c r="VK23" s="17">
        <v>-1.3380000000000001</v>
      </c>
      <c r="VL23" s="17">
        <v>132.30000000000001</v>
      </c>
      <c r="VM23" s="17">
        <v>196.11199999999999</v>
      </c>
      <c r="VN23" s="17">
        <v>196.11199999999999</v>
      </c>
      <c r="VO23" s="17">
        <v>-63.811999999999998</v>
      </c>
      <c r="VP23" s="17">
        <v>5.2110000000000003</v>
      </c>
      <c r="VQ23" s="17"/>
      <c r="VR23" s="17">
        <v>2.573</v>
      </c>
      <c r="VS23" s="17">
        <v>2.6379999999999999</v>
      </c>
      <c r="VT23" s="17">
        <v>36.6</v>
      </c>
      <c r="VU23" s="17">
        <v>67.546999999999997</v>
      </c>
      <c r="VV23" s="17">
        <v>67.546999999999997</v>
      </c>
      <c r="VW23" s="17">
        <v>-30.946999999999999</v>
      </c>
      <c r="VX23" s="17">
        <v>0.3</v>
      </c>
      <c r="VY23" s="17">
        <v>0.6</v>
      </c>
      <c r="VZ23" s="17">
        <v>0.6</v>
      </c>
      <c r="WA23" s="17">
        <v>-0.3</v>
      </c>
      <c r="WB23" s="17">
        <v>43.6</v>
      </c>
      <c r="WC23" s="17">
        <v>34.200000000000003</v>
      </c>
      <c r="WD23" s="17">
        <v>15.59</v>
      </c>
      <c r="WE23" s="17">
        <v>28.01</v>
      </c>
      <c r="WF23" s="17">
        <v>37.299999999999997</v>
      </c>
      <c r="WG23" s="17">
        <v>38.799999999999997</v>
      </c>
      <c r="WH23" s="17">
        <v>13.28</v>
      </c>
      <c r="WI23" s="17">
        <v>24.02</v>
      </c>
      <c r="WJ23" s="17">
        <v>29.3</v>
      </c>
      <c r="WK23" s="17">
        <v>50.481000000000002</v>
      </c>
      <c r="WL23" s="17">
        <v>50.481000000000002</v>
      </c>
      <c r="WM23" s="17">
        <v>-21.181000000000001</v>
      </c>
      <c r="WN23" s="17">
        <v>3.66</v>
      </c>
      <c r="WO23" s="17">
        <v>4.2</v>
      </c>
      <c r="WP23" s="17">
        <v>4.2</v>
      </c>
      <c r="WQ23" s="17">
        <v>-0.54</v>
      </c>
      <c r="WR23" s="17">
        <v>1.1499999999999999</v>
      </c>
      <c r="WS23" s="17">
        <v>1.2</v>
      </c>
      <c r="WT23" s="17">
        <v>1.2</v>
      </c>
      <c r="WU23" s="17">
        <v>-0.05</v>
      </c>
      <c r="WV23" s="17">
        <v>1.2</v>
      </c>
      <c r="WW23" s="17">
        <v>1.2</v>
      </c>
      <c r="WX23" s="17">
        <v>1.2</v>
      </c>
      <c r="WY23" s="17">
        <v>0</v>
      </c>
      <c r="WZ23" s="17">
        <v>1.1200000000000001</v>
      </c>
      <c r="XA23" s="17">
        <v>1.4</v>
      </c>
      <c r="XB23" s="17">
        <v>1.4</v>
      </c>
      <c r="XC23" s="17">
        <v>-0.28000000000000003</v>
      </c>
      <c r="XD23" s="17">
        <v>3.1480000000000001</v>
      </c>
      <c r="XE23" s="17"/>
      <c r="XF23" s="17">
        <v>5.093</v>
      </c>
      <c r="XG23" s="17">
        <v>-1.9450000000000001</v>
      </c>
      <c r="XH23" s="17">
        <v>9.1</v>
      </c>
      <c r="XI23" s="17">
        <v>9</v>
      </c>
      <c r="XJ23" s="17">
        <v>9</v>
      </c>
      <c r="XK23" s="17">
        <v>0.1</v>
      </c>
      <c r="XL23" s="17">
        <v>20</v>
      </c>
      <c r="XM23" s="17">
        <v>19.241980000000002</v>
      </c>
      <c r="XN23" s="17">
        <v>19.241980000000002</v>
      </c>
      <c r="XO23" s="17">
        <v>0.75802000000000003</v>
      </c>
      <c r="XP23" s="17">
        <v>5.0999999999999996</v>
      </c>
      <c r="XQ23" s="17">
        <v>10.7</v>
      </c>
      <c r="XR23" s="17">
        <v>10.7</v>
      </c>
      <c r="XS23" s="17">
        <v>-5.6</v>
      </c>
      <c r="XT23" s="17">
        <v>27.5</v>
      </c>
      <c r="XU23" s="17">
        <v>28.5</v>
      </c>
      <c r="XV23" s="17">
        <v>28.5</v>
      </c>
      <c r="XW23" s="17">
        <v>-1</v>
      </c>
      <c r="XX23" s="17">
        <v>34.9</v>
      </c>
      <c r="XY23" s="17">
        <v>28.5</v>
      </c>
      <c r="XZ23" s="17">
        <v>28.5</v>
      </c>
      <c r="YA23" s="17">
        <v>6.4</v>
      </c>
      <c r="YB23" s="17">
        <v>14.8</v>
      </c>
      <c r="YC23" s="17">
        <v>14</v>
      </c>
      <c r="YD23" s="17">
        <v>14</v>
      </c>
      <c r="YE23" s="17">
        <v>0.8</v>
      </c>
      <c r="YF23" s="17">
        <v>5.0599999999999996</v>
      </c>
      <c r="YG23" s="17"/>
      <c r="YH23" s="17"/>
      <c r="YI23" s="17">
        <v>5.0599999999999996</v>
      </c>
      <c r="YJ23" s="17">
        <v>8.32</v>
      </c>
      <c r="YK23" s="17">
        <v>7.55</v>
      </c>
      <c r="YL23" s="17">
        <v>7.55</v>
      </c>
      <c r="YM23" s="17">
        <v>0.77</v>
      </c>
      <c r="YN23" s="17">
        <v>11.39</v>
      </c>
      <c r="YO23" s="17">
        <v>11</v>
      </c>
      <c r="YP23" s="17">
        <v>11</v>
      </c>
      <c r="YQ23" s="17">
        <v>0.39</v>
      </c>
      <c r="YR23" s="17">
        <v>21.64</v>
      </c>
      <c r="YS23" s="17">
        <v>22</v>
      </c>
      <c r="YT23" s="17">
        <v>22</v>
      </c>
      <c r="YU23" s="17">
        <v>-0.36</v>
      </c>
    </row>
    <row r="24" spans="1:671" ht="24" customHeight="1" x14ac:dyDescent="0.3">
      <c r="A24" s="1"/>
      <c r="B24" s="18" t="s">
        <v>65</v>
      </c>
      <c r="C24" s="18" t="s">
        <v>757</v>
      </c>
      <c r="D24" s="19">
        <v>203.2</v>
      </c>
      <c r="E24" s="19">
        <v>203.40136000000001</v>
      </c>
      <c r="F24" s="19">
        <v>203.40136000000001</v>
      </c>
      <c r="G24" s="19">
        <v>-0.20136000000000001</v>
      </c>
      <c r="H24" s="19">
        <v>596.6</v>
      </c>
      <c r="I24" s="19">
        <v>594.68273999999997</v>
      </c>
      <c r="J24" s="19">
        <v>594.68273999999997</v>
      </c>
      <c r="K24" s="19">
        <v>1.91726</v>
      </c>
      <c r="L24" s="19">
        <v>203</v>
      </c>
      <c r="M24" s="19">
        <v>193.64886999999999</v>
      </c>
      <c r="N24" s="19">
        <v>193.64886999999999</v>
      </c>
      <c r="O24" s="19">
        <v>9.3511299999999995</v>
      </c>
      <c r="P24" s="19"/>
      <c r="Q24" s="19"/>
      <c r="R24" s="19"/>
      <c r="S24" s="19">
        <v>0</v>
      </c>
      <c r="T24" s="19"/>
      <c r="U24" s="19"/>
      <c r="V24" s="19"/>
      <c r="W24" s="19">
        <v>0</v>
      </c>
      <c r="X24" s="19">
        <v>89.9</v>
      </c>
      <c r="Y24" s="19">
        <v>61.287660000000002</v>
      </c>
      <c r="Z24" s="19">
        <v>61.287660000000002</v>
      </c>
      <c r="AA24" s="19">
        <v>28.61234</v>
      </c>
      <c r="AB24" s="19">
        <v>242.4</v>
      </c>
      <c r="AC24" s="19">
        <v>242</v>
      </c>
      <c r="AD24" s="19">
        <v>242</v>
      </c>
      <c r="AE24" s="19">
        <v>0.4</v>
      </c>
      <c r="AF24" s="19"/>
      <c r="AG24" s="19"/>
      <c r="AH24" s="19"/>
      <c r="AI24" s="19">
        <v>0</v>
      </c>
      <c r="AJ24" s="19"/>
      <c r="AK24" s="19"/>
      <c r="AL24" s="19"/>
      <c r="AM24" s="19">
        <v>0</v>
      </c>
      <c r="AN24" s="19">
        <v>0</v>
      </c>
      <c r="AO24" s="19"/>
      <c r="AP24" s="19">
        <v>144.078</v>
      </c>
      <c r="AQ24" s="19">
        <v>-144.078</v>
      </c>
      <c r="AR24" s="19">
        <v>0</v>
      </c>
      <c r="AS24" s="19"/>
      <c r="AT24" s="19">
        <v>144.078</v>
      </c>
      <c r="AU24" s="19">
        <v>-144.078</v>
      </c>
      <c r="AV24" s="19">
        <v>0</v>
      </c>
      <c r="AW24" s="19"/>
      <c r="AX24" s="19">
        <v>144.078</v>
      </c>
      <c r="AY24" s="19">
        <v>-144.078</v>
      </c>
      <c r="AZ24" s="19"/>
      <c r="BA24" s="19"/>
      <c r="BB24" s="19">
        <v>216.76599999999999</v>
      </c>
      <c r="BC24" s="19">
        <v>-216.76599999999999</v>
      </c>
      <c r="BD24" s="19">
        <v>207.3</v>
      </c>
      <c r="BE24" s="19">
        <v>207.24285</v>
      </c>
      <c r="BF24" s="19">
        <v>120.0309</v>
      </c>
      <c r="BG24" s="19">
        <v>87.269099999999995</v>
      </c>
      <c r="BH24" s="19">
        <v>109.2</v>
      </c>
      <c r="BI24" s="19">
        <v>103.93259999999999</v>
      </c>
      <c r="BJ24" s="19">
        <v>60.19567</v>
      </c>
      <c r="BK24" s="19">
        <v>49.004330000000003</v>
      </c>
      <c r="BL24" s="19">
        <v>549.4</v>
      </c>
      <c r="BM24" s="19">
        <v>557.29154000000005</v>
      </c>
      <c r="BN24" s="19">
        <v>566.08941000000004</v>
      </c>
      <c r="BO24" s="19">
        <v>-16.689409999999999</v>
      </c>
      <c r="BP24" s="19">
        <v>10.3</v>
      </c>
      <c r="BQ24" s="19">
        <v>3.45607</v>
      </c>
      <c r="BR24" s="19">
        <v>3.45607</v>
      </c>
      <c r="BS24" s="19">
        <v>6.8439300000000003</v>
      </c>
      <c r="BT24" s="19"/>
      <c r="BU24" s="19"/>
      <c r="BV24" s="19"/>
      <c r="BW24" s="19">
        <v>0</v>
      </c>
      <c r="BX24" s="19"/>
      <c r="BY24" s="19"/>
      <c r="BZ24" s="19"/>
      <c r="CA24" s="19">
        <v>0</v>
      </c>
      <c r="CB24" s="19"/>
      <c r="CC24" s="19"/>
      <c r="CD24" s="19"/>
      <c r="CE24" s="19">
        <v>0</v>
      </c>
      <c r="CF24" s="19"/>
      <c r="CG24" s="19"/>
      <c r="CH24" s="19"/>
      <c r="CI24" s="19">
        <v>0</v>
      </c>
      <c r="CJ24" s="19">
        <v>166.2</v>
      </c>
      <c r="CK24" s="19">
        <v>164.06706</v>
      </c>
      <c r="CL24" s="19">
        <v>164.06706</v>
      </c>
      <c r="CM24" s="19">
        <v>2.1329400000000001</v>
      </c>
      <c r="CN24" s="19">
        <v>7.7</v>
      </c>
      <c r="CO24" s="19">
        <v>5.1336000000000004</v>
      </c>
      <c r="CP24" s="19">
        <v>5.1336000000000004</v>
      </c>
      <c r="CQ24" s="19">
        <v>2.5663999999999998</v>
      </c>
      <c r="CR24" s="19">
        <v>5.2</v>
      </c>
      <c r="CS24" s="19">
        <v>2.8178999999999998</v>
      </c>
      <c r="CT24" s="19">
        <v>2.8178999999999998</v>
      </c>
      <c r="CU24" s="19">
        <v>2.3820999999999999</v>
      </c>
      <c r="CV24" s="19">
        <v>0</v>
      </c>
      <c r="CW24" s="19">
        <v>22.410769999999999</v>
      </c>
      <c r="CX24" s="19"/>
      <c r="CY24" s="19">
        <v>0</v>
      </c>
      <c r="CZ24" s="19">
        <v>7</v>
      </c>
      <c r="DA24" s="19">
        <v>6.6950399999999997</v>
      </c>
      <c r="DB24" s="19">
        <v>6.6950399999999997</v>
      </c>
      <c r="DC24" s="19">
        <v>0.30496000000000001</v>
      </c>
      <c r="DD24" s="19">
        <v>12.5</v>
      </c>
      <c r="DE24" s="19">
        <v>12</v>
      </c>
      <c r="DF24" s="19">
        <v>12</v>
      </c>
      <c r="DG24" s="19">
        <v>0.5</v>
      </c>
      <c r="DH24" s="19">
        <v>142.4</v>
      </c>
      <c r="DI24" s="19">
        <v>142.44412</v>
      </c>
      <c r="DJ24" s="19">
        <v>142.44412</v>
      </c>
      <c r="DK24" s="19">
        <v>-4.4119999999999999E-2</v>
      </c>
      <c r="DL24" s="19"/>
      <c r="DM24" s="19"/>
      <c r="DN24" s="19"/>
      <c r="DO24" s="19">
        <v>0</v>
      </c>
      <c r="DP24" s="19"/>
      <c r="DQ24" s="19"/>
      <c r="DR24" s="19"/>
      <c r="DS24" s="19">
        <v>0</v>
      </c>
      <c r="DT24" s="19"/>
      <c r="DU24" s="19"/>
      <c r="DV24" s="19"/>
      <c r="DW24" s="19">
        <v>0</v>
      </c>
      <c r="DX24" s="19"/>
      <c r="DY24" s="19"/>
      <c r="DZ24" s="19"/>
      <c r="EA24" s="19">
        <v>0</v>
      </c>
      <c r="EB24" s="19">
        <v>60.5</v>
      </c>
      <c r="EC24" s="19">
        <v>50.609909999999999</v>
      </c>
      <c r="ED24" s="19">
        <v>112.46647</v>
      </c>
      <c r="EE24" s="19">
        <v>-51.966470000000001</v>
      </c>
      <c r="EF24" s="19">
        <v>147.30000000000001</v>
      </c>
      <c r="EG24" s="19">
        <v>160.85912999999999</v>
      </c>
      <c r="EH24" s="19">
        <v>220.69499999999999</v>
      </c>
      <c r="EI24" s="19">
        <v>-73.394999999999996</v>
      </c>
      <c r="EJ24" s="19"/>
      <c r="EK24" s="19"/>
      <c r="EL24" s="19"/>
      <c r="EM24" s="19">
        <v>0</v>
      </c>
      <c r="EN24" s="19"/>
      <c r="EO24" s="19"/>
      <c r="EP24" s="19"/>
      <c r="EQ24" s="19">
        <v>0</v>
      </c>
      <c r="ER24" s="19"/>
      <c r="ES24" s="19"/>
      <c r="ET24" s="19"/>
      <c r="EU24" s="19">
        <v>0</v>
      </c>
      <c r="EV24" s="19">
        <v>6.5</v>
      </c>
      <c r="EW24" s="19">
        <v>6.39</v>
      </c>
      <c r="EX24" s="19">
        <v>6.39</v>
      </c>
      <c r="EY24" s="19">
        <v>0.11</v>
      </c>
      <c r="EZ24" s="19">
        <v>453.6</v>
      </c>
      <c r="FA24" s="19">
        <v>449.28084999999999</v>
      </c>
      <c r="FB24" s="19">
        <v>457.09426999999999</v>
      </c>
      <c r="FC24" s="19">
        <v>-3.4942700000000002</v>
      </c>
      <c r="FD24" s="19">
        <v>52.1</v>
      </c>
      <c r="FE24" s="19">
        <v>30.84665</v>
      </c>
      <c r="FF24" s="19">
        <v>81.635570000000001</v>
      </c>
      <c r="FG24" s="19">
        <v>-29.53557</v>
      </c>
      <c r="FH24" s="19">
        <v>0</v>
      </c>
      <c r="FI24" s="19"/>
      <c r="FJ24" s="19">
        <v>149.98721</v>
      </c>
      <c r="FK24" s="19">
        <v>-149.98721</v>
      </c>
      <c r="FL24" s="19">
        <v>41.9</v>
      </c>
      <c r="FM24" s="19"/>
      <c r="FN24" s="19">
        <v>41.89893</v>
      </c>
      <c r="FO24" s="19">
        <v>1.07E-3</v>
      </c>
      <c r="FP24" s="19">
        <v>18.44773</v>
      </c>
      <c r="FQ24" s="19">
        <v>19.21088</v>
      </c>
      <c r="FR24" s="19">
        <v>19.21088</v>
      </c>
      <c r="FS24" s="19">
        <v>-0.76315</v>
      </c>
      <c r="FT24" s="19">
        <v>18.8</v>
      </c>
      <c r="FU24" s="19">
        <v>18.172979999999999</v>
      </c>
      <c r="FV24" s="19">
        <v>18.172979999999999</v>
      </c>
      <c r="FW24" s="19">
        <v>0.62702000000000002</v>
      </c>
      <c r="FX24" s="19">
        <v>92.8</v>
      </c>
      <c r="FY24" s="19">
        <v>87.773570000000007</v>
      </c>
      <c r="FZ24" s="19">
        <v>87.773570000000007</v>
      </c>
      <c r="GA24" s="19">
        <v>5.0264300000000004</v>
      </c>
      <c r="GB24" s="19">
        <v>163.5</v>
      </c>
      <c r="GC24" s="19">
        <v>169.89796000000001</v>
      </c>
      <c r="GD24" s="19">
        <v>150.22264000000001</v>
      </c>
      <c r="GE24" s="19">
        <v>13.27736</v>
      </c>
      <c r="GF24" s="19">
        <v>164.2</v>
      </c>
      <c r="GG24" s="19">
        <v>169.89796000000001</v>
      </c>
      <c r="GH24" s="19">
        <v>150.22264000000001</v>
      </c>
      <c r="GI24" s="19">
        <v>13.977359999999999</v>
      </c>
      <c r="GJ24" s="19">
        <v>173.3</v>
      </c>
      <c r="GK24" s="19">
        <v>170.40816000000001</v>
      </c>
      <c r="GL24" s="19">
        <v>150.67375999999999</v>
      </c>
      <c r="GM24" s="19">
        <v>22.626239999999999</v>
      </c>
      <c r="GN24" s="19">
        <v>105.9</v>
      </c>
      <c r="GO24" s="19">
        <v>110.48202000000001</v>
      </c>
      <c r="GP24" s="19">
        <v>110.48202000000001</v>
      </c>
      <c r="GQ24" s="19">
        <v>-4.58202</v>
      </c>
      <c r="GR24" s="19">
        <v>33.299999999999997</v>
      </c>
      <c r="GS24" s="19">
        <v>45</v>
      </c>
      <c r="GT24" s="19"/>
      <c r="GU24" s="19">
        <v>33.299999999999997</v>
      </c>
      <c r="GV24" s="19">
        <v>35.299999999999997</v>
      </c>
      <c r="GW24" s="19">
        <v>38.272109999999998</v>
      </c>
      <c r="GX24" s="19">
        <v>44.103009999999998</v>
      </c>
      <c r="GY24" s="19">
        <v>-8.8030100000000004</v>
      </c>
      <c r="GZ24" s="19">
        <v>0.2</v>
      </c>
      <c r="HA24" s="19"/>
      <c r="HB24" s="19"/>
      <c r="HC24" s="19">
        <v>0.2</v>
      </c>
      <c r="HD24" s="19">
        <v>17.3</v>
      </c>
      <c r="HE24" s="19">
        <v>17.28</v>
      </c>
      <c r="HF24" s="19">
        <v>17.28</v>
      </c>
      <c r="HG24" s="19">
        <v>0.02</v>
      </c>
      <c r="HH24" s="19">
        <v>160.19999999999999</v>
      </c>
      <c r="HI24" s="19">
        <v>164.13149000000001</v>
      </c>
      <c r="HJ24" s="19">
        <v>174.55948000000001</v>
      </c>
      <c r="HK24" s="19">
        <v>-14.35948</v>
      </c>
      <c r="HL24" s="19"/>
      <c r="HM24" s="19"/>
      <c r="HN24" s="19"/>
      <c r="HO24" s="19">
        <v>0</v>
      </c>
      <c r="HP24" s="19"/>
      <c r="HQ24" s="19"/>
      <c r="HR24" s="19"/>
      <c r="HS24" s="19">
        <v>0</v>
      </c>
      <c r="HT24" s="19">
        <v>15.5</v>
      </c>
      <c r="HU24" s="19">
        <v>82.694379999999995</v>
      </c>
      <c r="HV24" s="19"/>
      <c r="HW24" s="19">
        <v>15.5</v>
      </c>
      <c r="HX24" s="19"/>
      <c r="HY24" s="19"/>
      <c r="HZ24" s="19"/>
      <c r="IA24" s="19">
        <v>0</v>
      </c>
      <c r="IB24" s="19"/>
      <c r="IC24" s="19"/>
      <c r="ID24" s="19"/>
      <c r="IE24" s="19">
        <v>0</v>
      </c>
      <c r="IF24" s="19">
        <v>44.7</v>
      </c>
      <c r="IG24" s="19">
        <v>45.265309999999999</v>
      </c>
      <c r="IH24" s="19"/>
      <c r="II24" s="19">
        <v>44.7</v>
      </c>
      <c r="IJ24" s="19"/>
      <c r="IK24" s="19"/>
      <c r="IL24" s="19"/>
      <c r="IM24" s="19">
        <v>0</v>
      </c>
      <c r="IN24" s="19"/>
      <c r="IO24" s="19"/>
      <c r="IP24" s="19"/>
      <c r="IQ24" s="19">
        <v>0</v>
      </c>
      <c r="IR24" s="19"/>
      <c r="IS24" s="19"/>
      <c r="IT24" s="19"/>
      <c r="IU24" s="19">
        <v>0</v>
      </c>
      <c r="IV24" s="19">
        <v>127.7</v>
      </c>
      <c r="IW24" s="19">
        <v>132.83837</v>
      </c>
      <c r="IX24" s="19">
        <v>132.83837</v>
      </c>
      <c r="IY24" s="19">
        <v>-5.1383700000000001</v>
      </c>
      <c r="IZ24" s="19"/>
      <c r="JA24" s="19"/>
      <c r="JB24" s="19"/>
      <c r="JC24" s="19">
        <v>0</v>
      </c>
      <c r="JD24" s="19">
        <v>0</v>
      </c>
      <c r="JE24" s="19"/>
      <c r="JF24" s="19"/>
      <c r="JG24" s="19">
        <v>0</v>
      </c>
      <c r="JH24" s="19">
        <v>204.6</v>
      </c>
      <c r="JI24" s="19"/>
      <c r="JJ24" s="19"/>
      <c r="JK24" s="19">
        <v>204.6</v>
      </c>
      <c r="JL24" s="19"/>
      <c r="JM24" s="19"/>
      <c r="JN24" s="19"/>
      <c r="JO24" s="19">
        <v>0</v>
      </c>
      <c r="JP24" s="19">
        <v>73.900000000000006</v>
      </c>
      <c r="JQ24" s="19">
        <v>73.590999999999994</v>
      </c>
      <c r="JR24" s="19"/>
      <c r="JS24" s="19">
        <v>73.900000000000006</v>
      </c>
      <c r="JT24" s="19">
        <v>36</v>
      </c>
      <c r="JU24" s="19">
        <v>36.905999999999999</v>
      </c>
      <c r="JV24" s="19"/>
      <c r="JW24" s="19">
        <v>36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2.2999999999999998</v>
      </c>
      <c r="KW24" s="19">
        <v>2.04081</v>
      </c>
      <c r="KX24" s="19">
        <v>2.04081</v>
      </c>
      <c r="KY24" s="19">
        <v>0.25918999999999998</v>
      </c>
      <c r="KZ24" s="19">
        <v>122.1</v>
      </c>
      <c r="LA24" s="19">
        <v>149.57379</v>
      </c>
      <c r="LB24" s="19"/>
      <c r="LC24" s="19">
        <v>122.1</v>
      </c>
      <c r="LD24" s="19">
        <v>110.5</v>
      </c>
      <c r="LE24" s="19">
        <v>117.07134000000001</v>
      </c>
      <c r="LF24" s="19">
        <v>121.58620000000001</v>
      </c>
      <c r="LG24" s="19">
        <v>-11.0862</v>
      </c>
      <c r="LH24" s="19">
        <v>66.099999999999994</v>
      </c>
      <c r="LI24" s="19">
        <v>67.199219999999997</v>
      </c>
      <c r="LJ24" s="19">
        <v>67.199219999999997</v>
      </c>
      <c r="LK24" s="19">
        <v>-1.0992200000000001</v>
      </c>
      <c r="LL24" s="19">
        <v>69.5</v>
      </c>
      <c r="LM24" s="19">
        <v>65.712459999999993</v>
      </c>
      <c r="LN24" s="19">
        <v>65.712459999999993</v>
      </c>
      <c r="LO24" s="19">
        <v>3.7875399999999999</v>
      </c>
      <c r="LP24" s="19">
        <v>30.1</v>
      </c>
      <c r="LQ24" s="19">
        <v>29.980560000000001</v>
      </c>
      <c r="LR24" s="19">
        <v>29.980560000000001</v>
      </c>
      <c r="LS24" s="19">
        <v>0.11944</v>
      </c>
      <c r="LT24" s="19"/>
      <c r="LU24" s="19"/>
      <c r="LV24" s="19"/>
      <c r="LW24" s="19">
        <v>0</v>
      </c>
      <c r="LX24" s="19"/>
      <c r="LY24" s="19"/>
      <c r="LZ24" s="19"/>
      <c r="MA24" s="19">
        <v>0</v>
      </c>
      <c r="MB24" s="19"/>
      <c r="MC24" s="19"/>
      <c r="MD24" s="19"/>
      <c r="ME24" s="19">
        <v>0</v>
      </c>
      <c r="MF24" s="19">
        <v>142.1</v>
      </c>
      <c r="MG24" s="19">
        <v>159.10805999999999</v>
      </c>
      <c r="MH24" s="19">
        <v>109.89</v>
      </c>
      <c r="MI24" s="19">
        <v>32.21</v>
      </c>
      <c r="MJ24" s="19">
        <v>142.69999999999999</v>
      </c>
      <c r="MK24" s="19">
        <v>159.10805999999999</v>
      </c>
      <c r="ML24" s="19">
        <v>109.89</v>
      </c>
      <c r="MM24" s="19">
        <v>32.81</v>
      </c>
      <c r="MN24" s="19">
        <v>147.69999999999999</v>
      </c>
      <c r="MO24" s="19">
        <v>159.58587</v>
      </c>
      <c r="MP24" s="19">
        <v>110.22</v>
      </c>
      <c r="MQ24" s="19">
        <v>37.479999999999997</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7</v>
      </c>
      <c r="NU24" s="19">
        <v>9.09</v>
      </c>
      <c r="NV24" s="19">
        <v>9.09</v>
      </c>
      <c r="NW24" s="19">
        <v>-2.09</v>
      </c>
      <c r="NX24" s="19">
        <v>4</v>
      </c>
      <c r="NY24" s="19">
        <v>9.9490999999999996</v>
      </c>
      <c r="NZ24" s="19">
        <v>9.9490999999999996</v>
      </c>
      <c r="OA24" s="19">
        <v>-5.9490999999999996</v>
      </c>
      <c r="OB24" s="19">
        <v>20.103290000000001</v>
      </c>
      <c r="OC24" s="19">
        <v>17.492709999999999</v>
      </c>
      <c r="OD24" s="19">
        <v>17.492709999999999</v>
      </c>
      <c r="OE24" s="19">
        <v>2.6105800000000001</v>
      </c>
      <c r="OF24" s="19">
        <v>0.2</v>
      </c>
      <c r="OG24" s="19"/>
      <c r="OH24" s="19">
        <v>8.5000000000000006E-2</v>
      </c>
      <c r="OI24" s="19">
        <v>0.115</v>
      </c>
      <c r="OJ24" s="19">
        <v>92</v>
      </c>
      <c r="OK24" s="19">
        <v>78.2</v>
      </c>
      <c r="OL24" s="19">
        <v>51.09</v>
      </c>
      <c r="OM24" s="19">
        <v>40.909999999999997</v>
      </c>
      <c r="ON24" s="19">
        <v>35.1</v>
      </c>
      <c r="OO24" s="19">
        <v>52.058</v>
      </c>
      <c r="OP24" s="19">
        <v>52.058</v>
      </c>
      <c r="OQ24" s="19">
        <v>-16.957999999999998</v>
      </c>
      <c r="OR24" s="19">
        <v>3.8</v>
      </c>
      <c r="OS24" s="19">
        <v>5.9429999999999996</v>
      </c>
      <c r="OT24" s="19">
        <v>5.9429999999999996</v>
      </c>
      <c r="OU24" s="19">
        <v>-2.1429999999999998</v>
      </c>
      <c r="OV24" s="19">
        <v>0</v>
      </c>
      <c r="OW24" s="19"/>
      <c r="OX24" s="19"/>
      <c r="OY24" s="19">
        <v>0</v>
      </c>
      <c r="OZ24" s="19">
        <v>20.3</v>
      </c>
      <c r="PA24" s="19">
        <v>19.436350000000001</v>
      </c>
      <c r="PB24" s="19">
        <v>19.436350000000001</v>
      </c>
      <c r="PC24" s="19">
        <v>0.86365000000000003</v>
      </c>
      <c r="PD24" s="19">
        <v>10</v>
      </c>
      <c r="PE24" s="19">
        <v>9.9830000000000005</v>
      </c>
      <c r="PF24" s="19">
        <v>9.9830000000000005</v>
      </c>
      <c r="PG24" s="19">
        <v>1.7000000000000001E-2</v>
      </c>
      <c r="PH24" s="19">
        <v>4.9000000000000004</v>
      </c>
      <c r="PI24" s="19">
        <v>5.67</v>
      </c>
      <c r="PJ24" s="19">
        <v>5.67</v>
      </c>
      <c r="PK24" s="19">
        <v>-0.77</v>
      </c>
      <c r="PL24" s="19">
        <v>62.4</v>
      </c>
      <c r="PM24" s="19">
        <v>136.696</v>
      </c>
      <c r="PN24" s="19">
        <v>136.696</v>
      </c>
      <c r="PO24" s="19">
        <v>-74.296000000000006</v>
      </c>
      <c r="PP24" s="19">
        <v>1.9</v>
      </c>
      <c r="PQ24" s="19">
        <v>1</v>
      </c>
      <c r="PR24" s="19">
        <v>1</v>
      </c>
      <c r="PS24" s="19">
        <v>0.9</v>
      </c>
      <c r="PT24" s="19">
        <v>3.6</v>
      </c>
      <c r="PU24" s="19">
        <v>3.55</v>
      </c>
      <c r="PV24" s="19">
        <v>3.55</v>
      </c>
      <c r="PW24" s="19">
        <v>0.05</v>
      </c>
      <c r="PX24" s="19">
        <v>5.0999999999999996</v>
      </c>
      <c r="PY24" s="19">
        <v>5</v>
      </c>
      <c r="PZ24" s="19">
        <v>5</v>
      </c>
      <c r="QA24" s="19">
        <v>0.1</v>
      </c>
      <c r="QB24" s="19">
        <v>20.399999999999999</v>
      </c>
      <c r="QC24" s="19">
        <v>20.274049999999999</v>
      </c>
      <c r="QD24" s="19">
        <v>20.274049999999999</v>
      </c>
      <c r="QE24" s="19">
        <v>0.12595000000000001</v>
      </c>
      <c r="QF24" s="19">
        <v>20</v>
      </c>
      <c r="QG24" s="19">
        <v>19.436350000000001</v>
      </c>
      <c r="QH24" s="19">
        <v>19.436350000000001</v>
      </c>
      <c r="QI24" s="19">
        <v>0.56364999999999998</v>
      </c>
      <c r="QJ24" s="19">
        <v>18.899999999999999</v>
      </c>
      <c r="QK24" s="19">
        <v>17.492709999999999</v>
      </c>
      <c r="QL24" s="19">
        <v>17.492709999999999</v>
      </c>
      <c r="QM24" s="19">
        <v>1.4072899999999999</v>
      </c>
      <c r="QN24" s="19">
        <v>3.4</v>
      </c>
      <c r="QO24" s="19">
        <v>3.4</v>
      </c>
      <c r="QP24" s="19">
        <v>3.4</v>
      </c>
      <c r="QQ24" s="19">
        <v>0</v>
      </c>
      <c r="QR24" s="19">
        <v>18.5</v>
      </c>
      <c r="QS24" s="19">
        <v>17.881440000000001</v>
      </c>
      <c r="QT24" s="19">
        <v>17.881440000000001</v>
      </c>
      <c r="QU24" s="19">
        <v>0.61856</v>
      </c>
      <c r="QV24" s="19">
        <v>4.5999999999999996</v>
      </c>
      <c r="QW24" s="19">
        <v>9.6969999999999992</v>
      </c>
      <c r="QX24" s="19">
        <v>9.6969999999999992</v>
      </c>
      <c r="QY24" s="19">
        <v>-5.0970000000000004</v>
      </c>
      <c r="QZ24" s="19">
        <v>4</v>
      </c>
      <c r="RA24" s="19">
        <v>9.6310000000000002</v>
      </c>
      <c r="RB24" s="19">
        <v>9.6310000000000002</v>
      </c>
      <c r="RC24" s="19">
        <v>-5.6310000000000002</v>
      </c>
      <c r="RD24" s="19">
        <v>19.5</v>
      </c>
      <c r="RE24" s="19">
        <v>12.43</v>
      </c>
      <c r="RF24" s="19">
        <v>12.43</v>
      </c>
      <c r="RG24" s="19">
        <v>7.07</v>
      </c>
      <c r="RH24" s="19">
        <v>48.7</v>
      </c>
      <c r="RI24" s="19">
        <v>31.22</v>
      </c>
      <c r="RJ24" s="19">
        <v>31.22</v>
      </c>
      <c r="RK24" s="19">
        <v>17.48</v>
      </c>
      <c r="RL24" s="19">
        <v>18.100000000000001</v>
      </c>
      <c r="RM24" s="19">
        <v>14.132</v>
      </c>
      <c r="RN24" s="19">
        <v>14.132</v>
      </c>
      <c r="RO24" s="19">
        <v>3.968</v>
      </c>
      <c r="RP24" s="19">
        <v>3.5</v>
      </c>
      <c r="RQ24" s="19">
        <v>3.5489999999999999</v>
      </c>
      <c r="RR24" s="19">
        <v>3.5489999999999999</v>
      </c>
      <c r="RS24" s="19">
        <v>-4.9000000000000002E-2</v>
      </c>
      <c r="RT24" s="19">
        <v>6</v>
      </c>
      <c r="RU24" s="19">
        <v>19.146439999999998</v>
      </c>
      <c r="RV24" s="19">
        <v>5.3000600000000002</v>
      </c>
      <c r="RW24" s="19">
        <v>0.69994000000000001</v>
      </c>
      <c r="RX24" s="19">
        <v>3.06</v>
      </c>
      <c r="RY24" s="19">
        <v>2</v>
      </c>
      <c r="RZ24" s="19">
        <v>2</v>
      </c>
      <c r="SA24" s="19">
        <v>1.06</v>
      </c>
      <c r="SB24" s="19">
        <v>0.42399999999999999</v>
      </c>
      <c r="SC24" s="19">
        <v>0.4</v>
      </c>
      <c r="SD24" s="19">
        <v>0.4</v>
      </c>
      <c r="SE24" s="19">
        <v>2.4E-2</v>
      </c>
      <c r="SF24" s="19">
        <v>0</v>
      </c>
      <c r="SG24" s="19">
        <v>0.123</v>
      </c>
      <c r="SH24" s="19">
        <v>0.123</v>
      </c>
      <c r="SI24" s="19">
        <v>-0.123</v>
      </c>
      <c r="SJ24" s="19">
        <v>19.8</v>
      </c>
      <c r="SK24" s="19">
        <v>19.1448</v>
      </c>
      <c r="SL24" s="19">
        <v>19.1448</v>
      </c>
      <c r="SM24" s="19">
        <v>0.6552</v>
      </c>
      <c r="SN24" s="19">
        <v>12.6</v>
      </c>
      <c r="SO24" s="19">
        <v>9.8000000000000007</v>
      </c>
      <c r="SP24" s="19">
        <v>9.8000000000000007</v>
      </c>
      <c r="SQ24" s="19">
        <v>2.8</v>
      </c>
      <c r="SR24" s="19">
        <v>20.2</v>
      </c>
      <c r="SS24" s="19">
        <v>19.436350000000001</v>
      </c>
      <c r="ST24" s="19">
        <v>19.436350000000001</v>
      </c>
      <c r="SU24" s="19">
        <v>0.76365000000000005</v>
      </c>
      <c r="SV24" s="19">
        <v>20.2</v>
      </c>
      <c r="SW24" s="19">
        <v>19.436350000000001</v>
      </c>
      <c r="SX24" s="19">
        <v>19.436350000000001</v>
      </c>
      <c r="SY24" s="19">
        <v>0.76365000000000005</v>
      </c>
      <c r="SZ24" s="19">
        <v>20</v>
      </c>
      <c r="TA24" s="19">
        <v>19.241980000000002</v>
      </c>
      <c r="TB24" s="19">
        <v>19.241980000000002</v>
      </c>
      <c r="TC24" s="19">
        <v>0.75802000000000003</v>
      </c>
      <c r="TD24" s="19">
        <v>3.8</v>
      </c>
      <c r="TE24" s="19">
        <v>2.556</v>
      </c>
      <c r="TF24" s="19">
        <v>2.556</v>
      </c>
      <c r="TG24" s="19">
        <v>1.244</v>
      </c>
      <c r="TH24" s="19">
        <v>8.8000000000000007</v>
      </c>
      <c r="TI24" s="19">
        <v>5.49</v>
      </c>
      <c r="TJ24" s="19">
        <v>5.49</v>
      </c>
      <c r="TK24" s="19">
        <v>3.31</v>
      </c>
      <c r="TL24" s="19">
        <v>27.1</v>
      </c>
      <c r="TM24" s="19">
        <v>34.537999999999997</v>
      </c>
      <c r="TN24" s="19">
        <v>34.537999999999997</v>
      </c>
      <c r="TO24" s="19">
        <v>-7.4379999999999997</v>
      </c>
      <c r="TP24" s="19">
        <v>60</v>
      </c>
      <c r="TQ24" s="19">
        <v>31.1</v>
      </c>
      <c r="TR24" s="19">
        <v>19.114000000000001</v>
      </c>
      <c r="TS24" s="19">
        <v>40.886000000000003</v>
      </c>
      <c r="TT24" s="19">
        <v>72.8</v>
      </c>
      <c r="TU24" s="19">
        <v>55.1</v>
      </c>
      <c r="TV24" s="19">
        <v>31.808</v>
      </c>
      <c r="TW24" s="19">
        <v>40.991999999999997</v>
      </c>
      <c r="TX24" s="19">
        <v>17.8</v>
      </c>
      <c r="TY24" s="19">
        <v>0.496</v>
      </c>
      <c r="TZ24" s="19">
        <v>0.496</v>
      </c>
      <c r="UA24" s="19">
        <v>17.303999999999998</v>
      </c>
      <c r="UB24" s="19">
        <v>5.6</v>
      </c>
      <c r="UC24" s="19">
        <v>0.79600000000000004</v>
      </c>
      <c r="UD24" s="19">
        <v>0.79600000000000004</v>
      </c>
      <c r="UE24" s="19">
        <v>4.8040000000000003</v>
      </c>
      <c r="UF24" s="19">
        <v>10.1</v>
      </c>
      <c r="UG24" s="19"/>
      <c r="UH24" s="19">
        <v>31.19</v>
      </c>
      <c r="UI24" s="19">
        <v>-21.09</v>
      </c>
      <c r="UJ24" s="19">
        <v>20.968979999999998</v>
      </c>
      <c r="UK24" s="19">
        <v>19.436350000000001</v>
      </c>
      <c r="UL24" s="19">
        <v>19.436350000000001</v>
      </c>
      <c r="UM24" s="19">
        <v>1.5326299999999999</v>
      </c>
      <c r="UN24" s="19">
        <v>8.0396199999999993</v>
      </c>
      <c r="UO24" s="19">
        <v>8.1</v>
      </c>
      <c r="UP24" s="19">
        <v>8.1</v>
      </c>
      <c r="UQ24" s="19">
        <v>-6.0380000000000003E-2</v>
      </c>
      <c r="UR24" s="19">
        <v>6.5</v>
      </c>
      <c r="US24" s="19">
        <v>6.3</v>
      </c>
      <c r="UT24" s="19">
        <v>6.3</v>
      </c>
      <c r="UU24" s="19">
        <v>0.2</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3</v>
      </c>
      <c r="VI24" s="19">
        <v>3.581</v>
      </c>
      <c r="VJ24" s="19">
        <v>3.581</v>
      </c>
      <c r="VK24" s="19">
        <v>-0.58099999999999996</v>
      </c>
      <c r="VL24" s="19">
        <v>88.8</v>
      </c>
      <c r="VM24" s="19">
        <v>176.93899999999999</v>
      </c>
      <c r="VN24" s="19">
        <v>176.93899999999999</v>
      </c>
      <c r="VO24" s="19">
        <v>-88.138999999999996</v>
      </c>
      <c r="VP24" s="19">
        <v>3.0910000000000002</v>
      </c>
      <c r="VQ24" s="19"/>
      <c r="VR24" s="19">
        <v>3.4180000000000001</v>
      </c>
      <c r="VS24" s="19">
        <v>-0.32700000000000001</v>
      </c>
      <c r="VT24" s="19">
        <v>45.5</v>
      </c>
      <c r="VU24" s="19">
        <v>72.457999999999998</v>
      </c>
      <c r="VV24" s="19">
        <v>72.457999999999998</v>
      </c>
      <c r="VW24" s="19">
        <v>-26.957999999999998</v>
      </c>
      <c r="VX24" s="19">
        <v>0.3</v>
      </c>
      <c r="VY24" s="19">
        <v>0.6</v>
      </c>
      <c r="VZ24" s="19">
        <v>0.6</v>
      </c>
      <c r="WA24" s="19">
        <v>-0.3</v>
      </c>
      <c r="WB24" s="19">
        <v>41.2</v>
      </c>
      <c r="WC24" s="19">
        <v>32.799999999999997</v>
      </c>
      <c r="WD24" s="19">
        <v>15.08</v>
      </c>
      <c r="WE24" s="19">
        <v>26.12</v>
      </c>
      <c r="WF24" s="19">
        <v>42.2</v>
      </c>
      <c r="WG24" s="19">
        <v>36.5</v>
      </c>
      <c r="WH24" s="19">
        <v>13.57</v>
      </c>
      <c r="WI24" s="19">
        <v>28.63</v>
      </c>
      <c r="WJ24" s="19">
        <v>36.700000000000003</v>
      </c>
      <c r="WK24" s="19">
        <v>56.755000000000003</v>
      </c>
      <c r="WL24" s="19">
        <v>56.755000000000003</v>
      </c>
      <c r="WM24" s="19">
        <v>-20.055</v>
      </c>
      <c r="WN24" s="19">
        <v>3.66</v>
      </c>
      <c r="WO24" s="19">
        <v>4.2</v>
      </c>
      <c r="WP24" s="19">
        <v>4.2</v>
      </c>
      <c r="WQ24" s="19">
        <v>-0.54</v>
      </c>
      <c r="WR24" s="19">
        <v>1.1499999999999999</v>
      </c>
      <c r="WS24" s="19">
        <v>1.2</v>
      </c>
      <c r="WT24" s="19">
        <v>1.2</v>
      </c>
      <c r="WU24" s="19">
        <v>-0.05</v>
      </c>
      <c r="WV24" s="19">
        <v>1.2</v>
      </c>
      <c r="WW24" s="19">
        <v>1.2</v>
      </c>
      <c r="WX24" s="19">
        <v>1.2</v>
      </c>
      <c r="WY24" s="19">
        <v>0</v>
      </c>
      <c r="WZ24" s="19">
        <v>1.1200000000000001</v>
      </c>
      <c r="XA24" s="19">
        <v>1.4</v>
      </c>
      <c r="XB24" s="19">
        <v>1.4</v>
      </c>
      <c r="XC24" s="19">
        <v>-0.28000000000000003</v>
      </c>
      <c r="XD24" s="19">
        <v>4.7110000000000003</v>
      </c>
      <c r="XE24" s="19"/>
      <c r="XF24" s="19">
        <v>6.5679999999999996</v>
      </c>
      <c r="XG24" s="19">
        <v>-1.857</v>
      </c>
      <c r="XH24" s="19">
        <v>9.1</v>
      </c>
      <c r="XI24" s="19">
        <v>9</v>
      </c>
      <c r="XJ24" s="19">
        <v>9</v>
      </c>
      <c r="XK24" s="19">
        <v>0.1</v>
      </c>
      <c r="XL24" s="19">
        <v>20</v>
      </c>
      <c r="XM24" s="19">
        <v>19.241980000000002</v>
      </c>
      <c r="XN24" s="19">
        <v>19.241980000000002</v>
      </c>
      <c r="XO24" s="19">
        <v>0.75802000000000003</v>
      </c>
      <c r="XP24" s="19">
        <v>7.1</v>
      </c>
      <c r="XQ24" s="19">
        <v>10.7</v>
      </c>
      <c r="XR24" s="19">
        <v>10.7</v>
      </c>
      <c r="XS24" s="19">
        <v>-3.6</v>
      </c>
      <c r="XT24" s="19">
        <v>27.5</v>
      </c>
      <c r="XU24" s="19">
        <v>28.5</v>
      </c>
      <c r="XV24" s="19">
        <v>28.5</v>
      </c>
      <c r="XW24" s="19">
        <v>-1</v>
      </c>
      <c r="XX24" s="19">
        <v>34.9</v>
      </c>
      <c r="XY24" s="19">
        <v>28.5</v>
      </c>
      <c r="XZ24" s="19">
        <v>28.5</v>
      </c>
      <c r="YA24" s="19">
        <v>6.4</v>
      </c>
      <c r="YB24" s="19">
        <v>14.8</v>
      </c>
      <c r="YC24" s="19">
        <v>14</v>
      </c>
      <c r="YD24" s="19">
        <v>14</v>
      </c>
      <c r="YE24" s="19">
        <v>0.8</v>
      </c>
      <c r="YF24" s="19">
        <v>5.07</v>
      </c>
      <c r="YG24" s="19"/>
      <c r="YH24" s="19"/>
      <c r="YI24" s="19">
        <v>5.07</v>
      </c>
      <c r="YJ24" s="19">
        <v>6.8</v>
      </c>
      <c r="YK24" s="19">
        <v>7.55</v>
      </c>
      <c r="YL24" s="19">
        <v>7.55</v>
      </c>
      <c r="YM24" s="19">
        <v>-0.75</v>
      </c>
      <c r="YN24" s="19">
        <v>11.34</v>
      </c>
      <c r="YO24" s="19">
        <v>11</v>
      </c>
      <c r="YP24" s="19">
        <v>11</v>
      </c>
      <c r="YQ24" s="19">
        <v>0.34</v>
      </c>
      <c r="YR24" s="19">
        <v>22.93</v>
      </c>
      <c r="YS24" s="19">
        <v>22</v>
      </c>
      <c r="YT24" s="19">
        <v>22</v>
      </c>
      <c r="YU24" s="19">
        <v>0.93</v>
      </c>
    </row>
    <row r="25" spans="1:671" ht="24" customHeight="1" x14ac:dyDescent="0.3">
      <c r="A25" s="1"/>
      <c r="B25" s="13" t="s">
        <v>65</v>
      </c>
      <c r="C25" s="13" t="s">
        <v>758</v>
      </c>
      <c r="D25" s="14">
        <v>201.6</v>
      </c>
      <c r="E25" s="14">
        <v>203.40136000000001</v>
      </c>
      <c r="F25" s="14">
        <v>203.40136000000001</v>
      </c>
      <c r="G25" s="14">
        <v>-1.8013600000000001</v>
      </c>
      <c r="H25" s="14">
        <v>594.9</v>
      </c>
      <c r="I25" s="14">
        <v>594.68273999999997</v>
      </c>
      <c r="J25" s="14">
        <v>594.68273999999997</v>
      </c>
      <c r="K25" s="14">
        <v>0.21726000000000001</v>
      </c>
      <c r="L25" s="14">
        <v>201.8</v>
      </c>
      <c r="M25" s="14">
        <v>193.64886999999999</v>
      </c>
      <c r="N25" s="14">
        <v>193.64886999999999</v>
      </c>
      <c r="O25" s="14">
        <v>8.1511300000000002</v>
      </c>
      <c r="P25" s="14"/>
      <c r="Q25" s="14"/>
      <c r="R25" s="14"/>
      <c r="S25" s="14">
        <v>0</v>
      </c>
      <c r="T25" s="14"/>
      <c r="U25" s="14"/>
      <c r="V25" s="14"/>
      <c r="W25" s="14">
        <v>0</v>
      </c>
      <c r="X25" s="14">
        <v>90.1</v>
      </c>
      <c r="Y25" s="14">
        <v>61.287660000000002</v>
      </c>
      <c r="Z25" s="14">
        <v>61.287660000000002</v>
      </c>
      <c r="AA25" s="14">
        <v>28.812339999999999</v>
      </c>
      <c r="AB25" s="14">
        <v>239.6</v>
      </c>
      <c r="AC25" s="14">
        <v>242</v>
      </c>
      <c r="AD25" s="14">
        <v>242</v>
      </c>
      <c r="AE25" s="14">
        <v>-2.4</v>
      </c>
      <c r="AF25" s="14"/>
      <c r="AG25" s="14"/>
      <c r="AH25" s="14"/>
      <c r="AI25" s="14">
        <v>0</v>
      </c>
      <c r="AJ25" s="14"/>
      <c r="AK25" s="14"/>
      <c r="AL25" s="14"/>
      <c r="AM25" s="14">
        <v>0</v>
      </c>
      <c r="AN25" s="14">
        <v>0</v>
      </c>
      <c r="AO25" s="14"/>
      <c r="AP25" s="14">
        <v>142.75192999999999</v>
      </c>
      <c r="AQ25" s="14">
        <v>-142.75192999999999</v>
      </c>
      <c r="AR25" s="14">
        <v>0</v>
      </c>
      <c r="AS25" s="14"/>
      <c r="AT25" s="14">
        <v>142.75192999999999</v>
      </c>
      <c r="AU25" s="14">
        <v>-142.75192999999999</v>
      </c>
      <c r="AV25" s="14">
        <v>104.4</v>
      </c>
      <c r="AW25" s="14"/>
      <c r="AX25" s="14">
        <v>142.75192999999999</v>
      </c>
      <c r="AY25" s="14">
        <v>-38.351930000000003</v>
      </c>
      <c r="AZ25" s="14"/>
      <c r="BA25" s="14"/>
      <c r="BB25" s="14">
        <v>214.77092999999999</v>
      </c>
      <c r="BC25" s="14">
        <v>-214.77092999999999</v>
      </c>
      <c r="BD25" s="14">
        <v>207.9</v>
      </c>
      <c r="BE25" s="14">
        <v>207.24285</v>
      </c>
      <c r="BF25" s="14">
        <v>120.0309</v>
      </c>
      <c r="BG25" s="14">
        <v>87.869100000000003</v>
      </c>
      <c r="BH25" s="14">
        <v>109</v>
      </c>
      <c r="BI25" s="14">
        <v>103.93259999999999</v>
      </c>
      <c r="BJ25" s="14">
        <v>60.19567</v>
      </c>
      <c r="BK25" s="14">
        <v>48.80433</v>
      </c>
      <c r="BL25" s="14">
        <v>550.20000000000005</v>
      </c>
      <c r="BM25" s="14">
        <v>557.29154000000005</v>
      </c>
      <c r="BN25" s="14">
        <v>566.08941000000004</v>
      </c>
      <c r="BO25" s="14">
        <v>-15.88941</v>
      </c>
      <c r="BP25" s="14">
        <v>10.199999999999999</v>
      </c>
      <c r="BQ25" s="14">
        <v>3.45607</v>
      </c>
      <c r="BR25" s="14">
        <v>3.45607</v>
      </c>
      <c r="BS25" s="14">
        <v>6.7439299999999998</v>
      </c>
      <c r="BT25" s="14"/>
      <c r="BU25" s="14"/>
      <c r="BV25" s="14"/>
      <c r="BW25" s="14">
        <v>0</v>
      </c>
      <c r="BX25" s="14"/>
      <c r="BY25" s="14"/>
      <c r="BZ25" s="14"/>
      <c r="CA25" s="14">
        <v>0</v>
      </c>
      <c r="CB25" s="14"/>
      <c r="CC25" s="14"/>
      <c r="CD25" s="14"/>
      <c r="CE25" s="14">
        <v>0</v>
      </c>
      <c r="CF25" s="14"/>
      <c r="CG25" s="14"/>
      <c r="CH25" s="14"/>
      <c r="CI25" s="14">
        <v>0</v>
      </c>
      <c r="CJ25" s="14">
        <v>167</v>
      </c>
      <c r="CK25" s="14">
        <v>164.06706</v>
      </c>
      <c r="CL25" s="14">
        <v>164.06706</v>
      </c>
      <c r="CM25" s="14">
        <v>2.9329399999999999</v>
      </c>
      <c r="CN25" s="14">
        <v>7.7</v>
      </c>
      <c r="CO25" s="14">
        <v>5.1336000000000004</v>
      </c>
      <c r="CP25" s="14">
        <v>5.1336000000000004</v>
      </c>
      <c r="CQ25" s="14">
        <v>2.5663999999999998</v>
      </c>
      <c r="CR25" s="14">
        <v>5.2</v>
      </c>
      <c r="CS25" s="14">
        <v>2.8178999999999998</v>
      </c>
      <c r="CT25" s="14">
        <v>2.8178999999999998</v>
      </c>
      <c r="CU25" s="14">
        <v>2.3820999999999999</v>
      </c>
      <c r="CV25" s="14">
        <v>0</v>
      </c>
      <c r="CW25" s="14">
        <v>22.410769999999999</v>
      </c>
      <c r="CX25" s="14"/>
      <c r="CY25" s="14">
        <v>0</v>
      </c>
      <c r="CZ25" s="14">
        <v>7</v>
      </c>
      <c r="DA25" s="14">
        <v>6.6950399999999997</v>
      </c>
      <c r="DB25" s="14">
        <v>6.6950399999999997</v>
      </c>
      <c r="DC25" s="14">
        <v>0.30496000000000001</v>
      </c>
      <c r="DD25" s="14">
        <v>12.5</v>
      </c>
      <c r="DE25" s="14">
        <v>12</v>
      </c>
      <c r="DF25" s="14">
        <v>12</v>
      </c>
      <c r="DG25" s="14">
        <v>0.5</v>
      </c>
      <c r="DH25" s="14">
        <v>142.4</v>
      </c>
      <c r="DI25" s="14">
        <v>142.44412</v>
      </c>
      <c r="DJ25" s="14">
        <v>142.44412</v>
      </c>
      <c r="DK25" s="14">
        <v>-4.4119999999999999E-2</v>
      </c>
      <c r="DL25" s="14"/>
      <c r="DM25" s="14"/>
      <c r="DN25" s="14"/>
      <c r="DO25" s="14">
        <v>0</v>
      </c>
      <c r="DP25" s="14"/>
      <c r="DQ25" s="14"/>
      <c r="DR25" s="14"/>
      <c r="DS25" s="14">
        <v>0</v>
      </c>
      <c r="DT25" s="14"/>
      <c r="DU25" s="14"/>
      <c r="DV25" s="14"/>
      <c r="DW25" s="14">
        <v>0</v>
      </c>
      <c r="DX25" s="14"/>
      <c r="DY25" s="14"/>
      <c r="DZ25" s="14"/>
      <c r="EA25" s="14">
        <v>0</v>
      </c>
      <c r="EB25" s="14">
        <v>60.4</v>
      </c>
      <c r="EC25" s="14">
        <v>84.349850000000004</v>
      </c>
      <c r="ED25" s="14">
        <v>112.46647</v>
      </c>
      <c r="EE25" s="14">
        <v>-52.066470000000002</v>
      </c>
      <c r="EF25" s="14">
        <v>140.6</v>
      </c>
      <c r="EG25" s="14">
        <v>141.42278999999999</v>
      </c>
      <c r="EH25" s="14">
        <v>220.69499999999999</v>
      </c>
      <c r="EI25" s="14">
        <v>-80.094999999999999</v>
      </c>
      <c r="EJ25" s="14"/>
      <c r="EK25" s="14"/>
      <c r="EL25" s="14"/>
      <c r="EM25" s="14">
        <v>0</v>
      </c>
      <c r="EN25" s="14"/>
      <c r="EO25" s="14"/>
      <c r="EP25" s="14"/>
      <c r="EQ25" s="14">
        <v>0</v>
      </c>
      <c r="ER25" s="14"/>
      <c r="ES25" s="14"/>
      <c r="ET25" s="14"/>
      <c r="EU25" s="14">
        <v>0</v>
      </c>
      <c r="EV25" s="14">
        <v>6.5</v>
      </c>
      <c r="EW25" s="14">
        <v>6.39</v>
      </c>
      <c r="EX25" s="14">
        <v>6.39</v>
      </c>
      <c r="EY25" s="14">
        <v>0.11</v>
      </c>
      <c r="EZ25" s="14">
        <v>453.5</v>
      </c>
      <c r="FA25" s="14">
        <v>449.28084999999999</v>
      </c>
      <c r="FB25" s="14">
        <v>457.09426999999999</v>
      </c>
      <c r="FC25" s="14">
        <v>-3.5942699999999999</v>
      </c>
      <c r="FD25" s="14">
        <v>80.400000000000006</v>
      </c>
      <c r="FE25" s="14">
        <v>30.84665</v>
      </c>
      <c r="FF25" s="14">
        <v>81.635570000000001</v>
      </c>
      <c r="FG25" s="14">
        <v>-1.2355700000000001</v>
      </c>
      <c r="FH25" s="14">
        <v>0</v>
      </c>
      <c r="FI25" s="14"/>
      <c r="FJ25" s="14">
        <v>151.36251999999999</v>
      </c>
      <c r="FK25" s="14">
        <v>-151.36251999999999</v>
      </c>
      <c r="FL25" s="14">
        <v>42.3</v>
      </c>
      <c r="FM25" s="14"/>
      <c r="FN25" s="14">
        <v>41.89893</v>
      </c>
      <c r="FO25" s="14">
        <v>0.40106999999999998</v>
      </c>
      <c r="FP25" s="14">
        <v>18.439039999999999</v>
      </c>
      <c r="FQ25" s="14">
        <v>19.21088</v>
      </c>
      <c r="FR25" s="14">
        <v>19.21088</v>
      </c>
      <c r="FS25" s="14">
        <v>-0.77183999999999997</v>
      </c>
      <c r="FT25" s="14">
        <v>18.8</v>
      </c>
      <c r="FU25" s="14">
        <v>18.172979999999999</v>
      </c>
      <c r="FV25" s="14">
        <v>18.172979999999999</v>
      </c>
      <c r="FW25" s="14">
        <v>0.62702000000000002</v>
      </c>
      <c r="FX25" s="14">
        <v>90.3</v>
      </c>
      <c r="FY25" s="14">
        <v>87.773570000000007</v>
      </c>
      <c r="FZ25" s="14">
        <v>87.773570000000007</v>
      </c>
      <c r="GA25" s="14">
        <v>2.52643</v>
      </c>
      <c r="GB25" s="14">
        <v>169.2</v>
      </c>
      <c r="GC25" s="14">
        <v>181.48500000000001</v>
      </c>
      <c r="GD25" s="14">
        <v>184.77564000000001</v>
      </c>
      <c r="GE25" s="14">
        <v>-15.57564</v>
      </c>
      <c r="GF25" s="14">
        <v>169.6</v>
      </c>
      <c r="GG25" s="14">
        <v>181.48500000000001</v>
      </c>
      <c r="GH25" s="14">
        <v>184.77564000000001</v>
      </c>
      <c r="GI25" s="14">
        <v>-15.17564</v>
      </c>
      <c r="GJ25" s="14">
        <v>176</v>
      </c>
      <c r="GK25" s="14">
        <v>182.03</v>
      </c>
      <c r="GL25" s="14">
        <v>185.33052000000001</v>
      </c>
      <c r="GM25" s="14">
        <v>-9.3305199999999999</v>
      </c>
      <c r="GN25" s="14">
        <v>106.2</v>
      </c>
      <c r="GO25" s="14">
        <v>110.48202000000001</v>
      </c>
      <c r="GP25" s="14">
        <v>110.48202000000001</v>
      </c>
      <c r="GQ25" s="14">
        <v>-4.2820200000000002</v>
      </c>
      <c r="GR25" s="14">
        <v>39.1</v>
      </c>
      <c r="GS25" s="14">
        <v>45</v>
      </c>
      <c r="GT25" s="14"/>
      <c r="GU25" s="14">
        <v>39.1</v>
      </c>
      <c r="GV25" s="14">
        <v>37.6</v>
      </c>
      <c r="GW25" s="14">
        <v>38.272109999999998</v>
      </c>
      <c r="GX25" s="14">
        <v>44.103009999999998</v>
      </c>
      <c r="GY25" s="14">
        <v>-6.5030099999999997</v>
      </c>
      <c r="GZ25" s="14">
        <v>0.2</v>
      </c>
      <c r="HA25" s="14"/>
      <c r="HB25" s="14"/>
      <c r="HC25" s="14">
        <v>0.2</v>
      </c>
      <c r="HD25" s="14">
        <v>17.399999999999999</v>
      </c>
      <c r="HE25" s="14">
        <v>17.28</v>
      </c>
      <c r="HF25" s="14">
        <v>17.28</v>
      </c>
      <c r="HG25" s="14">
        <v>0.12</v>
      </c>
      <c r="HH25" s="14">
        <v>160.5</v>
      </c>
      <c r="HI25" s="14">
        <v>164.13149000000001</v>
      </c>
      <c r="HJ25" s="14">
        <v>174.55948000000001</v>
      </c>
      <c r="HK25" s="14">
        <v>-14.059480000000001</v>
      </c>
      <c r="HL25" s="14"/>
      <c r="HM25" s="14"/>
      <c r="HN25" s="14"/>
      <c r="HO25" s="14">
        <v>0</v>
      </c>
      <c r="HP25" s="14"/>
      <c r="HQ25" s="14"/>
      <c r="HR25" s="14"/>
      <c r="HS25" s="14">
        <v>0</v>
      </c>
      <c r="HT25" s="14">
        <v>24.5</v>
      </c>
      <c r="HU25" s="14">
        <v>79.653850000000006</v>
      </c>
      <c r="HV25" s="14"/>
      <c r="HW25" s="14">
        <v>24.5</v>
      </c>
      <c r="HX25" s="14"/>
      <c r="HY25" s="14"/>
      <c r="HZ25" s="14"/>
      <c r="IA25" s="14">
        <v>0</v>
      </c>
      <c r="IB25" s="14"/>
      <c r="IC25" s="14"/>
      <c r="ID25" s="14"/>
      <c r="IE25" s="14">
        <v>0</v>
      </c>
      <c r="IF25" s="14">
        <v>44.3</v>
      </c>
      <c r="IG25" s="14">
        <v>45.265309999999999</v>
      </c>
      <c r="IH25" s="14"/>
      <c r="II25" s="14">
        <v>44.3</v>
      </c>
      <c r="IJ25" s="14"/>
      <c r="IK25" s="14"/>
      <c r="IL25" s="14"/>
      <c r="IM25" s="14">
        <v>0</v>
      </c>
      <c r="IN25" s="14"/>
      <c r="IO25" s="14"/>
      <c r="IP25" s="14"/>
      <c r="IQ25" s="14">
        <v>0</v>
      </c>
      <c r="IR25" s="14"/>
      <c r="IS25" s="14"/>
      <c r="IT25" s="14"/>
      <c r="IU25" s="14">
        <v>0</v>
      </c>
      <c r="IV25" s="14">
        <v>127.6</v>
      </c>
      <c r="IW25" s="14">
        <v>132.83837</v>
      </c>
      <c r="IX25" s="14">
        <v>132.83837</v>
      </c>
      <c r="IY25" s="14">
        <v>-5.2383699999999997</v>
      </c>
      <c r="IZ25" s="14"/>
      <c r="JA25" s="14"/>
      <c r="JB25" s="14"/>
      <c r="JC25" s="14">
        <v>0</v>
      </c>
      <c r="JD25" s="14">
        <v>0</v>
      </c>
      <c r="JE25" s="14"/>
      <c r="JF25" s="14"/>
      <c r="JG25" s="14">
        <v>0</v>
      </c>
      <c r="JH25" s="14">
        <v>202.9</v>
      </c>
      <c r="JI25" s="14">
        <v>199.12759</v>
      </c>
      <c r="JJ25" s="14"/>
      <c r="JK25" s="14">
        <v>202.9</v>
      </c>
      <c r="JL25" s="14"/>
      <c r="JM25" s="14"/>
      <c r="JN25" s="14"/>
      <c r="JO25" s="14">
        <v>0</v>
      </c>
      <c r="JP25" s="14">
        <v>73.599999999999994</v>
      </c>
      <c r="JQ25" s="14">
        <v>73.590999999999994</v>
      </c>
      <c r="JR25" s="14"/>
      <c r="JS25" s="14">
        <v>73.599999999999994</v>
      </c>
      <c r="JT25" s="14">
        <v>35.9</v>
      </c>
      <c r="JU25" s="14">
        <v>36.905999999999999</v>
      </c>
      <c r="JV25" s="14"/>
      <c r="JW25" s="14">
        <v>35.9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2.04081</v>
      </c>
      <c r="KX25" s="14">
        <v>2.04081</v>
      </c>
      <c r="KY25" s="14">
        <v>0.25918999999999998</v>
      </c>
      <c r="KZ25" s="14">
        <v>87.9</v>
      </c>
      <c r="LA25" s="14">
        <v>68.253339999999994</v>
      </c>
      <c r="LB25" s="14">
        <v>67.943629999999999</v>
      </c>
      <c r="LC25" s="14">
        <v>19.95637</v>
      </c>
      <c r="LD25" s="14">
        <v>113.3</v>
      </c>
      <c r="LE25" s="14">
        <v>117.07134000000001</v>
      </c>
      <c r="LF25" s="14">
        <v>103.3242</v>
      </c>
      <c r="LG25" s="14">
        <v>9.9757999999999996</v>
      </c>
      <c r="LH25" s="14">
        <v>66</v>
      </c>
      <c r="LI25" s="14">
        <v>67.199219999999997</v>
      </c>
      <c r="LJ25" s="14">
        <v>67.199219999999997</v>
      </c>
      <c r="LK25" s="14">
        <v>-1.19922</v>
      </c>
      <c r="LL25" s="14">
        <v>69.599999999999994</v>
      </c>
      <c r="LM25" s="14">
        <v>65.712459999999993</v>
      </c>
      <c r="LN25" s="14">
        <v>65.712459999999993</v>
      </c>
      <c r="LO25" s="14">
        <v>3.88754</v>
      </c>
      <c r="LP25" s="14">
        <v>30.1</v>
      </c>
      <c r="LQ25" s="14">
        <v>29.980560000000001</v>
      </c>
      <c r="LR25" s="14">
        <v>29.980560000000001</v>
      </c>
      <c r="LS25" s="14">
        <v>0.11944</v>
      </c>
      <c r="LT25" s="14"/>
      <c r="LU25" s="14"/>
      <c r="LV25" s="14"/>
      <c r="LW25" s="14">
        <v>0</v>
      </c>
      <c r="LX25" s="14"/>
      <c r="LY25" s="14"/>
      <c r="LZ25" s="14"/>
      <c r="MA25" s="14">
        <v>0</v>
      </c>
      <c r="MB25" s="14"/>
      <c r="MC25" s="14"/>
      <c r="MD25" s="14"/>
      <c r="ME25" s="14">
        <v>0</v>
      </c>
      <c r="MF25" s="14">
        <v>142.19999999999999</v>
      </c>
      <c r="MG25" s="14">
        <v>159.10805999999999</v>
      </c>
      <c r="MH25" s="14">
        <v>109.89</v>
      </c>
      <c r="MI25" s="14">
        <v>32.31</v>
      </c>
      <c r="MJ25" s="14">
        <v>142.9</v>
      </c>
      <c r="MK25" s="14">
        <v>159.10805999999999</v>
      </c>
      <c r="ML25" s="14">
        <v>109.89</v>
      </c>
      <c r="MM25" s="14">
        <v>33.01</v>
      </c>
      <c r="MN25" s="14">
        <v>147.5</v>
      </c>
      <c r="MO25" s="14">
        <v>159.58587</v>
      </c>
      <c r="MP25" s="14">
        <v>110.22</v>
      </c>
      <c r="MQ25" s="14">
        <v>37.28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7</v>
      </c>
      <c r="NU25" s="14">
        <v>9.09</v>
      </c>
      <c r="NV25" s="14">
        <v>9.09</v>
      </c>
      <c r="NW25" s="14">
        <v>-2.09</v>
      </c>
      <c r="NX25" s="14">
        <v>4</v>
      </c>
      <c r="NY25" s="14">
        <v>9.9490999999999996</v>
      </c>
      <c r="NZ25" s="14">
        <v>9.9490999999999996</v>
      </c>
      <c r="OA25" s="14">
        <v>-5.9490999999999996</v>
      </c>
      <c r="OB25" s="14">
        <v>20.09094</v>
      </c>
      <c r="OC25" s="14">
        <v>17.492709999999999</v>
      </c>
      <c r="OD25" s="14">
        <v>17.492709999999999</v>
      </c>
      <c r="OE25" s="14">
        <v>2.59823</v>
      </c>
      <c r="OF25" s="14">
        <v>0.2</v>
      </c>
      <c r="OG25" s="14"/>
      <c r="OH25" s="14">
        <v>0.40300000000000002</v>
      </c>
      <c r="OI25" s="14">
        <v>-0.20300000000000001</v>
      </c>
      <c r="OJ25" s="14">
        <v>82.9</v>
      </c>
      <c r="OK25" s="14">
        <v>77.599999999999994</v>
      </c>
      <c r="OL25" s="14">
        <v>54.15</v>
      </c>
      <c r="OM25" s="14">
        <v>28.75</v>
      </c>
      <c r="ON25" s="14">
        <v>42.5</v>
      </c>
      <c r="OO25" s="14">
        <v>64.284999999999997</v>
      </c>
      <c r="OP25" s="14">
        <v>64.284999999999997</v>
      </c>
      <c r="OQ25" s="14">
        <v>-21.785</v>
      </c>
      <c r="OR25" s="14">
        <v>6.2</v>
      </c>
      <c r="OS25" s="14">
        <v>6.2169999999999996</v>
      </c>
      <c r="OT25" s="14">
        <v>6.2169999999999996</v>
      </c>
      <c r="OU25" s="14">
        <v>-1.7000000000000001E-2</v>
      </c>
      <c r="OV25" s="14">
        <v>0.1</v>
      </c>
      <c r="OW25" s="14"/>
      <c r="OX25" s="14">
        <v>0.1</v>
      </c>
      <c r="OY25" s="14">
        <v>0</v>
      </c>
      <c r="OZ25" s="14">
        <v>20.2</v>
      </c>
      <c r="PA25" s="14">
        <v>19.436350000000001</v>
      </c>
      <c r="PB25" s="14">
        <v>19.436350000000001</v>
      </c>
      <c r="PC25" s="14">
        <v>0.76365000000000005</v>
      </c>
      <c r="PD25" s="14">
        <v>9.9</v>
      </c>
      <c r="PE25" s="14">
        <v>9.9830000000000005</v>
      </c>
      <c r="PF25" s="14">
        <v>9.9830000000000005</v>
      </c>
      <c r="PG25" s="14">
        <v>-8.3000000000000004E-2</v>
      </c>
      <c r="PH25" s="14">
        <v>5.5</v>
      </c>
      <c r="PI25" s="14">
        <v>5.67</v>
      </c>
      <c r="PJ25" s="14">
        <v>5.67</v>
      </c>
      <c r="PK25" s="14">
        <v>-0.17</v>
      </c>
      <c r="PL25" s="14">
        <v>91.7</v>
      </c>
      <c r="PM25" s="14">
        <v>165.39500000000001</v>
      </c>
      <c r="PN25" s="14">
        <v>165.39500000000001</v>
      </c>
      <c r="PO25" s="14">
        <v>-73.694999999999993</v>
      </c>
      <c r="PP25" s="14">
        <v>1.9</v>
      </c>
      <c r="PQ25" s="14">
        <v>1</v>
      </c>
      <c r="PR25" s="14">
        <v>1</v>
      </c>
      <c r="PS25" s="14">
        <v>0.9</v>
      </c>
      <c r="PT25" s="14">
        <v>3.6</v>
      </c>
      <c r="PU25" s="14">
        <v>3.55</v>
      </c>
      <c r="PV25" s="14">
        <v>3.55</v>
      </c>
      <c r="PW25" s="14">
        <v>0.05</v>
      </c>
      <c r="PX25" s="14">
        <v>5.0999999999999996</v>
      </c>
      <c r="PY25" s="14">
        <v>5</v>
      </c>
      <c r="PZ25" s="14">
        <v>5</v>
      </c>
      <c r="QA25" s="14">
        <v>0.1</v>
      </c>
      <c r="QB25" s="14">
        <v>20.3</v>
      </c>
      <c r="QC25" s="14">
        <v>20.274049999999999</v>
      </c>
      <c r="QD25" s="14">
        <v>20.274049999999999</v>
      </c>
      <c r="QE25" s="14">
        <v>2.5950000000000001E-2</v>
      </c>
      <c r="QF25" s="14">
        <v>20</v>
      </c>
      <c r="QG25" s="14">
        <v>19.436350000000001</v>
      </c>
      <c r="QH25" s="14">
        <v>19.436350000000001</v>
      </c>
      <c r="QI25" s="14">
        <v>0.56364999999999998</v>
      </c>
      <c r="QJ25" s="14">
        <v>18.899999999999999</v>
      </c>
      <c r="QK25" s="14">
        <v>17.492709999999999</v>
      </c>
      <c r="QL25" s="14">
        <v>17.492709999999999</v>
      </c>
      <c r="QM25" s="14">
        <v>1.4072899999999999</v>
      </c>
      <c r="QN25" s="14">
        <v>3.4</v>
      </c>
      <c r="QO25" s="14">
        <v>3.4</v>
      </c>
      <c r="QP25" s="14">
        <v>3.4</v>
      </c>
      <c r="QQ25" s="14">
        <v>0</v>
      </c>
      <c r="QR25" s="14">
        <v>18.5</v>
      </c>
      <c r="QS25" s="14">
        <v>17.881440000000001</v>
      </c>
      <c r="QT25" s="14">
        <v>17.881440000000001</v>
      </c>
      <c r="QU25" s="14">
        <v>0.61856</v>
      </c>
      <c r="QV25" s="14">
        <v>7</v>
      </c>
      <c r="QW25" s="14">
        <v>11.916</v>
      </c>
      <c r="QX25" s="14">
        <v>11.916</v>
      </c>
      <c r="QY25" s="14">
        <v>-4.9160000000000004</v>
      </c>
      <c r="QZ25" s="14">
        <v>7.6</v>
      </c>
      <c r="RA25" s="14">
        <v>13.067</v>
      </c>
      <c r="RB25" s="14">
        <v>13.067</v>
      </c>
      <c r="RC25" s="14">
        <v>-5.4669999999999996</v>
      </c>
      <c r="RD25" s="14">
        <v>19</v>
      </c>
      <c r="RE25" s="14">
        <v>11.68</v>
      </c>
      <c r="RF25" s="14">
        <v>11.68</v>
      </c>
      <c r="RG25" s="14">
        <v>7.32</v>
      </c>
      <c r="RH25" s="14">
        <v>48.8</v>
      </c>
      <c r="RI25" s="14">
        <v>30.42</v>
      </c>
      <c r="RJ25" s="14">
        <v>30.42</v>
      </c>
      <c r="RK25" s="14">
        <v>18.38</v>
      </c>
      <c r="RL25" s="14">
        <v>17.8</v>
      </c>
      <c r="RM25" s="14">
        <v>15.500999999999999</v>
      </c>
      <c r="RN25" s="14">
        <v>15.500999999999999</v>
      </c>
      <c r="RO25" s="14">
        <v>2.2989999999999999</v>
      </c>
      <c r="RP25" s="14">
        <v>3.5</v>
      </c>
      <c r="RQ25" s="14">
        <v>3.5489999999999999</v>
      </c>
      <c r="RR25" s="14">
        <v>3.5489999999999999</v>
      </c>
      <c r="RS25" s="14">
        <v>-4.9000000000000002E-2</v>
      </c>
      <c r="RT25" s="14">
        <v>6</v>
      </c>
      <c r="RU25" s="14">
        <v>18.442460000000001</v>
      </c>
      <c r="RV25" s="14">
        <v>5.3000600000000002</v>
      </c>
      <c r="RW25" s="14">
        <v>0.69994000000000001</v>
      </c>
      <c r="RX25" s="14">
        <v>3.05</v>
      </c>
      <c r="RY25" s="14">
        <v>2</v>
      </c>
      <c r="RZ25" s="14">
        <v>2</v>
      </c>
      <c r="SA25" s="14">
        <v>1.05</v>
      </c>
      <c r="SB25" s="14">
        <v>0.42499999999999999</v>
      </c>
      <c r="SC25" s="14">
        <v>0.4</v>
      </c>
      <c r="SD25" s="14">
        <v>0.4</v>
      </c>
      <c r="SE25" s="14">
        <v>2.5000000000000001E-2</v>
      </c>
      <c r="SF25" s="14">
        <v>0.2</v>
      </c>
      <c r="SG25" s="14">
        <v>0.17100000000000001</v>
      </c>
      <c r="SH25" s="14">
        <v>0.17100000000000001</v>
      </c>
      <c r="SI25" s="14">
        <v>2.9000000000000001E-2</v>
      </c>
      <c r="SJ25" s="14">
        <v>19.8</v>
      </c>
      <c r="SK25" s="14">
        <v>19.1448</v>
      </c>
      <c r="SL25" s="14">
        <v>19.1448</v>
      </c>
      <c r="SM25" s="14">
        <v>0.6552</v>
      </c>
      <c r="SN25" s="14">
        <v>12.6</v>
      </c>
      <c r="SO25" s="14">
        <v>9.8000000000000007</v>
      </c>
      <c r="SP25" s="14">
        <v>9.8000000000000007</v>
      </c>
      <c r="SQ25" s="14">
        <v>2.8</v>
      </c>
      <c r="SR25" s="14">
        <v>20.2</v>
      </c>
      <c r="SS25" s="14">
        <v>19.436350000000001</v>
      </c>
      <c r="ST25" s="14">
        <v>19.436350000000001</v>
      </c>
      <c r="SU25" s="14">
        <v>0.76365000000000005</v>
      </c>
      <c r="SV25" s="14">
        <v>20.100000000000001</v>
      </c>
      <c r="SW25" s="14">
        <v>19.436350000000001</v>
      </c>
      <c r="SX25" s="14">
        <v>19.436350000000001</v>
      </c>
      <c r="SY25" s="14">
        <v>0.66364999999999996</v>
      </c>
      <c r="SZ25" s="14">
        <v>20</v>
      </c>
      <c r="TA25" s="14">
        <v>19.241980000000002</v>
      </c>
      <c r="TB25" s="14">
        <v>19.241980000000002</v>
      </c>
      <c r="TC25" s="14">
        <v>0.75802000000000003</v>
      </c>
      <c r="TD25" s="14">
        <v>0.5</v>
      </c>
      <c r="TE25" s="14">
        <v>2.782</v>
      </c>
      <c r="TF25" s="14">
        <v>2.782</v>
      </c>
      <c r="TG25" s="14">
        <v>-2.282</v>
      </c>
      <c r="TH25" s="14">
        <v>3.9</v>
      </c>
      <c r="TI25" s="14">
        <v>5.032</v>
      </c>
      <c r="TJ25" s="14">
        <v>5.032</v>
      </c>
      <c r="TK25" s="14">
        <v>-1.1319999999999999</v>
      </c>
      <c r="TL25" s="14">
        <v>38.200000000000003</v>
      </c>
      <c r="TM25" s="14">
        <v>23.568999999999999</v>
      </c>
      <c r="TN25" s="14">
        <v>23.568999999999999</v>
      </c>
      <c r="TO25" s="14">
        <v>14.631</v>
      </c>
      <c r="TP25" s="14">
        <v>63.5</v>
      </c>
      <c r="TQ25" s="14">
        <v>29.7</v>
      </c>
      <c r="TR25" s="14">
        <v>19.274999999999999</v>
      </c>
      <c r="TS25" s="14">
        <v>44.225000000000001</v>
      </c>
      <c r="TT25" s="14">
        <v>61.8</v>
      </c>
      <c r="TU25" s="14">
        <v>51.8</v>
      </c>
      <c r="TV25" s="14">
        <v>32.173000000000002</v>
      </c>
      <c r="TW25" s="14">
        <v>29.626999999999999</v>
      </c>
      <c r="TX25" s="14">
        <v>10.5</v>
      </c>
      <c r="TY25" s="14">
        <v>0.64600000000000002</v>
      </c>
      <c r="TZ25" s="14">
        <v>0.64600000000000002</v>
      </c>
      <c r="UA25" s="14">
        <v>9.8539999999999992</v>
      </c>
      <c r="UB25" s="14">
        <v>9.1</v>
      </c>
      <c r="UC25" s="14">
        <v>1.0680000000000001</v>
      </c>
      <c r="UD25" s="14">
        <v>1.0680000000000001</v>
      </c>
      <c r="UE25" s="14">
        <v>8.032</v>
      </c>
      <c r="UF25" s="14">
        <v>23.4</v>
      </c>
      <c r="UG25" s="14"/>
      <c r="UH25" s="14">
        <v>40.159999999999997</v>
      </c>
      <c r="UI25" s="14">
        <v>-16.760000000000002</v>
      </c>
      <c r="UJ25" s="14">
        <v>20.959710000000001</v>
      </c>
      <c r="UK25" s="14">
        <v>19.436350000000001</v>
      </c>
      <c r="UL25" s="14">
        <v>19.436350000000001</v>
      </c>
      <c r="UM25" s="14">
        <v>1.52336</v>
      </c>
      <c r="UN25" s="14">
        <v>7.9211600000000004</v>
      </c>
      <c r="UO25" s="14">
        <v>8.1</v>
      </c>
      <c r="UP25" s="14">
        <v>8.1</v>
      </c>
      <c r="UQ25" s="14">
        <v>-0.17884</v>
      </c>
      <c r="UR25" s="14">
        <v>6</v>
      </c>
      <c r="US25" s="14">
        <v>6.3</v>
      </c>
      <c r="UT25" s="14">
        <v>6.3</v>
      </c>
      <c r="UU25" s="14">
        <v>-0.3</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5.0999999999999996</v>
      </c>
      <c r="VI25" s="14">
        <v>4.1420000000000003</v>
      </c>
      <c r="VJ25" s="14">
        <v>4.1420000000000003</v>
      </c>
      <c r="VK25" s="14">
        <v>0.95799999999999996</v>
      </c>
      <c r="VL25" s="14">
        <v>136</v>
      </c>
      <c r="VM25" s="14">
        <v>205.523</v>
      </c>
      <c r="VN25" s="14">
        <v>205.523</v>
      </c>
      <c r="VO25" s="14">
        <v>-69.522999999999996</v>
      </c>
      <c r="VP25" s="14">
        <v>4.2569999999999997</v>
      </c>
      <c r="VQ25" s="14"/>
      <c r="VR25" s="14">
        <v>4.1120000000000001</v>
      </c>
      <c r="VS25" s="14">
        <v>0.14499999999999999</v>
      </c>
      <c r="VT25" s="14">
        <v>77.5</v>
      </c>
      <c r="VU25" s="14">
        <v>95.555000000000007</v>
      </c>
      <c r="VV25" s="14">
        <v>95.555000000000007</v>
      </c>
      <c r="VW25" s="14">
        <v>-18.055</v>
      </c>
      <c r="VX25" s="14">
        <v>0.3</v>
      </c>
      <c r="VY25" s="14">
        <v>0.6</v>
      </c>
      <c r="VZ25" s="14">
        <v>0.6</v>
      </c>
      <c r="WA25" s="14">
        <v>-0.3</v>
      </c>
      <c r="WB25" s="14">
        <v>31.6</v>
      </c>
      <c r="WC25" s="14">
        <v>31.7</v>
      </c>
      <c r="WD25" s="14">
        <v>14.43</v>
      </c>
      <c r="WE25" s="14">
        <v>17.170000000000002</v>
      </c>
      <c r="WF25" s="14">
        <v>31.9</v>
      </c>
      <c r="WG25" s="14">
        <v>33.1</v>
      </c>
      <c r="WH25" s="14">
        <v>13.67</v>
      </c>
      <c r="WI25" s="14">
        <v>18.23</v>
      </c>
      <c r="WJ25" s="14">
        <v>54.2</v>
      </c>
      <c r="WK25" s="14">
        <v>76.421999999999997</v>
      </c>
      <c r="WL25" s="14">
        <v>76.421999999999997</v>
      </c>
      <c r="WM25" s="14">
        <v>-22.222000000000001</v>
      </c>
      <c r="WN25" s="14">
        <v>3.66</v>
      </c>
      <c r="WO25" s="14">
        <v>4.2</v>
      </c>
      <c r="WP25" s="14">
        <v>4.2</v>
      </c>
      <c r="WQ25" s="14">
        <v>-0.54</v>
      </c>
      <c r="WR25" s="14">
        <v>1.1499999999999999</v>
      </c>
      <c r="WS25" s="14">
        <v>1.2</v>
      </c>
      <c r="WT25" s="14">
        <v>1.2</v>
      </c>
      <c r="WU25" s="14">
        <v>-0.05</v>
      </c>
      <c r="WV25" s="14">
        <v>1.2</v>
      </c>
      <c r="WW25" s="14">
        <v>1.2</v>
      </c>
      <c r="WX25" s="14">
        <v>1.2</v>
      </c>
      <c r="WY25" s="14">
        <v>0</v>
      </c>
      <c r="WZ25" s="14">
        <v>1.1200000000000001</v>
      </c>
      <c r="XA25" s="14">
        <v>1.4</v>
      </c>
      <c r="XB25" s="14">
        <v>1.4</v>
      </c>
      <c r="XC25" s="14">
        <v>-0.28000000000000003</v>
      </c>
      <c r="XD25" s="14">
        <v>8.1669999999999998</v>
      </c>
      <c r="XE25" s="14"/>
      <c r="XF25" s="14">
        <v>8.0619999999999994</v>
      </c>
      <c r="XG25" s="14">
        <v>0.105</v>
      </c>
      <c r="XH25" s="14">
        <v>9</v>
      </c>
      <c r="XI25" s="14">
        <v>9</v>
      </c>
      <c r="XJ25" s="14">
        <v>9</v>
      </c>
      <c r="XK25" s="14">
        <v>0</v>
      </c>
      <c r="XL25" s="14">
        <v>20</v>
      </c>
      <c r="XM25" s="14">
        <v>19.241980000000002</v>
      </c>
      <c r="XN25" s="14">
        <v>19.241980000000002</v>
      </c>
      <c r="XO25" s="14">
        <v>0.75802000000000003</v>
      </c>
      <c r="XP25" s="14">
        <v>7.2</v>
      </c>
      <c r="XQ25" s="14">
        <v>10.7</v>
      </c>
      <c r="XR25" s="14">
        <v>10.7</v>
      </c>
      <c r="XS25" s="14">
        <v>-3.5</v>
      </c>
      <c r="XT25" s="14">
        <v>27.5</v>
      </c>
      <c r="XU25" s="14">
        <v>28.5</v>
      </c>
      <c r="XV25" s="14">
        <v>28.5</v>
      </c>
      <c r="XW25" s="14">
        <v>-1</v>
      </c>
      <c r="XX25" s="14">
        <v>35</v>
      </c>
      <c r="XY25" s="14">
        <v>28.5</v>
      </c>
      <c r="XZ25" s="14">
        <v>28.5</v>
      </c>
      <c r="YA25" s="14">
        <v>6.5</v>
      </c>
      <c r="YB25" s="14">
        <v>14</v>
      </c>
      <c r="YC25" s="14">
        <v>14</v>
      </c>
      <c r="YD25" s="14">
        <v>14</v>
      </c>
      <c r="YE25" s="14">
        <v>0</v>
      </c>
      <c r="YF25" s="14">
        <v>5.0599999999999996</v>
      </c>
      <c r="YG25" s="14"/>
      <c r="YH25" s="14"/>
      <c r="YI25" s="14">
        <v>5.0599999999999996</v>
      </c>
      <c r="YJ25" s="14">
        <v>6.43</v>
      </c>
      <c r="YK25" s="14">
        <v>7.55</v>
      </c>
      <c r="YL25" s="14">
        <v>7.55</v>
      </c>
      <c r="YM25" s="14">
        <v>-1.1200000000000001</v>
      </c>
      <c r="YN25" s="14">
        <v>11.4</v>
      </c>
      <c r="YO25" s="14">
        <v>11</v>
      </c>
      <c r="YP25" s="14">
        <v>11</v>
      </c>
      <c r="YQ25" s="14">
        <v>0.4</v>
      </c>
      <c r="YR25" s="14">
        <v>23.73</v>
      </c>
      <c r="YS25" s="14">
        <v>22</v>
      </c>
      <c r="YT25" s="14">
        <v>22</v>
      </c>
      <c r="YU25" s="14">
        <v>1.73</v>
      </c>
    </row>
    <row r="26" spans="1:671" ht="24" customHeight="1" x14ac:dyDescent="0.3">
      <c r="A26" s="1"/>
      <c r="B26" s="16" t="s">
        <v>65</v>
      </c>
      <c r="C26" s="16" t="s">
        <v>759</v>
      </c>
      <c r="D26" s="17">
        <v>203.2</v>
      </c>
      <c r="E26" s="17">
        <v>203.40136000000001</v>
      </c>
      <c r="F26" s="17">
        <v>203.40136000000001</v>
      </c>
      <c r="G26" s="17">
        <v>-0.20136000000000001</v>
      </c>
      <c r="H26" s="17">
        <v>597.5</v>
      </c>
      <c r="I26" s="17">
        <v>594.68273999999997</v>
      </c>
      <c r="J26" s="17">
        <v>594.68273999999997</v>
      </c>
      <c r="K26" s="17">
        <v>2.8172600000000001</v>
      </c>
      <c r="L26" s="17">
        <v>202.6</v>
      </c>
      <c r="M26" s="17">
        <v>193.64886999999999</v>
      </c>
      <c r="N26" s="17">
        <v>193.64886999999999</v>
      </c>
      <c r="O26" s="17">
        <v>8.9511299999999991</v>
      </c>
      <c r="P26" s="17"/>
      <c r="Q26" s="17"/>
      <c r="R26" s="17"/>
      <c r="S26" s="17">
        <v>0</v>
      </c>
      <c r="T26" s="17"/>
      <c r="U26" s="17"/>
      <c r="V26" s="17"/>
      <c r="W26" s="17">
        <v>0</v>
      </c>
      <c r="X26" s="17">
        <v>90.2</v>
      </c>
      <c r="Y26" s="17">
        <v>61.287660000000002</v>
      </c>
      <c r="Z26" s="17">
        <v>61.287660000000002</v>
      </c>
      <c r="AA26" s="17">
        <v>28.91234</v>
      </c>
      <c r="AB26" s="17">
        <v>240.9</v>
      </c>
      <c r="AC26" s="17">
        <v>242</v>
      </c>
      <c r="AD26" s="17">
        <v>242</v>
      </c>
      <c r="AE26" s="17">
        <v>-1.1000000000000001</v>
      </c>
      <c r="AF26" s="17"/>
      <c r="AG26" s="17"/>
      <c r="AH26" s="17"/>
      <c r="AI26" s="17">
        <v>0</v>
      </c>
      <c r="AJ26" s="17"/>
      <c r="AK26" s="17"/>
      <c r="AL26" s="17"/>
      <c r="AM26" s="17">
        <v>0</v>
      </c>
      <c r="AN26" s="17">
        <v>0</v>
      </c>
      <c r="AO26" s="17"/>
      <c r="AP26" s="17">
        <v>157.398</v>
      </c>
      <c r="AQ26" s="17">
        <v>-157.398</v>
      </c>
      <c r="AR26" s="17">
        <v>104.9</v>
      </c>
      <c r="AS26" s="17"/>
      <c r="AT26" s="17">
        <v>157.398</v>
      </c>
      <c r="AU26" s="17">
        <v>-52.497999999999998</v>
      </c>
      <c r="AV26" s="17">
        <v>119.6</v>
      </c>
      <c r="AW26" s="17">
        <v>205.26275000000001</v>
      </c>
      <c r="AX26" s="17">
        <v>157.398</v>
      </c>
      <c r="AY26" s="17">
        <v>-37.798000000000002</v>
      </c>
      <c r="AZ26" s="17"/>
      <c r="BA26" s="17"/>
      <c r="BB26" s="17">
        <v>236.80600000000001</v>
      </c>
      <c r="BC26" s="17">
        <v>-236.80600000000001</v>
      </c>
      <c r="BD26" s="17">
        <v>207.6</v>
      </c>
      <c r="BE26" s="17">
        <v>207.24285</v>
      </c>
      <c r="BF26" s="17">
        <v>120.0309</v>
      </c>
      <c r="BG26" s="17">
        <v>87.569100000000006</v>
      </c>
      <c r="BH26" s="17">
        <v>108.9</v>
      </c>
      <c r="BI26" s="17">
        <v>103.93259999999999</v>
      </c>
      <c r="BJ26" s="17">
        <v>60.19567</v>
      </c>
      <c r="BK26" s="17">
        <v>48.704329999999999</v>
      </c>
      <c r="BL26" s="17">
        <v>547.6</v>
      </c>
      <c r="BM26" s="17">
        <v>557.29154000000005</v>
      </c>
      <c r="BN26" s="17">
        <v>566.08941000000004</v>
      </c>
      <c r="BO26" s="17">
        <v>-18.489409999999999</v>
      </c>
      <c r="BP26" s="17">
        <v>10.3</v>
      </c>
      <c r="BQ26" s="17">
        <v>3.45607</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162.4</v>
      </c>
      <c r="CK26" s="17">
        <v>164.06706</v>
      </c>
      <c r="CL26" s="17">
        <v>164.06706</v>
      </c>
      <c r="CM26" s="17">
        <v>-1.66706</v>
      </c>
      <c r="CN26" s="17">
        <v>7.9</v>
      </c>
      <c r="CO26" s="17">
        <v>5.1336000000000004</v>
      </c>
      <c r="CP26" s="17">
        <v>5.1336000000000004</v>
      </c>
      <c r="CQ26" s="17">
        <v>2.7664</v>
      </c>
      <c r="CR26" s="17">
        <v>5.7</v>
      </c>
      <c r="CS26" s="17">
        <v>2.8178999999999998</v>
      </c>
      <c r="CT26" s="17">
        <v>2.8178999999999998</v>
      </c>
      <c r="CU26" s="17">
        <v>2.8820999999999999</v>
      </c>
      <c r="CV26" s="17">
        <v>0</v>
      </c>
      <c r="CW26" s="17">
        <v>22.410769999999999</v>
      </c>
      <c r="CX26" s="17"/>
      <c r="CY26" s="17">
        <v>0</v>
      </c>
      <c r="CZ26" s="17">
        <v>7</v>
      </c>
      <c r="DA26" s="17">
        <v>6.6950399999999997</v>
      </c>
      <c r="DB26" s="17">
        <v>6.6950399999999997</v>
      </c>
      <c r="DC26" s="17">
        <v>0.30496000000000001</v>
      </c>
      <c r="DD26" s="17">
        <v>12.5</v>
      </c>
      <c r="DE26" s="17">
        <v>12</v>
      </c>
      <c r="DF26" s="17">
        <v>12</v>
      </c>
      <c r="DG26" s="17">
        <v>0.5</v>
      </c>
      <c r="DH26" s="17">
        <v>142.4</v>
      </c>
      <c r="DI26" s="17">
        <v>142.44412</v>
      </c>
      <c r="DJ26" s="17">
        <v>142.44412</v>
      </c>
      <c r="DK26" s="17">
        <v>-4.4119999999999999E-2</v>
      </c>
      <c r="DL26" s="17"/>
      <c r="DM26" s="17"/>
      <c r="DN26" s="17"/>
      <c r="DO26" s="17">
        <v>0</v>
      </c>
      <c r="DP26" s="17"/>
      <c r="DQ26" s="17"/>
      <c r="DR26" s="17"/>
      <c r="DS26" s="17">
        <v>0</v>
      </c>
      <c r="DT26" s="17"/>
      <c r="DU26" s="17"/>
      <c r="DV26" s="17"/>
      <c r="DW26" s="17">
        <v>0</v>
      </c>
      <c r="DX26" s="17"/>
      <c r="DY26" s="17"/>
      <c r="DZ26" s="17"/>
      <c r="EA26" s="17">
        <v>0</v>
      </c>
      <c r="EB26" s="17">
        <v>60.7</v>
      </c>
      <c r="EC26" s="17">
        <v>112.46647</v>
      </c>
      <c r="ED26" s="17">
        <v>112.46647</v>
      </c>
      <c r="EE26" s="17">
        <v>-51.766469999999998</v>
      </c>
      <c r="EF26" s="17">
        <v>134.19999999999999</v>
      </c>
      <c r="EG26" s="17">
        <v>141.42278999999999</v>
      </c>
      <c r="EH26" s="17">
        <v>220.69499999999999</v>
      </c>
      <c r="EI26" s="17">
        <v>-86.495000000000005</v>
      </c>
      <c r="EJ26" s="17"/>
      <c r="EK26" s="17"/>
      <c r="EL26" s="17"/>
      <c r="EM26" s="17">
        <v>0</v>
      </c>
      <c r="EN26" s="17"/>
      <c r="EO26" s="17"/>
      <c r="EP26" s="17"/>
      <c r="EQ26" s="17">
        <v>0</v>
      </c>
      <c r="ER26" s="17"/>
      <c r="ES26" s="17"/>
      <c r="ET26" s="17"/>
      <c r="EU26" s="17">
        <v>0</v>
      </c>
      <c r="EV26" s="17">
        <v>6.5</v>
      </c>
      <c r="EW26" s="17">
        <v>6.39</v>
      </c>
      <c r="EX26" s="17">
        <v>6.39</v>
      </c>
      <c r="EY26" s="17">
        <v>0.11</v>
      </c>
      <c r="EZ26" s="17">
        <v>452.5</v>
      </c>
      <c r="FA26" s="17">
        <v>449.28084999999999</v>
      </c>
      <c r="FB26" s="17">
        <v>457.09426999999999</v>
      </c>
      <c r="FC26" s="17">
        <v>-4.5942699999999999</v>
      </c>
      <c r="FD26" s="17">
        <v>79.2</v>
      </c>
      <c r="FE26" s="17">
        <v>30.84665</v>
      </c>
      <c r="FF26" s="17">
        <v>81.635570000000001</v>
      </c>
      <c r="FG26" s="17">
        <v>-2.4355699999999998</v>
      </c>
      <c r="FH26" s="17">
        <v>0</v>
      </c>
      <c r="FI26" s="17"/>
      <c r="FJ26" s="17">
        <v>151.36251999999999</v>
      </c>
      <c r="FK26" s="17">
        <v>-151.36251999999999</v>
      </c>
      <c r="FL26" s="17">
        <v>38.700000000000003</v>
      </c>
      <c r="FM26" s="17"/>
      <c r="FN26" s="17">
        <v>41.89893</v>
      </c>
      <c r="FO26" s="17">
        <v>-3.1989299999999998</v>
      </c>
      <c r="FP26" s="17">
        <v>18.4162</v>
      </c>
      <c r="FQ26" s="17">
        <v>19.21088</v>
      </c>
      <c r="FR26" s="17">
        <v>19.21088</v>
      </c>
      <c r="FS26" s="17">
        <v>-0.79468000000000005</v>
      </c>
      <c r="FT26" s="17">
        <v>18.8</v>
      </c>
      <c r="FU26" s="17">
        <v>18.172979999999999</v>
      </c>
      <c r="FV26" s="17">
        <v>18.172979999999999</v>
      </c>
      <c r="FW26" s="17">
        <v>0.62702000000000002</v>
      </c>
      <c r="FX26" s="17">
        <v>92.8</v>
      </c>
      <c r="FY26" s="17">
        <v>87.773570000000007</v>
      </c>
      <c r="FZ26" s="17">
        <v>87.773570000000007</v>
      </c>
      <c r="GA26" s="17">
        <v>5.0264300000000004</v>
      </c>
      <c r="GB26" s="17">
        <v>138.80000000000001</v>
      </c>
      <c r="GC26" s="17">
        <v>181.48500000000001</v>
      </c>
      <c r="GD26" s="17">
        <v>185.26686000000001</v>
      </c>
      <c r="GE26" s="17">
        <v>-46.466859999999997</v>
      </c>
      <c r="GF26" s="17">
        <v>139.80000000000001</v>
      </c>
      <c r="GG26" s="17">
        <v>181.48500000000001</v>
      </c>
      <c r="GH26" s="17">
        <v>185.26686000000001</v>
      </c>
      <c r="GI26" s="17">
        <v>-45.466859999999997</v>
      </c>
      <c r="GJ26" s="17">
        <v>158.19999999999999</v>
      </c>
      <c r="GK26" s="17">
        <v>182.03</v>
      </c>
      <c r="GL26" s="17">
        <v>185.82321999999999</v>
      </c>
      <c r="GM26" s="17">
        <v>-27.62322</v>
      </c>
      <c r="GN26" s="17">
        <v>106.1</v>
      </c>
      <c r="GO26" s="17">
        <v>110.48202000000001</v>
      </c>
      <c r="GP26" s="17">
        <v>110.48202000000001</v>
      </c>
      <c r="GQ26" s="17">
        <v>-4.3820199999999998</v>
      </c>
      <c r="GR26" s="17">
        <v>26.5</v>
      </c>
      <c r="GS26" s="17">
        <v>45</v>
      </c>
      <c r="GT26" s="17">
        <v>4.1194600000000001</v>
      </c>
      <c r="GU26" s="17">
        <v>22.38054</v>
      </c>
      <c r="GV26" s="17">
        <v>33.6</v>
      </c>
      <c r="GW26" s="17">
        <v>38.272109999999998</v>
      </c>
      <c r="GX26" s="17">
        <v>44.103009999999998</v>
      </c>
      <c r="GY26" s="17">
        <v>-10.50301</v>
      </c>
      <c r="GZ26" s="17">
        <v>0.2</v>
      </c>
      <c r="HA26" s="17"/>
      <c r="HB26" s="17"/>
      <c r="HC26" s="17">
        <v>0.2</v>
      </c>
      <c r="HD26" s="17">
        <v>17.399999999999999</v>
      </c>
      <c r="HE26" s="17">
        <v>17.28</v>
      </c>
      <c r="HF26" s="17">
        <v>17.28</v>
      </c>
      <c r="HG26" s="17">
        <v>0.12</v>
      </c>
      <c r="HH26" s="17">
        <v>159</v>
      </c>
      <c r="HI26" s="17">
        <v>164.13149000000001</v>
      </c>
      <c r="HJ26" s="17">
        <v>174.55948000000001</v>
      </c>
      <c r="HK26" s="17">
        <v>-15.559480000000001</v>
      </c>
      <c r="HL26" s="17"/>
      <c r="HM26" s="17"/>
      <c r="HN26" s="17"/>
      <c r="HO26" s="17">
        <v>0</v>
      </c>
      <c r="HP26" s="17"/>
      <c r="HQ26" s="17"/>
      <c r="HR26" s="17"/>
      <c r="HS26" s="17">
        <v>0</v>
      </c>
      <c r="HT26" s="17">
        <v>43.3</v>
      </c>
      <c r="HU26" s="17">
        <v>16.457750000000001</v>
      </c>
      <c r="HV26" s="17"/>
      <c r="HW26" s="17">
        <v>43.3</v>
      </c>
      <c r="HX26" s="17"/>
      <c r="HY26" s="17"/>
      <c r="HZ26" s="17"/>
      <c r="IA26" s="17">
        <v>0</v>
      </c>
      <c r="IB26" s="17"/>
      <c r="IC26" s="17"/>
      <c r="ID26" s="17"/>
      <c r="IE26" s="17">
        <v>0</v>
      </c>
      <c r="IF26" s="17">
        <v>44</v>
      </c>
      <c r="IG26" s="17">
        <v>45.265309999999999</v>
      </c>
      <c r="IH26" s="17"/>
      <c r="II26" s="17">
        <v>44</v>
      </c>
      <c r="IJ26" s="17"/>
      <c r="IK26" s="17"/>
      <c r="IL26" s="17"/>
      <c r="IM26" s="17">
        <v>0</v>
      </c>
      <c r="IN26" s="17"/>
      <c r="IO26" s="17"/>
      <c r="IP26" s="17"/>
      <c r="IQ26" s="17">
        <v>0</v>
      </c>
      <c r="IR26" s="17"/>
      <c r="IS26" s="17"/>
      <c r="IT26" s="17"/>
      <c r="IU26" s="17">
        <v>0</v>
      </c>
      <c r="IV26" s="17">
        <v>128</v>
      </c>
      <c r="IW26" s="17">
        <v>132.83837</v>
      </c>
      <c r="IX26" s="17">
        <v>132.83837</v>
      </c>
      <c r="IY26" s="17">
        <v>-4.8383700000000003</v>
      </c>
      <c r="IZ26" s="17"/>
      <c r="JA26" s="17"/>
      <c r="JB26" s="17"/>
      <c r="JC26" s="17">
        <v>0</v>
      </c>
      <c r="JD26" s="17">
        <v>0</v>
      </c>
      <c r="JE26" s="17"/>
      <c r="JF26" s="17"/>
      <c r="JG26" s="17">
        <v>0</v>
      </c>
      <c r="JH26" s="17">
        <v>201.1</v>
      </c>
      <c r="JI26" s="17">
        <v>199.12759</v>
      </c>
      <c r="JJ26" s="17"/>
      <c r="JK26" s="17">
        <v>201.1</v>
      </c>
      <c r="JL26" s="17"/>
      <c r="JM26" s="17"/>
      <c r="JN26" s="17"/>
      <c r="JO26" s="17">
        <v>0</v>
      </c>
      <c r="JP26" s="17">
        <v>73.3</v>
      </c>
      <c r="JQ26" s="17">
        <v>73.590999999999994</v>
      </c>
      <c r="JR26" s="17"/>
      <c r="JS26" s="17">
        <v>73.3</v>
      </c>
      <c r="JT26" s="17">
        <v>35.9</v>
      </c>
      <c r="JU26" s="17">
        <v>36.905999999999999</v>
      </c>
      <c r="JV26" s="17"/>
      <c r="JW26" s="17">
        <v>35.9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2.2999999999999998</v>
      </c>
      <c r="KW26" s="17">
        <v>2.04081</v>
      </c>
      <c r="KX26" s="17">
        <v>2.04081</v>
      </c>
      <c r="KY26" s="17">
        <v>0.25918999999999998</v>
      </c>
      <c r="KZ26" s="17">
        <v>96.2</v>
      </c>
      <c r="LA26" s="17">
        <v>96.718549999999993</v>
      </c>
      <c r="LB26" s="17">
        <v>154.47990999999999</v>
      </c>
      <c r="LC26" s="17">
        <v>-58.279910000000001</v>
      </c>
      <c r="LD26" s="17">
        <v>107.8</v>
      </c>
      <c r="LE26" s="17">
        <v>117.07134000000001</v>
      </c>
      <c r="LF26" s="17">
        <v>116.7804</v>
      </c>
      <c r="LG26" s="17">
        <v>-8.9803999999999995</v>
      </c>
      <c r="LH26" s="17">
        <v>66.3</v>
      </c>
      <c r="LI26" s="17">
        <v>67.199219999999997</v>
      </c>
      <c r="LJ26" s="17">
        <v>67.199219999999997</v>
      </c>
      <c r="LK26" s="17">
        <v>-0.89922000000000002</v>
      </c>
      <c r="LL26" s="17">
        <v>64</v>
      </c>
      <c r="LM26" s="17">
        <v>65.712459999999993</v>
      </c>
      <c r="LN26" s="17">
        <v>65.712459999999993</v>
      </c>
      <c r="LO26" s="17">
        <v>-1.7124600000000001</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142.1</v>
      </c>
      <c r="MG26" s="17">
        <v>154.47620000000001</v>
      </c>
      <c r="MH26" s="17">
        <v>109.89</v>
      </c>
      <c r="MI26" s="17">
        <v>32.21</v>
      </c>
      <c r="MJ26" s="17">
        <v>142.4</v>
      </c>
      <c r="MK26" s="17">
        <v>154.47620000000001</v>
      </c>
      <c r="ML26" s="17">
        <v>109.89</v>
      </c>
      <c r="MM26" s="17">
        <v>32.51</v>
      </c>
      <c r="MN26" s="17">
        <v>147.6</v>
      </c>
      <c r="MO26" s="17">
        <v>154.94009</v>
      </c>
      <c r="MP26" s="17">
        <v>110.22</v>
      </c>
      <c r="MQ26" s="17">
        <v>37.380000000000003</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v>7</v>
      </c>
      <c r="NU26" s="17">
        <v>9.09</v>
      </c>
      <c r="NV26" s="17">
        <v>9.09</v>
      </c>
      <c r="NW26" s="17">
        <v>-2.09</v>
      </c>
      <c r="NX26" s="17">
        <v>4.0999999999999996</v>
      </c>
      <c r="NY26" s="17">
        <v>9.9490999999999996</v>
      </c>
      <c r="NZ26" s="17">
        <v>9.9490999999999996</v>
      </c>
      <c r="OA26" s="17">
        <v>-5.8491</v>
      </c>
      <c r="OB26" s="17">
        <v>20.106439999999999</v>
      </c>
      <c r="OC26" s="17">
        <v>17.492709999999999</v>
      </c>
      <c r="OD26" s="17">
        <v>17.492709999999999</v>
      </c>
      <c r="OE26" s="17">
        <v>2.6137299999999999</v>
      </c>
      <c r="OF26" s="17">
        <v>0.4</v>
      </c>
      <c r="OG26" s="17"/>
      <c r="OH26" s="17">
        <v>0.54900000000000004</v>
      </c>
      <c r="OI26" s="17">
        <v>-0.14899999999999999</v>
      </c>
      <c r="OJ26" s="17">
        <v>88.3</v>
      </c>
      <c r="OK26" s="17">
        <v>79.099999999999994</v>
      </c>
      <c r="OL26" s="17">
        <v>57.21</v>
      </c>
      <c r="OM26" s="17">
        <v>31.09</v>
      </c>
      <c r="ON26" s="17">
        <v>57.8</v>
      </c>
      <c r="OO26" s="17">
        <v>75.076999999999998</v>
      </c>
      <c r="OP26" s="17">
        <v>75.076999999999998</v>
      </c>
      <c r="OQ26" s="17">
        <v>-17.277000000000001</v>
      </c>
      <c r="OR26" s="17">
        <v>7.2</v>
      </c>
      <c r="OS26" s="17">
        <v>6.726</v>
      </c>
      <c r="OT26" s="17">
        <v>6.726</v>
      </c>
      <c r="OU26" s="17">
        <v>0.47399999999999998</v>
      </c>
      <c r="OV26" s="17">
        <v>0.1</v>
      </c>
      <c r="OW26" s="17"/>
      <c r="OX26" s="17">
        <v>0.2</v>
      </c>
      <c r="OY26" s="17">
        <v>-0.1</v>
      </c>
      <c r="OZ26" s="17">
        <v>20.3</v>
      </c>
      <c r="PA26" s="17">
        <v>19.436350000000001</v>
      </c>
      <c r="PB26" s="17">
        <v>19.436350000000001</v>
      </c>
      <c r="PC26" s="17">
        <v>0.86365000000000003</v>
      </c>
      <c r="PD26" s="17">
        <v>9.9</v>
      </c>
      <c r="PE26" s="17">
        <v>9.9830000000000005</v>
      </c>
      <c r="PF26" s="17">
        <v>9.9830000000000005</v>
      </c>
      <c r="PG26" s="17">
        <v>-8.3000000000000004E-2</v>
      </c>
      <c r="PH26" s="17">
        <v>5.6</v>
      </c>
      <c r="PI26" s="17">
        <v>5.67</v>
      </c>
      <c r="PJ26" s="17">
        <v>5.67</v>
      </c>
      <c r="PK26" s="17">
        <v>-7.0000000000000007E-2</v>
      </c>
      <c r="PL26" s="17">
        <v>122.7</v>
      </c>
      <c r="PM26" s="17">
        <v>180.46299999999999</v>
      </c>
      <c r="PN26" s="17">
        <v>180.46299999999999</v>
      </c>
      <c r="PO26" s="17">
        <v>-57.762999999999998</v>
      </c>
      <c r="PP26" s="17">
        <v>1.8</v>
      </c>
      <c r="PQ26" s="17">
        <v>1</v>
      </c>
      <c r="PR26" s="17">
        <v>1</v>
      </c>
      <c r="PS26" s="17">
        <v>0.8</v>
      </c>
      <c r="PT26" s="17">
        <v>3.6</v>
      </c>
      <c r="PU26" s="17">
        <v>3.55</v>
      </c>
      <c r="PV26" s="17">
        <v>3.55</v>
      </c>
      <c r="PW26" s="17">
        <v>0.05</v>
      </c>
      <c r="PX26" s="17">
        <v>5.0999999999999996</v>
      </c>
      <c r="PY26" s="17">
        <v>5</v>
      </c>
      <c r="PZ26" s="17">
        <v>5</v>
      </c>
      <c r="QA26" s="17">
        <v>0.1</v>
      </c>
      <c r="QB26" s="17">
        <v>20.5</v>
      </c>
      <c r="QC26" s="17">
        <v>20.274049999999999</v>
      </c>
      <c r="QD26" s="17">
        <v>20.274049999999999</v>
      </c>
      <c r="QE26" s="17">
        <v>0.22595000000000001</v>
      </c>
      <c r="QF26" s="17">
        <v>20</v>
      </c>
      <c r="QG26" s="17">
        <v>19.436350000000001</v>
      </c>
      <c r="QH26" s="17">
        <v>19.436350000000001</v>
      </c>
      <c r="QI26" s="17">
        <v>0.56364999999999998</v>
      </c>
      <c r="QJ26" s="17">
        <v>18.899999999999999</v>
      </c>
      <c r="QK26" s="17">
        <v>17.492709999999999</v>
      </c>
      <c r="QL26" s="17">
        <v>17.492709999999999</v>
      </c>
      <c r="QM26" s="17">
        <v>1.4072899999999999</v>
      </c>
      <c r="QN26" s="17">
        <v>3.4</v>
      </c>
      <c r="QO26" s="17">
        <v>3.4</v>
      </c>
      <c r="QP26" s="17">
        <v>3.4</v>
      </c>
      <c r="QQ26" s="17">
        <v>0</v>
      </c>
      <c r="QR26" s="17">
        <v>18.5</v>
      </c>
      <c r="QS26" s="17">
        <v>17.881440000000001</v>
      </c>
      <c r="QT26" s="17">
        <v>17.881440000000001</v>
      </c>
      <c r="QU26" s="17">
        <v>0.61856</v>
      </c>
      <c r="QV26" s="17">
        <v>10.7</v>
      </c>
      <c r="QW26" s="17">
        <v>14.706</v>
      </c>
      <c r="QX26" s="17">
        <v>14.706</v>
      </c>
      <c r="QY26" s="17">
        <v>-4.0060000000000002</v>
      </c>
      <c r="QZ26" s="17">
        <v>11.4</v>
      </c>
      <c r="RA26" s="17">
        <v>16.126000000000001</v>
      </c>
      <c r="RB26" s="17">
        <v>16.126000000000001</v>
      </c>
      <c r="RC26" s="17">
        <v>-4.726</v>
      </c>
      <c r="RD26" s="17">
        <v>19.7</v>
      </c>
      <c r="RE26" s="17">
        <v>11.17</v>
      </c>
      <c r="RF26" s="17">
        <v>11.17</v>
      </c>
      <c r="RG26" s="17">
        <v>8.5299999999999994</v>
      </c>
      <c r="RH26" s="17">
        <v>57.1</v>
      </c>
      <c r="RI26" s="17">
        <v>31.06</v>
      </c>
      <c r="RJ26" s="17">
        <v>31.06</v>
      </c>
      <c r="RK26" s="17">
        <v>26.04</v>
      </c>
      <c r="RL26" s="17">
        <v>19.100000000000001</v>
      </c>
      <c r="RM26" s="17">
        <v>16.024999999999999</v>
      </c>
      <c r="RN26" s="17">
        <v>16.024999999999999</v>
      </c>
      <c r="RO26" s="17">
        <v>3.0750000000000002</v>
      </c>
      <c r="RP26" s="17">
        <v>3.4</v>
      </c>
      <c r="RQ26" s="17">
        <v>3.5489999999999999</v>
      </c>
      <c r="RR26" s="17">
        <v>3.5489999999999999</v>
      </c>
      <c r="RS26" s="17">
        <v>-0.14899999999999999</v>
      </c>
      <c r="RT26" s="17">
        <v>10</v>
      </c>
      <c r="RU26" s="17">
        <v>3.8105099999999998</v>
      </c>
      <c r="RV26" s="17">
        <v>5.3000600000000002</v>
      </c>
      <c r="RW26" s="17">
        <v>4.6999399999999998</v>
      </c>
      <c r="RX26" s="17">
        <v>3.05</v>
      </c>
      <c r="RY26" s="17">
        <v>2</v>
      </c>
      <c r="RZ26" s="17">
        <v>2</v>
      </c>
      <c r="SA26" s="17">
        <v>1.05</v>
      </c>
      <c r="SB26" s="17">
        <v>0.42499999999999999</v>
      </c>
      <c r="SC26" s="17">
        <v>0.4</v>
      </c>
      <c r="SD26" s="17">
        <v>0.4</v>
      </c>
      <c r="SE26" s="17">
        <v>2.5000000000000001E-2</v>
      </c>
      <c r="SF26" s="17">
        <v>0.3</v>
      </c>
      <c r="SG26" s="17">
        <v>0.20799999999999999</v>
      </c>
      <c r="SH26" s="17">
        <v>0.20799999999999999</v>
      </c>
      <c r="SI26" s="17">
        <v>9.1999999999999998E-2</v>
      </c>
      <c r="SJ26" s="17">
        <v>19.8</v>
      </c>
      <c r="SK26" s="17">
        <v>19.1448</v>
      </c>
      <c r="SL26" s="17">
        <v>19.1448</v>
      </c>
      <c r="SM26" s="17">
        <v>0.6552</v>
      </c>
      <c r="SN26" s="17">
        <v>12.5</v>
      </c>
      <c r="SO26" s="17">
        <v>9.8000000000000007</v>
      </c>
      <c r="SP26" s="17">
        <v>9.8000000000000007</v>
      </c>
      <c r="SQ26" s="17">
        <v>2.7</v>
      </c>
      <c r="SR26" s="17">
        <v>20.3</v>
      </c>
      <c r="SS26" s="17">
        <v>19.436350000000001</v>
      </c>
      <c r="ST26" s="17">
        <v>19.436350000000001</v>
      </c>
      <c r="SU26" s="17">
        <v>0.86365000000000003</v>
      </c>
      <c r="SV26" s="17">
        <v>20.100000000000001</v>
      </c>
      <c r="SW26" s="17">
        <v>19.436350000000001</v>
      </c>
      <c r="SX26" s="17">
        <v>19.436350000000001</v>
      </c>
      <c r="SY26" s="17">
        <v>0.66364999999999996</v>
      </c>
      <c r="SZ26" s="17">
        <v>20</v>
      </c>
      <c r="TA26" s="17">
        <v>19.241980000000002</v>
      </c>
      <c r="TB26" s="17">
        <v>19.241980000000002</v>
      </c>
      <c r="TC26" s="17">
        <v>0.75802000000000003</v>
      </c>
      <c r="TD26" s="17">
        <v>0</v>
      </c>
      <c r="TE26" s="17">
        <v>3.0590000000000002</v>
      </c>
      <c r="TF26" s="17">
        <v>3.0590000000000002</v>
      </c>
      <c r="TG26" s="17">
        <v>-3.0590000000000002</v>
      </c>
      <c r="TH26" s="17">
        <v>1.4</v>
      </c>
      <c r="TI26" s="17">
        <v>4.7549999999999999</v>
      </c>
      <c r="TJ26" s="17">
        <v>4.7549999999999999</v>
      </c>
      <c r="TK26" s="17">
        <v>-3.355</v>
      </c>
      <c r="TL26" s="17">
        <v>33.200000000000003</v>
      </c>
      <c r="TM26" s="17">
        <v>28.472000000000001</v>
      </c>
      <c r="TN26" s="17">
        <v>28.472000000000001</v>
      </c>
      <c r="TO26" s="17">
        <v>4.7279999999999998</v>
      </c>
      <c r="TP26" s="17">
        <v>60.1</v>
      </c>
      <c r="TQ26" s="17">
        <v>34.299999999999997</v>
      </c>
      <c r="TR26" s="17">
        <v>20.18</v>
      </c>
      <c r="TS26" s="17">
        <v>39.92</v>
      </c>
      <c r="TT26" s="17">
        <v>76.8</v>
      </c>
      <c r="TU26" s="17">
        <v>53.1</v>
      </c>
      <c r="TV26" s="17">
        <v>33.284999999999997</v>
      </c>
      <c r="TW26" s="17">
        <v>43.515000000000001</v>
      </c>
      <c r="TX26" s="17">
        <v>10.8</v>
      </c>
      <c r="TY26" s="17">
        <v>0.80400000000000005</v>
      </c>
      <c r="TZ26" s="17">
        <v>0.80400000000000005</v>
      </c>
      <c r="UA26" s="17">
        <v>9.9960000000000004</v>
      </c>
      <c r="UB26" s="17">
        <v>8.8000000000000007</v>
      </c>
      <c r="UC26" s="17">
        <v>1.347</v>
      </c>
      <c r="UD26" s="17">
        <v>1.347</v>
      </c>
      <c r="UE26" s="17">
        <v>7.4530000000000003</v>
      </c>
      <c r="UF26" s="17">
        <v>26.7</v>
      </c>
      <c r="UG26" s="17"/>
      <c r="UH26" s="17">
        <v>41.83</v>
      </c>
      <c r="UI26" s="17">
        <v>-15.13</v>
      </c>
      <c r="UJ26" s="17">
        <v>20.951779999999999</v>
      </c>
      <c r="UK26" s="17">
        <v>19.436350000000001</v>
      </c>
      <c r="UL26" s="17">
        <v>19.436350000000001</v>
      </c>
      <c r="UM26" s="17">
        <v>1.5154300000000001</v>
      </c>
      <c r="UN26" s="17">
        <v>7.8861800000000004</v>
      </c>
      <c r="UO26" s="17">
        <v>8.1</v>
      </c>
      <c r="UP26" s="17">
        <v>8.1</v>
      </c>
      <c r="UQ26" s="17">
        <v>-0.21382000000000001</v>
      </c>
      <c r="UR26" s="17">
        <v>6</v>
      </c>
      <c r="US26" s="17">
        <v>6.3</v>
      </c>
      <c r="UT26" s="17">
        <v>6.3</v>
      </c>
      <c r="UU26" s="17">
        <v>-0.3</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7</v>
      </c>
      <c r="VI26" s="17">
        <v>4.9429999999999996</v>
      </c>
      <c r="VJ26" s="17">
        <v>4.9429999999999996</v>
      </c>
      <c r="VK26" s="17">
        <v>2.0569999999999999</v>
      </c>
      <c r="VL26" s="17">
        <v>196.7</v>
      </c>
      <c r="VM26" s="17">
        <v>230.75</v>
      </c>
      <c r="VN26" s="17">
        <v>230.75</v>
      </c>
      <c r="VO26" s="17">
        <v>-34.049999999999997</v>
      </c>
      <c r="VP26" s="17">
        <v>6.923</v>
      </c>
      <c r="VQ26" s="17"/>
      <c r="VR26" s="17">
        <v>4.84</v>
      </c>
      <c r="VS26" s="17">
        <v>2.0830000000000002</v>
      </c>
      <c r="VT26" s="17">
        <v>135.80000000000001</v>
      </c>
      <c r="VU26" s="17">
        <v>107.873</v>
      </c>
      <c r="VV26" s="17">
        <v>107.873</v>
      </c>
      <c r="VW26" s="17">
        <v>27.927</v>
      </c>
      <c r="VX26" s="17">
        <v>0.3</v>
      </c>
      <c r="VY26" s="17">
        <v>0.6</v>
      </c>
      <c r="VZ26" s="17">
        <v>0.6</v>
      </c>
      <c r="WA26" s="17">
        <v>-0.3</v>
      </c>
      <c r="WB26" s="17">
        <v>30.6</v>
      </c>
      <c r="WC26" s="17">
        <v>31.4</v>
      </c>
      <c r="WD26" s="17">
        <v>13.72</v>
      </c>
      <c r="WE26" s="17">
        <v>16.88</v>
      </c>
      <c r="WF26" s="17">
        <v>30.8</v>
      </c>
      <c r="WG26" s="17">
        <v>33</v>
      </c>
      <c r="WH26" s="17">
        <v>13.72</v>
      </c>
      <c r="WI26" s="17">
        <v>17.079999999999998</v>
      </c>
      <c r="WJ26" s="17">
        <v>97.9</v>
      </c>
      <c r="WK26" s="17">
        <v>85.222999999999999</v>
      </c>
      <c r="WL26" s="17">
        <v>85.222999999999999</v>
      </c>
      <c r="WM26" s="17">
        <v>12.677</v>
      </c>
      <c r="WN26" s="17">
        <v>3.66</v>
      </c>
      <c r="WO26" s="17">
        <v>4.2</v>
      </c>
      <c r="WP26" s="17">
        <v>4.2</v>
      </c>
      <c r="WQ26" s="17">
        <v>-0.54</v>
      </c>
      <c r="WR26" s="17">
        <v>1.1499999999999999</v>
      </c>
      <c r="WS26" s="17">
        <v>1.2</v>
      </c>
      <c r="WT26" s="17">
        <v>1.2</v>
      </c>
      <c r="WU26" s="17">
        <v>-0.05</v>
      </c>
      <c r="WV26" s="17">
        <v>1.2</v>
      </c>
      <c r="WW26" s="17">
        <v>1.2</v>
      </c>
      <c r="WX26" s="17">
        <v>1.2</v>
      </c>
      <c r="WY26" s="17">
        <v>0</v>
      </c>
      <c r="WZ26" s="17">
        <v>1.1200000000000001</v>
      </c>
      <c r="XA26" s="17">
        <v>1.4</v>
      </c>
      <c r="XB26" s="17">
        <v>1.4</v>
      </c>
      <c r="XC26" s="17">
        <v>-0.28000000000000003</v>
      </c>
      <c r="XD26" s="17">
        <v>4.9180000000000001</v>
      </c>
      <c r="XE26" s="17"/>
      <c r="XF26" s="17">
        <v>9.9770000000000003</v>
      </c>
      <c r="XG26" s="17">
        <v>-5.0590000000000002</v>
      </c>
      <c r="XH26" s="17">
        <v>9.1</v>
      </c>
      <c r="XI26" s="17">
        <v>9</v>
      </c>
      <c r="XJ26" s="17">
        <v>9</v>
      </c>
      <c r="XK26" s="17">
        <v>0.1</v>
      </c>
      <c r="XL26" s="17">
        <v>20</v>
      </c>
      <c r="XM26" s="17">
        <v>19.241980000000002</v>
      </c>
      <c r="XN26" s="17">
        <v>19.241980000000002</v>
      </c>
      <c r="XO26" s="17">
        <v>0.75802000000000003</v>
      </c>
      <c r="XP26" s="17">
        <v>6</v>
      </c>
      <c r="XQ26" s="17">
        <v>10.7</v>
      </c>
      <c r="XR26" s="17">
        <v>10.7</v>
      </c>
      <c r="XS26" s="17">
        <v>-4.7</v>
      </c>
      <c r="XT26" s="17">
        <v>27.9</v>
      </c>
      <c r="XU26" s="17">
        <v>28.5</v>
      </c>
      <c r="XV26" s="17">
        <v>28.5</v>
      </c>
      <c r="XW26" s="17">
        <v>-0.6</v>
      </c>
      <c r="XX26" s="17">
        <v>34.799999999999997</v>
      </c>
      <c r="XY26" s="17">
        <v>28.5</v>
      </c>
      <c r="XZ26" s="17">
        <v>28.5</v>
      </c>
      <c r="YA26" s="17">
        <v>6.3</v>
      </c>
      <c r="YB26" s="17">
        <v>14</v>
      </c>
      <c r="YC26" s="17">
        <v>14</v>
      </c>
      <c r="YD26" s="17">
        <v>14</v>
      </c>
      <c r="YE26" s="17">
        <v>0</v>
      </c>
      <c r="YF26" s="17">
        <v>5.0599999999999996</v>
      </c>
      <c r="YG26" s="17"/>
      <c r="YH26" s="17"/>
      <c r="YI26" s="17">
        <v>5.0599999999999996</v>
      </c>
      <c r="YJ26" s="17">
        <v>6.13</v>
      </c>
      <c r="YK26" s="17">
        <v>7.55</v>
      </c>
      <c r="YL26" s="17">
        <v>7.55</v>
      </c>
      <c r="YM26" s="17">
        <v>-1.42</v>
      </c>
      <c r="YN26" s="17">
        <v>11.36</v>
      </c>
      <c r="YO26" s="17">
        <v>11</v>
      </c>
      <c r="YP26" s="17">
        <v>11</v>
      </c>
      <c r="YQ26" s="17">
        <v>0.36</v>
      </c>
      <c r="YR26" s="17">
        <v>23.74</v>
      </c>
      <c r="YS26" s="17">
        <v>22</v>
      </c>
      <c r="YT26" s="17">
        <v>22</v>
      </c>
      <c r="YU26" s="17">
        <v>1.74</v>
      </c>
    </row>
    <row r="27" spans="1:671" ht="24" customHeight="1" x14ac:dyDescent="0.3">
      <c r="A27" s="1"/>
      <c r="B27" s="16" t="s">
        <v>65</v>
      </c>
      <c r="C27" s="16" t="s">
        <v>760</v>
      </c>
      <c r="D27" s="17">
        <v>200.7</v>
      </c>
      <c r="E27" s="17">
        <v>203.40136000000001</v>
      </c>
      <c r="F27" s="17">
        <v>203.40136000000001</v>
      </c>
      <c r="G27" s="17">
        <v>-2.7013600000000002</v>
      </c>
      <c r="H27" s="17">
        <v>594.6</v>
      </c>
      <c r="I27" s="17">
        <v>594.68273999999997</v>
      </c>
      <c r="J27" s="17">
        <v>594.68273999999997</v>
      </c>
      <c r="K27" s="17">
        <v>-8.2739999999999994E-2</v>
      </c>
      <c r="L27" s="17">
        <v>202.4</v>
      </c>
      <c r="M27" s="17">
        <v>193.64886999999999</v>
      </c>
      <c r="N27" s="17">
        <v>193.64886999999999</v>
      </c>
      <c r="O27" s="17">
        <v>8.7511299999999999</v>
      </c>
      <c r="P27" s="17"/>
      <c r="Q27" s="17"/>
      <c r="R27" s="17"/>
      <c r="S27" s="17">
        <v>0</v>
      </c>
      <c r="T27" s="17"/>
      <c r="U27" s="17"/>
      <c r="V27" s="17"/>
      <c r="W27" s="17">
        <v>0</v>
      </c>
      <c r="X27" s="17">
        <v>89.7</v>
      </c>
      <c r="Y27" s="17">
        <v>61.287660000000002</v>
      </c>
      <c r="Z27" s="17">
        <v>61.287660000000002</v>
      </c>
      <c r="AA27" s="17">
        <v>28.41234</v>
      </c>
      <c r="AB27" s="17">
        <v>238.2</v>
      </c>
      <c r="AC27" s="17">
        <v>242</v>
      </c>
      <c r="AD27" s="17">
        <v>242</v>
      </c>
      <c r="AE27" s="17">
        <v>-3.8</v>
      </c>
      <c r="AF27" s="17"/>
      <c r="AG27" s="17"/>
      <c r="AH27" s="17"/>
      <c r="AI27" s="17">
        <v>0</v>
      </c>
      <c r="AJ27" s="17"/>
      <c r="AK27" s="17"/>
      <c r="AL27" s="17"/>
      <c r="AM27" s="17">
        <v>0</v>
      </c>
      <c r="AN27" s="17">
        <v>0</v>
      </c>
      <c r="AO27" s="17"/>
      <c r="AP27" s="17">
        <v>157.398</v>
      </c>
      <c r="AQ27" s="17">
        <v>-157.398</v>
      </c>
      <c r="AR27" s="17">
        <v>103.9</v>
      </c>
      <c r="AS27" s="17">
        <v>155.00531000000001</v>
      </c>
      <c r="AT27" s="17">
        <v>157.398</v>
      </c>
      <c r="AU27" s="17">
        <v>-53.497999999999998</v>
      </c>
      <c r="AV27" s="17">
        <v>121.4</v>
      </c>
      <c r="AW27" s="17">
        <v>205.26258000000001</v>
      </c>
      <c r="AX27" s="17">
        <v>157.398</v>
      </c>
      <c r="AY27" s="17">
        <v>-35.997999999999998</v>
      </c>
      <c r="AZ27" s="17"/>
      <c r="BA27" s="17"/>
      <c r="BB27" s="17">
        <v>236.80600000000001</v>
      </c>
      <c r="BC27" s="17">
        <v>-236.80600000000001</v>
      </c>
      <c r="BD27" s="17">
        <v>207.4</v>
      </c>
      <c r="BE27" s="17">
        <v>207.24285</v>
      </c>
      <c r="BF27" s="17">
        <v>120.0309</v>
      </c>
      <c r="BG27" s="17">
        <v>87.369100000000003</v>
      </c>
      <c r="BH27" s="17">
        <v>108.6</v>
      </c>
      <c r="BI27" s="17">
        <v>103.93259999999999</v>
      </c>
      <c r="BJ27" s="17">
        <v>60.195680000000003</v>
      </c>
      <c r="BK27" s="17">
        <v>48.404319999999998</v>
      </c>
      <c r="BL27" s="17">
        <v>543.9</v>
      </c>
      <c r="BM27" s="17">
        <v>557.29154000000005</v>
      </c>
      <c r="BN27" s="17">
        <v>566.08941000000004</v>
      </c>
      <c r="BO27" s="17">
        <v>-22.189409999999999</v>
      </c>
      <c r="BP27" s="17">
        <v>10.3</v>
      </c>
      <c r="BQ27" s="17">
        <v>3.45607</v>
      </c>
      <c r="BR27" s="17">
        <v>3.45607</v>
      </c>
      <c r="BS27" s="17">
        <v>6.8439300000000003</v>
      </c>
      <c r="BT27" s="17"/>
      <c r="BU27" s="17"/>
      <c r="BV27" s="17"/>
      <c r="BW27" s="17">
        <v>0</v>
      </c>
      <c r="BX27" s="17"/>
      <c r="BY27" s="17"/>
      <c r="BZ27" s="17"/>
      <c r="CA27" s="17">
        <v>0</v>
      </c>
      <c r="CB27" s="17"/>
      <c r="CC27" s="17"/>
      <c r="CD27" s="17"/>
      <c r="CE27" s="17">
        <v>0</v>
      </c>
      <c r="CF27" s="17"/>
      <c r="CG27" s="17"/>
      <c r="CH27" s="17"/>
      <c r="CI27" s="17">
        <v>0</v>
      </c>
      <c r="CJ27" s="17">
        <v>163.80000000000001</v>
      </c>
      <c r="CK27" s="17">
        <v>164.06706</v>
      </c>
      <c r="CL27" s="17">
        <v>164.06706</v>
      </c>
      <c r="CM27" s="17">
        <v>-0.26706000000000002</v>
      </c>
      <c r="CN27" s="17">
        <v>7.1</v>
      </c>
      <c r="CO27" s="17">
        <v>5.1336000000000004</v>
      </c>
      <c r="CP27" s="17">
        <v>5.1336000000000004</v>
      </c>
      <c r="CQ27" s="17">
        <v>1.9663999999999999</v>
      </c>
      <c r="CR27" s="17">
        <v>5.6</v>
      </c>
      <c r="CS27" s="17">
        <v>2.8178999999999998</v>
      </c>
      <c r="CT27" s="17">
        <v>2.8178999999999998</v>
      </c>
      <c r="CU27" s="17">
        <v>2.7820999999999998</v>
      </c>
      <c r="CV27" s="17">
        <v>0</v>
      </c>
      <c r="CW27" s="17">
        <v>22.41075</v>
      </c>
      <c r="CX27" s="17"/>
      <c r="CY27" s="17">
        <v>0</v>
      </c>
      <c r="CZ27" s="17">
        <v>7</v>
      </c>
      <c r="DA27" s="17">
        <v>6.6950399999999997</v>
      </c>
      <c r="DB27" s="17">
        <v>6.6950399999999997</v>
      </c>
      <c r="DC27" s="17">
        <v>0.30496000000000001</v>
      </c>
      <c r="DD27" s="17">
        <v>12.5</v>
      </c>
      <c r="DE27" s="17">
        <v>12</v>
      </c>
      <c r="DF27" s="17">
        <v>12</v>
      </c>
      <c r="DG27" s="17">
        <v>0.5</v>
      </c>
      <c r="DH27" s="17">
        <v>142</v>
      </c>
      <c r="DI27" s="17">
        <v>142.44412</v>
      </c>
      <c r="DJ27" s="17">
        <v>142.44412</v>
      </c>
      <c r="DK27" s="17">
        <v>-0.44412000000000001</v>
      </c>
      <c r="DL27" s="17"/>
      <c r="DM27" s="17"/>
      <c r="DN27" s="17"/>
      <c r="DO27" s="17">
        <v>0</v>
      </c>
      <c r="DP27" s="17"/>
      <c r="DQ27" s="17"/>
      <c r="DR27" s="17"/>
      <c r="DS27" s="17">
        <v>0</v>
      </c>
      <c r="DT27" s="17"/>
      <c r="DU27" s="17"/>
      <c r="DV27" s="17"/>
      <c r="DW27" s="17">
        <v>0</v>
      </c>
      <c r="DX27" s="17"/>
      <c r="DY27" s="17"/>
      <c r="DZ27" s="17"/>
      <c r="EA27" s="17">
        <v>0</v>
      </c>
      <c r="EB27" s="17">
        <v>59.1</v>
      </c>
      <c r="EC27" s="17">
        <v>112.46647</v>
      </c>
      <c r="ED27" s="17">
        <v>112.46647</v>
      </c>
      <c r="EE27" s="17">
        <v>-53.36647</v>
      </c>
      <c r="EF27" s="17">
        <v>151.69999999999999</v>
      </c>
      <c r="EG27" s="17">
        <v>157.21707000000001</v>
      </c>
      <c r="EH27" s="17">
        <v>220.69499999999999</v>
      </c>
      <c r="EI27" s="17">
        <v>-68.995000000000005</v>
      </c>
      <c r="EJ27" s="17"/>
      <c r="EK27" s="17"/>
      <c r="EL27" s="17"/>
      <c r="EM27" s="17">
        <v>0</v>
      </c>
      <c r="EN27" s="17"/>
      <c r="EO27" s="17"/>
      <c r="EP27" s="17"/>
      <c r="EQ27" s="17">
        <v>0</v>
      </c>
      <c r="ER27" s="17"/>
      <c r="ES27" s="17"/>
      <c r="ET27" s="17"/>
      <c r="EU27" s="17">
        <v>0</v>
      </c>
      <c r="EV27" s="17">
        <v>6.5</v>
      </c>
      <c r="EW27" s="17">
        <v>6.39</v>
      </c>
      <c r="EX27" s="17">
        <v>6.39</v>
      </c>
      <c r="EY27" s="17">
        <v>0.11</v>
      </c>
      <c r="EZ27" s="17">
        <v>454.1</v>
      </c>
      <c r="FA27" s="17">
        <v>449.28084999999999</v>
      </c>
      <c r="FB27" s="17">
        <v>457.09426999999999</v>
      </c>
      <c r="FC27" s="17">
        <v>-2.9942700000000002</v>
      </c>
      <c r="FD27" s="17">
        <v>56.4</v>
      </c>
      <c r="FE27" s="17">
        <v>30.84665</v>
      </c>
      <c r="FF27" s="17">
        <v>81.635570000000001</v>
      </c>
      <c r="FG27" s="17">
        <v>-25.235569999999999</v>
      </c>
      <c r="FH27" s="17">
        <v>0</v>
      </c>
      <c r="FI27" s="17"/>
      <c r="FJ27" s="17">
        <v>151.36251999999999</v>
      </c>
      <c r="FK27" s="17">
        <v>-151.36251999999999</v>
      </c>
      <c r="FL27" s="17">
        <v>37.299999999999997</v>
      </c>
      <c r="FM27" s="17"/>
      <c r="FN27" s="17">
        <v>41.89893</v>
      </c>
      <c r="FO27" s="17">
        <v>-4.5989300000000002</v>
      </c>
      <c r="FP27" s="17">
        <v>18.43168</v>
      </c>
      <c r="FQ27" s="17">
        <v>19.21088</v>
      </c>
      <c r="FR27" s="17">
        <v>19.21088</v>
      </c>
      <c r="FS27" s="17">
        <v>-0.7792</v>
      </c>
      <c r="FT27" s="17">
        <v>18.8</v>
      </c>
      <c r="FU27" s="17">
        <v>18.172979999999999</v>
      </c>
      <c r="FV27" s="17">
        <v>18.172979999999999</v>
      </c>
      <c r="FW27" s="17">
        <v>0.62702000000000002</v>
      </c>
      <c r="FX27" s="17">
        <v>90.1</v>
      </c>
      <c r="FY27" s="17">
        <v>87.773570000000007</v>
      </c>
      <c r="FZ27" s="17">
        <v>87.773570000000007</v>
      </c>
      <c r="GA27" s="17">
        <v>2.3264300000000002</v>
      </c>
      <c r="GB27" s="17">
        <v>164.4</v>
      </c>
      <c r="GC27" s="17">
        <v>169.89796000000001</v>
      </c>
      <c r="GD27" s="17">
        <v>185.82039</v>
      </c>
      <c r="GE27" s="17">
        <v>-21.420390000000001</v>
      </c>
      <c r="GF27" s="17">
        <v>164.9</v>
      </c>
      <c r="GG27" s="17">
        <v>169.89796000000001</v>
      </c>
      <c r="GH27" s="17">
        <v>185.82039</v>
      </c>
      <c r="GI27" s="17">
        <v>-20.920390000000001</v>
      </c>
      <c r="GJ27" s="17">
        <v>174.5</v>
      </c>
      <c r="GK27" s="17">
        <v>170.40816000000001</v>
      </c>
      <c r="GL27" s="17">
        <v>186.37841</v>
      </c>
      <c r="GM27" s="17">
        <v>-11.878410000000001</v>
      </c>
      <c r="GN27" s="17">
        <v>105.6</v>
      </c>
      <c r="GO27" s="17">
        <v>110.48202000000001</v>
      </c>
      <c r="GP27" s="17">
        <v>110.48202000000001</v>
      </c>
      <c r="GQ27" s="17">
        <v>-4.8820199999999998</v>
      </c>
      <c r="GR27" s="17">
        <v>36.299999999999997</v>
      </c>
      <c r="GS27" s="17">
        <v>45</v>
      </c>
      <c r="GT27" s="17">
        <v>28.94791</v>
      </c>
      <c r="GU27" s="17">
        <v>7.3520899999999996</v>
      </c>
      <c r="GV27" s="17">
        <v>41.2</v>
      </c>
      <c r="GW27" s="17">
        <v>44.103009999999998</v>
      </c>
      <c r="GX27" s="17">
        <v>44.103009999999998</v>
      </c>
      <c r="GY27" s="17">
        <v>-2.9030100000000001</v>
      </c>
      <c r="GZ27" s="17">
        <v>0.2</v>
      </c>
      <c r="HA27" s="17"/>
      <c r="HB27" s="17"/>
      <c r="HC27" s="17">
        <v>0.2</v>
      </c>
      <c r="HD27" s="17">
        <v>17.100000000000001</v>
      </c>
      <c r="HE27" s="17">
        <v>17.28</v>
      </c>
      <c r="HF27" s="17">
        <v>17.28</v>
      </c>
      <c r="HG27" s="17">
        <v>-0.18</v>
      </c>
      <c r="HH27" s="17">
        <v>157.1</v>
      </c>
      <c r="HI27" s="17">
        <v>164.13149000000001</v>
      </c>
      <c r="HJ27" s="17">
        <v>174.55948000000001</v>
      </c>
      <c r="HK27" s="17">
        <v>-17.459479999999999</v>
      </c>
      <c r="HL27" s="17"/>
      <c r="HM27" s="17"/>
      <c r="HN27" s="17"/>
      <c r="HO27" s="17">
        <v>0</v>
      </c>
      <c r="HP27" s="17"/>
      <c r="HQ27" s="17"/>
      <c r="HR27" s="17"/>
      <c r="HS27" s="17">
        <v>0</v>
      </c>
      <c r="HT27" s="17">
        <v>40.799999999999997</v>
      </c>
      <c r="HU27" s="17">
        <v>4.6344000000000003</v>
      </c>
      <c r="HV27" s="17"/>
      <c r="HW27" s="17">
        <v>40.799999999999997</v>
      </c>
      <c r="HX27" s="17"/>
      <c r="HY27" s="17"/>
      <c r="HZ27" s="17"/>
      <c r="IA27" s="17">
        <v>0</v>
      </c>
      <c r="IB27" s="17"/>
      <c r="IC27" s="17"/>
      <c r="ID27" s="17"/>
      <c r="IE27" s="17">
        <v>0</v>
      </c>
      <c r="IF27" s="17">
        <v>44.1</v>
      </c>
      <c r="IG27" s="17">
        <v>45.265309999999999</v>
      </c>
      <c r="IH27" s="17"/>
      <c r="II27" s="17">
        <v>44.1</v>
      </c>
      <c r="IJ27" s="17"/>
      <c r="IK27" s="17"/>
      <c r="IL27" s="17"/>
      <c r="IM27" s="17">
        <v>0</v>
      </c>
      <c r="IN27" s="17"/>
      <c r="IO27" s="17"/>
      <c r="IP27" s="17"/>
      <c r="IQ27" s="17">
        <v>0</v>
      </c>
      <c r="IR27" s="17"/>
      <c r="IS27" s="17"/>
      <c r="IT27" s="17"/>
      <c r="IU27" s="17">
        <v>0</v>
      </c>
      <c r="IV27" s="17">
        <v>126.7</v>
      </c>
      <c r="IW27" s="17">
        <v>132.83837</v>
      </c>
      <c r="IX27" s="17">
        <v>132.83837</v>
      </c>
      <c r="IY27" s="17">
        <v>-6.1383700000000001</v>
      </c>
      <c r="IZ27" s="17"/>
      <c r="JA27" s="17"/>
      <c r="JB27" s="17"/>
      <c r="JC27" s="17">
        <v>0</v>
      </c>
      <c r="JD27" s="17">
        <v>0</v>
      </c>
      <c r="JE27" s="17"/>
      <c r="JF27" s="17"/>
      <c r="JG27" s="17">
        <v>0</v>
      </c>
      <c r="JH27" s="17">
        <v>200.7</v>
      </c>
      <c r="JI27" s="17">
        <v>198.13747000000001</v>
      </c>
      <c r="JJ27" s="17"/>
      <c r="JK27" s="17">
        <v>200.7</v>
      </c>
      <c r="JL27" s="17"/>
      <c r="JM27" s="17"/>
      <c r="JN27" s="17"/>
      <c r="JO27" s="17">
        <v>0</v>
      </c>
      <c r="JP27" s="17">
        <v>72.599999999999994</v>
      </c>
      <c r="JQ27" s="17">
        <v>73.590999999999994</v>
      </c>
      <c r="JR27" s="17"/>
      <c r="JS27" s="17">
        <v>72.599999999999994</v>
      </c>
      <c r="JT27" s="17">
        <v>35.799999999999997</v>
      </c>
      <c r="JU27" s="17">
        <v>36.905999999999999</v>
      </c>
      <c r="JV27" s="17"/>
      <c r="JW27" s="17">
        <v>35.799999999999997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2.2999999999999998</v>
      </c>
      <c r="KW27" s="17">
        <v>2.04081</v>
      </c>
      <c r="KX27" s="17">
        <v>2.04081</v>
      </c>
      <c r="KY27" s="17">
        <v>0.25918999999999998</v>
      </c>
      <c r="KZ27" s="17">
        <v>113.5</v>
      </c>
      <c r="LA27" s="17">
        <v>115.11066</v>
      </c>
      <c r="LB27" s="17">
        <v>154.47991999999999</v>
      </c>
      <c r="LC27" s="17">
        <v>-40.97992</v>
      </c>
      <c r="LD27" s="17">
        <v>108.8</v>
      </c>
      <c r="LE27" s="17">
        <v>117.07106</v>
      </c>
      <c r="LF27" s="17">
        <v>108.13</v>
      </c>
      <c r="LG27" s="17">
        <v>0.67</v>
      </c>
      <c r="LH27" s="17">
        <v>65.2</v>
      </c>
      <c r="LI27" s="17">
        <v>67.199219999999997</v>
      </c>
      <c r="LJ27" s="17">
        <v>67.199219999999997</v>
      </c>
      <c r="LK27" s="17">
        <v>-1.99922</v>
      </c>
      <c r="LL27" s="17">
        <v>62.8</v>
      </c>
      <c r="LM27" s="17">
        <v>65.712459999999993</v>
      </c>
      <c r="LN27" s="17">
        <v>65.712459999999993</v>
      </c>
      <c r="LO27" s="17">
        <v>-2.9124599999999998</v>
      </c>
      <c r="LP27" s="17">
        <v>29.6</v>
      </c>
      <c r="LQ27" s="17">
        <v>29.980560000000001</v>
      </c>
      <c r="LR27" s="17">
        <v>29.980560000000001</v>
      </c>
      <c r="LS27" s="17">
        <v>-0.38056000000000001</v>
      </c>
      <c r="LT27" s="17"/>
      <c r="LU27" s="17"/>
      <c r="LV27" s="17"/>
      <c r="LW27" s="17">
        <v>0</v>
      </c>
      <c r="LX27" s="17"/>
      <c r="LY27" s="17"/>
      <c r="LZ27" s="17"/>
      <c r="MA27" s="17">
        <v>0</v>
      </c>
      <c r="MB27" s="17"/>
      <c r="MC27" s="17"/>
      <c r="MD27" s="17"/>
      <c r="ME27" s="17">
        <v>0</v>
      </c>
      <c r="MF27" s="17">
        <v>141.19999999999999</v>
      </c>
      <c r="MG27" s="17">
        <v>153.06012000000001</v>
      </c>
      <c r="MH27" s="17">
        <v>109.89</v>
      </c>
      <c r="MI27" s="17">
        <v>31.31</v>
      </c>
      <c r="MJ27" s="17">
        <v>141.5</v>
      </c>
      <c r="MK27" s="17">
        <v>153.06012000000001</v>
      </c>
      <c r="ML27" s="17">
        <v>109.89</v>
      </c>
      <c r="MM27" s="17">
        <v>31.61</v>
      </c>
      <c r="MN27" s="17">
        <v>146.80000000000001</v>
      </c>
      <c r="MO27" s="17">
        <v>153.51975999999999</v>
      </c>
      <c r="MP27" s="17">
        <v>110.22</v>
      </c>
      <c r="MQ27" s="17">
        <v>36.58</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v>7</v>
      </c>
      <c r="NU27" s="17">
        <v>9.09</v>
      </c>
      <c r="NV27" s="17">
        <v>9.09</v>
      </c>
      <c r="NW27" s="17">
        <v>-2.09</v>
      </c>
      <c r="NX27" s="17">
        <v>4</v>
      </c>
      <c r="NY27" s="17">
        <v>9.9490999999999996</v>
      </c>
      <c r="NZ27" s="17">
        <v>9.9490999999999996</v>
      </c>
      <c r="OA27" s="17">
        <v>-5.9490999999999996</v>
      </c>
      <c r="OB27" s="17">
        <v>20.09085</v>
      </c>
      <c r="OC27" s="17">
        <v>17.492709999999999</v>
      </c>
      <c r="OD27" s="17">
        <v>17.492709999999999</v>
      </c>
      <c r="OE27" s="17">
        <v>2.5981399999999999</v>
      </c>
      <c r="OF27" s="17">
        <v>0.7</v>
      </c>
      <c r="OG27" s="17"/>
      <c r="OH27" s="17">
        <v>0.68100000000000005</v>
      </c>
      <c r="OI27" s="17">
        <v>1.9E-2</v>
      </c>
      <c r="OJ27" s="17">
        <v>88.3</v>
      </c>
      <c r="OK27" s="17">
        <v>80.8</v>
      </c>
      <c r="OL27" s="17">
        <v>61.21</v>
      </c>
      <c r="OM27" s="17">
        <v>27.09</v>
      </c>
      <c r="ON27" s="17">
        <v>60.6</v>
      </c>
      <c r="OO27" s="17">
        <v>76.238</v>
      </c>
      <c r="OP27" s="17">
        <v>76.238</v>
      </c>
      <c r="OQ27" s="17">
        <v>-15.638</v>
      </c>
      <c r="OR27" s="17">
        <v>11.7</v>
      </c>
      <c r="OS27" s="17">
        <v>6.9260000000000002</v>
      </c>
      <c r="OT27" s="17">
        <v>6.9260000000000002</v>
      </c>
      <c r="OU27" s="17">
        <v>4.774</v>
      </c>
      <c r="OV27" s="17">
        <v>0.2</v>
      </c>
      <c r="OW27" s="17"/>
      <c r="OX27" s="17">
        <v>0.2</v>
      </c>
      <c r="OY27" s="17">
        <v>0</v>
      </c>
      <c r="OZ27" s="17">
        <v>19</v>
      </c>
      <c r="PA27" s="17">
        <v>19.436350000000001</v>
      </c>
      <c r="PB27" s="17">
        <v>19.436350000000001</v>
      </c>
      <c r="PC27" s="17">
        <v>-0.43635000000000002</v>
      </c>
      <c r="PD27" s="17">
        <v>9.9</v>
      </c>
      <c r="PE27" s="17">
        <v>9.9830000000000005</v>
      </c>
      <c r="PF27" s="17">
        <v>9.9830000000000005</v>
      </c>
      <c r="PG27" s="17">
        <v>-8.3000000000000004E-2</v>
      </c>
      <c r="PH27" s="17">
        <v>5.6</v>
      </c>
      <c r="PI27" s="17">
        <v>5.67</v>
      </c>
      <c r="PJ27" s="17">
        <v>5.67</v>
      </c>
      <c r="PK27" s="17">
        <v>-7.0000000000000007E-2</v>
      </c>
      <c r="PL27" s="17">
        <v>140.30000000000001</v>
      </c>
      <c r="PM27" s="17">
        <v>187.56</v>
      </c>
      <c r="PN27" s="17">
        <v>187.56</v>
      </c>
      <c r="PO27" s="17">
        <v>-47.26</v>
      </c>
      <c r="PP27" s="17">
        <v>1.8</v>
      </c>
      <c r="PQ27" s="17">
        <v>1</v>
      </c>
      <c r="PR27" s="17">
        <v>1</v>
      </c>
      <c r="PS27" s="17">
        <v>0.8</v>
      </c>
      <c r="PT27" s="17">
        <v>3.6</v>
      </c>
      <c r="PU27" s="17">
        <v>3.55</v>
      </c>
      <c r="PV27" s="17">
        <v>3.55</v>
      </c>
      <c r="PW27" s="17">
        <v>0.05</v>
      </c>
      <c r="PX27" s="17">
        <v>5.0999999999999996</v>
      </c>
      <c r="PY27" s="17">
        <v>5</v>
      </c>
      <c r="PZ27" s="17">
        <v>5</v>
      </c>
      <c r="QA27" s="17">
        <v>0.1</v>
      </c>
      <c r="QB27" s="17">
        <v>19.8</v>
      </c>
      <c r="QC27" s="17">
        <v>20.274049999999999</v>
      </c>
      <c r="QD27" s="17">
        <v>20.274049999999999</v>
      </c>
      <c r="QE27" s="17">
        <v>-0.47405000000000003</v>
      </c>
      <c r="QF27" s="17">
        <v>20</v>
      </c>
      <c r="QG27" s="17">
        <v>19.436350000000001</v>
      </c>
      <c r="QH27" s="17">
        <v>19.436350000000001</v>
      </c>
      <c r="QI27" s="17">
        <v>0.56364999999999998</v>
      </c>
      <c r="QJ27" s="17">
        <v>18.899999999999999</v>
      </c>
      <c r="QK27" s="17">
        <v>17.492709999999999</v>
      </c>
      <c r="QL27" s="17">
        <v>17.492709999999999</v>
      </c>
      <c r="QM27" s="17">
        <v>1.4072899999999999</v>
      </c>
      <c r="QN27" s="17">
        <v>3.4</v>
      </c>
      <c r="QO27" s="17">
        <v>3.4</v>
      </c>
      <c r="QP27" s="17">
        <v>3.4</v>
      </c>
      <c r="QQ27" s="17">
        <v>0</v>
      </c>
      <c r="QR27" s="17">
        <v>18.5</v>
      </c>
      <c r="QS27" s="17">
        <v>17.881440000000001</v>
      </c>
      <c r="QT27" s="17">
        <v>17.881440000000001</v>
      </c>
      <c r="QU27" s="17">
        <v>0.61856</v>
      </c>
      <c r="QV27" s="17">
        <v>14.1</v>
      </c>
      <c r="QW27" s="17">
        <v>14.881</v>
      </c>
      <c r="QX27" s="17">
        <v>14.881</v>
      </c>
      <c r="QY27" s="17">
        <v>-0.78100000000000003</v>
      </c>
      <c r="QZ27" s="17">
        <v>18</v>
      </c>
      <c r="RA27" s="17">
        <v>16.300999999999998</v>
      </c>
      <c r="RB27" s="17">
        <v>16.300999999999998</v>
      </c>
      <c r="RC27" s="17">
        <v>1.6990000000000001</v>
      </c>
      <c r="RD27" s="17">
        <v>19.8</v>
      </c>
      <c r="RE27" s="17">
        <v>10.99</v>
      </c>
      <c r="RF27" s="17">
        <v>10.99</v>
      </c>
      <c r="RG27" s="17">
        <v>8.81</v>
      </c>
      <c r="RH27" s="17">
        <v>63</v>
      </c>
      <c r="RI27" s="17">
        <v>32.99</v>
      </c>
      <c r="RJ27" s="17">
        <v>32.99</v>
      </c>
      <c r="RK27" s="17">
        <v>30.01</v>
      </c>
      <c r="RL27" s="17">
        <v>19.100000000000001</v>
      </c>
      <c r="RM27" s="17">
        <v>14.087</v>
      </c>
      <c r="RN27" s="17">
        <v>14.087</v>
      </c>
      <c r="RO27" s="17">
        <v>5.0129999999999999</v>
      </c>
      <c r="RP27" s="17">
        <v>3.4</v>
      </c>
      <c r="RQ27" s="17">
        <v>3.5489999999999999</v>
      </c>
      <c r="RR27" s="17">
        <v>3.5489999999999999</v>
      </c>
      <c r="RS27" s="17">
        <v>-0.14899999999999999</v>
      </c>
      <c r="RT27" s="17">
        <v>13.8</v>
      </c>
      <c r="RU27" s="17"/>
      <c r="RV27" s="17">
        <v>5.3000600000000002</v>
      </c>
      <c r="RW27" s="17">
        <v>8.4999400000000005</v>
      </c>
      <c r="RX27" s="17">
        <v>3.05</v>
      </c>
      <c r="RY27" s="17">
        <v>2</v>
      </c>
      <c r="RZ27" s="17">
        <v>2</v>
      </c>
      <c r="SA27" s="17">
        <v>1.05</v>
      </c>
      <c r="SB27" s="17">
        <v>0.42599999999999999</v>
      </c>
      <c r="SC27" s="17">
        <v>0.4</v>
      </c>
      <c r="SD27" s="17">
        <v>0.4</v>
      </c>
      <c r="SE27" s="17">
        <v>2.5999999999999999E-2</v>
      </c>
      <c r="SF27" s="17">
        <v>0.2</v>
      </c>
      <c r="SG27" s="17">
        <v>0.246</v>
      </c>
      <c r="SH27" s="17">
        <v>0.246</v>
      </c>
      <c r="SI27" s="17">
        <v>-4.5999999999999999E-2</v>
      </c>
      <c r="SJ27" s="17">
        <v>19.7</v>
      </c>
      <c r="SK27" s="17">
        <v>19.1448</v>
      </c>
      <c r="SL27" s="17">
        <v>19.1448</v>
      </c>
      <c r="SM27" s="17">
        <v>0.55520000000000003</v>
      </c>
      <c r="SN27" s="17">
        <v>12.5</v>
      </c>
      <c r="SO27" s="17">
        <v>9.8000000000000007</v>
      </c>
      <c r="SP27" s="17">
        <v>9.8000000000000007</v>
      </c>
      <c r="SQ27" s="17">
        <v>2.7</v>
      </c>
      <c r="SR27" s="17">
        <v>20.3</v>
      </c>
      <c r="SS27" s="17">
        <v>19.436350000000001</v>
      </c>
      <c r="ST27" s="17">
        <v>19.436350000000001</v>
      </c>
      <c r="SU27" s="17">
        <v>0.86365000000000003</v>
      </c>
      <c r="SV27" s="17">
        <v>20.2</v>
      </c>
      <c r="SW27" s="17">
        <v>19.436350000000001</v>
      </c>
      <c r="SX27" s="17">
        <v>19.436350000000001</v>
      </c>
      <c r="SY27" s="17">
        <v>0.76365000000000005</v>
      </c>
      <c r="SZ27" s="17">
        <v>20</v>
      </c>
      <c r="TA27" s="17">
        <v>19.241980000000002</v>
      </c>
      <c r="TB27" s="17">
        <v>19.241980000000002</v>
      </c>
      <c r="TC27" s="17">
        <v>0.75802000000000003</v>
      </c>
      <c r="TD27" s="17">
        <v>0</v>
      </c>
      <c r="TE27" s="17">
        <v>2.798</v>
      </c>
      <c r="TF27" s="17">
        <v>2.798</v>
      </c>
      <c r="TG27" s="17">
        <v>-2.798</v>
      </c>
      <c r="TH27" s="17">
        <v>0.6</v>
      </c>
      <c r="TI27" s="17">
        <v>5.4820000000000002</v>
      </c>
      <c r="TJ27" s="17">
        <v>5.4820000000000002</v>
      </c>
      <c r="TK27" s="17">
        <v>-4.8819999999999997</v>
      </c>
      <c r="TL27" s="17">
        <v>39.9</v>
      </c>
      <c r="TM27" s="17">
        <v>32.567</v>
      </c>
      <c r="TN27" s="17">
        <v>32.567</v>
      </c>
      <c r="TO27" s="17">
        <v>7.3330000000000002</v>
      </c>
      <c r="TP27" s="17">
        <v>40.1</v>
      </c>
      <c r="TQ27" s="17">
        <v>41.1</v>
      </c>
      <c r="TR27" s="17">
        <v>23.417000000000002</v>
      </c>
      <c r="TS27" s="17">
        <v>16.683</v>
      </c>
      <c r="TT27" s="17">
        <v>65.599999999999994</v>
      </c>
      <c r="TU27" s="17">
        <v>56.1</v>
      </c>
      <c r="TV27" s="17">
        <v>36.143999999999998</v>
      </c>
      <c r="TW27" s="17">
        <v>29.456</v>
      </c>
      <c r="TX27" s="17">
        <v>9.5</v>
      </c>
      <c r="TY27" s="17">
        <v>1.246</v>
      </c>
      <c r="TZ27" s="17">
        <v>1.246</v>
      </c>
      <c r="UA27" s="17">
        <v>8.2539999999999996</v>
      </c>
      <c r="UB27" s="17">
        <v>11.1</v>
      </c>
      <c r="UC27" s="17">
        <v>1.867</v>
      </c>
      <c r="UD27" s="17">
        <v>1.867</v>
      </c>
      <c r="UE27" s="17">
        <v>9.2330000000000005</v>
      </c>
      <c r="UF27" s="17">
        <v>24.7</v>
      </c>
      <c r="UG27" s="17"/>
      <c r="UH27" s="17">
        <v>43.49</v>
      </c>
      <c r="UI27" s="17">
        <v>-18.79</v>
      </c>
      <c r="UJ27" s="17">
        <v>20.956060000000001</v>
      </c>
      <c r="UK27" s="17">
        <v>19.436350000000001</v>
      </c>
      <c r="UL27" s="17">
        <v>19.436350000000001</v>
      </c>
      <c r="UM27" s="17">
        <v>1.5197099999999999</v>
      </c>
      <c r="UN27" s="17">
        <v>7.9095300000000002</v>
      </c>
      <c r="UO27" s="17">
        <v>8.1</v>
      </c>
      <c r="UP27" s="17">
        <v>8.1</v>
      </c>
      <c r="UQ27" s="17">
        <v>-0.19047</v>
      </c>
      <c r="UR27" s="17">
        <v>5.9</v>
      </c>
      <c r="US27" s="17">
        <v>6.3</v>
      </c>
      <c r="UT27" s="17">
        <v>6.3</v>
      </c>
      <c r="UU27" s="17">
        <v>-0.4</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8.4</v>
      </c>
      <c r="VI27" s="17">
        <v>5.2880000000000003</v>
      </c>
      <c r="VJ27" s="17">
        <v>5.2880000000000003</v>
      </c>
      <c r="VK27" s="17">
        <v>3.1120000000000001</v>
      </c>
      <c r="VL27" s="17">
        <v>170.7</v>
      </c>
      <c r="VM27" s="17">
        <v>234.25</v>
      </c>
      <c r="VN27" s="17">
        <v>234.25</v>
      </c>
      <c r="VO27" s="17">
        <v>-63.55</v>
      </c>
      <c r="VP27" s="17">
        <v>13.542</v>
      </c>
      <c r="VQ27" s="17"/>
      <c r="VR27" s="17">
        <v>5.5060000000000002</v>
      </c>
      <c r="VS27" s="17">
        <v>8.0359999999999996</v>
      </c>
      <c r="VT27" s="17">
        <v>141.30000000000001</v>
      </c>
      <c r="VU27" s="17">
        <v>139.62799999999999</v>
      </c>
      <c r="VV27" s="17">
        <v>139.62799999999999</v>
      </c>
      <c r="VW27" s="17">
        <v>1.6719999999999999</v>
      </c>
      <c r="VX27" s="17">
        <v>0.3</v>
      </c>
      <c r="VY27" s="17">
        <v>0.6</v>
      </c>
      <c r="VZ27" s="17">
        <v>0.6</v>
      </c>
      <c r="WA27" s="17">
        <v>-0.3</v>
      </c>
      <c r="WB27" s="17">
        <v>24.7</v>
      </c>
      <c r="WC27" s="17">
        <v>31.3</v>
      </c>
      <c r="WD27" s="17">
        <v>11.22</v>
      </c>
      <c r="WE27" s="17">
        <v>13.48</v>
      </c>
      <c r="WF27" s="17">
        <v>29.3</v>
      </c>
      <c r="WG27" s="17">
        <v>33.799999999999997</v>
      </c>
      <c r="WH27" s="17">
        <v>14.7</v>
      </c>
      <c r="WI27" s="17">
        <v>14.6</v>
      </c>
      <c r="WJ27" s="17">
        <v>109.6</v>
      </c>
      <c r="WK27" s="17">
        <v>101.098</v>
      </c>
      <c r="WL27" s="17">
        <v>101.098</v>
      </c>
      <c r="WM27" s="17">
        <v>8.5020000000000007</v>
      </c>
      <c r="WN27" s="17">
        <v>3.66</v>
      </c>
      <c r="WO27" s="17">
        <v>4.2</v>
      </c>
      <c r="WP27" s="17">
        <v>4.2</v>
      </c>
      <c r="WQ27" s="17">
        <v>-0.54</v>
      </c>
      <c r="WR27" s="17">
        <v>1.1499999999999999</v>
      </c>
      <c r="WS27" s="17">
        <v>1.2</v>
      </c>
      <c r="WT27" s="17">
        <v>1.2</v>
      </c>
      <c r="WU27" s="17">
        <v>-0.05</v>
      </c>
      <c r="WV27" s="17">
        <v>1.2</v>
      </c>
      <c r="WW27" s="17">
        <v>1.2</v>
      </c>
      <c r="WX27" s="17">
        <v>1.2</v>
      </c>
      <c r="WY27" s="17">
        <v>0</v>
      </c>
      <c r="WZ27" s="17">
        <v>1.1200000000000001</v>
      </c>
      <c r="XA27" s="17">
        <v>1.4</v>
      </c>
      <c r="XB27" s="17">
        <v>1.4</v>
      </c>
      <c r="XC27" s="17">
        <v>-0.28000000000000003</v>
      </c>
      <c r="XD27" s="17">
        <v>8.64</v>
      </c>
      <c r="XE27" s="17"/>
      <c r="XF27" s="17">
        <v>9.016</v>
      </c>
      <c r="XG27" s="17">
        <v>-0.376</v>
      </c>
      <c r="XH27" s="17">
        <v>9.1</v>
      </c>
      <c r="XI27" s="17">
        <v>9</v>
      </c>
      <c r="XJ27" s="17">
        <v>9</v>
      </c>
      <c r="XK27" s="17">
        <v>0.1</v>
      </c>
      <c r="XL27" s="17">
        <v>20</v>
      </c>
      <c r="XM27" s="17">
        <v>19.241980000000002</v>
      </c>
      <c r="XN27" s="17">
        <v>19.241980000000002</v>
      </c>
      <c r="XO27" s="17">
        <v>0.75802000000000003</v>
      </c>
      <c r="XP27" s="17">
        <v>6.7</v>
      </c>
      <c r="XQ27" s="17">
        <v>10.7</v>
      </c>
      <c r="XR27" s="17">
        <v>10.7</v>
      </c>
      <c r="XS27" s="17">
        <v>-4</v>
      </c>
      <c r="XT27" s="17">
        <v>27.9</v>
      </c>
      <c r="XU27" s="17">
        <v>28.5</v>
      </c>
      <c r="XV27" s="17">
        <v>28.5</v>
      </c>
      <c r="XW27" s="17">
        <v>-0.6</v>
      </c>
      <c r="XX27" s="17">
        <v>34.9</v>
      </c>
      <c r="XY27" s="17">
        <v>28.5</v>
      </c>
      <c r="XZ27" s="17">
        <v>28.5</v>
      </c>
      <c r="YA27" s="17">
        <v>6.4</v>
      </c>
      <c r="YB27" s="17">
        <v>14.2</v>
      </c>
      <c r="YC27" s="17">
        <v>14</v>
      </c>
      <c r="YD27" s="17">
        <v>14</v>
      </c>
      <c r="YE27" s="17">
        <v>0.2</v>
      </c>
      <c r="YF27" s="17">
        <v>5.0599999999999996</v>
      </c>
      <c r="YG27" s="17"/>
      <c r="YH27" s="17"/>
      <c r="YI27" s="17">
        <v>5.0599999999999996</v>
      </c>
      <c r="YJ27" s="17">
        <v>6</v>
      </c>
      <c r="YK27" s="17">
        <v>7.55</v>
      </c>
      <c r="YL27" s="17">
        <v>7.55</v>
      </c>
      <c r="YM27" s="17">
        <v>-1.55</v>
      </c>
      <c r="YN27" s="17">
        <v>11.37</v>
      </c>
      <c r="YO27" s="17">
        <v>11</v>
      </c>
      <c r="YP27" s="17">
        <v>11</v>
      </c>
      <c r="YQ27" s="17">
        <v>0.37</v>
      </c>
      <c r="YR27" s="17">
        <v>23.43</v>
      </c>
      <c r="YS27" s="17">
        <v>22</v>
      </c>
      <c r="YT27" s="17">
        <v>22</v>
      </c>
      <c r="YU27" s="17">
        <v>1.43</v>
      </c>
    </row>
    <row r="28" spans="1:671" ht="24" customHeight="1" x14ac:dyDescent="0.3">
      <c r="A28" s="1"/>
      <c r="B28" s="16" t="s">
        <v>65</v>
      </c>
      <c r="C28" s="16" t="s">
        <v>761</v>
      </c>
      <c r="D28" s="17">
        <v>201</v>
      </c>
      <c r="E28" s="17">
        <v>203.40136000000001</v>
      </c>
      <c r="F28" s="17">
        <v>203.40136000000001</v>
      </c>
      <c r="G28" s="17">
        <v>-2.4013599999999999</v>
      </c>
      <c r="H28" s="17">
        <v>594.5</v>
      </c>
      <c r="I28" s="17">
        <v>594.68273999999997</v>
      </c>
      <c r="J28" s="17">
        <v>594.68273999999997</v>
      </c>
      <c r="K28" s="17">
        <v>-0.18274000000000001</v>
      </c>
      <c r="L28" s="17">
        <v>201.7</v>
      </c>
      <c r="M28" s="17">
        <v>193.64886999999999</v>
      </c>
      <c r="N28" s="17">
        <v>193.64886999999999</v>
      </c>
      <c r="O28" s="17">
        <v>8.0511300000000006</v>
      </c>
      <c r="P28" s="17"/>
      <c r="Q28" s="17"/>
      <c r="R28" s="17"/>
      <c r="S28" s="17">
        <v>0</v>
      </c>
      <c r="T28" s="17"/>
      <c r="U28" s="17"/>
      <c r="V28" s="17"/>
      <c r="W28" s="17">
        <v>0</v>
      </c>
      <c r="X28" s="17">
        <v>89.9</v>
      </c>
      <c r="Y28" s="17">
        <v>61.287660000000002</v>
      </c>
      <c r="Z28" s="17">
        <v>61.287660000000002</v>
      </c>
      <c r="AA28" s="17">
        <v>28.61234</v>
      </c>
      <c r="AB28" s="17">
        <v>240.2</v>
      </c>
      <c r="AC28" s="17">
        <v>242</v>
      </c>
      <c r="AD28" s="17">
        <v>242</v>
      </c>
      <c r="AE28" s="17">
        <v>-1.8</v>
      </c>
      <c r="AF28" s="17"/>
      <c r="AG28" s="17"/>
      <c r="AH28" s="17"/>
      <c r="AI28" s="17">
        <v>0</v>
      </c>
      <c r="AJ28" s="17"/>
      <c r="AK28" s="17"/>
      <c r="AL28" s="17"/>
      <c r="AM28" s="17">
        <v>0</v>
      </c>
      <c r="AN28" s="17">
        <v>0</v>
      </c>
      <c r="AO28" s="17"/>
      <c r="AP28" s="17">
        <v>157.398</v>
      </c>
      <c r="AQ28" s="17">
        <v>-157.398</v>
      </c>
      <c r="AR28" s="17">
        <v>202.7</v>
      </c>
      <c r="AS28" s="17">
        <v>202.65</v>
      </c>
      <c r="AT28" s="17">
        <v>157.398</v>
      </c>
      <c r="AU28" s="17">
        <v>45.302</v>
      </c>
      <c r="AV28" s="17">
        <v>200.2</v>
      </c>
      <c r="AW28" s="17">
        <v>205.26275000000001</v>
      </c>
      <c r="AX28" s="17">
        <v>157.398</v>
      </c>
      <c r="AY28" s="17">
        <v>42.802</v>
      </c>
      <c r="AZ28" s="17"/>
      <c r="BA28" s="17"/>
      <c r="BB28" s="17">
        <v>236.80600000000001</v>
      </c>
      <c r="BC28" s="17">
        <v>-236.80600000000001</v>
      </c>
      <c r="BD28" s="17">
        <v>205</v>
      </c>
      <c r="BE28" s="17">
        <v>207.24285</v>
      </c>
      <c r="BF28" s="17">
        <v>161.00361000000001</v>
      </c>
      <c r="BG28" s="17">
        <v>43.996389999999998</v>
      </c>
      <c r="BH28" s="17">
        <v>108.4</v>
      </c>
      <c r="BI28" s="17">
        <v>103.93259999999999</v>
      </c>
      <c r="BJ28" s="17">
        <v>80.743549999999999</v>
      </c>
      <c r="BK28" s="17">
        <v>27.65645</v>
      </c>
      <c r="BL28" s="17">
        <v>543.79999999999995</v>
      </c>
      <c r="BM28" s="17">
        <v>557.29155000000003</v>
      </c>
      <c r="BN28" s="17">
        <v>566.08941000000004</v>
      </c>
      <c r="BO28" s="17">
        <v>-22.28941</v>
      </c>
      <c r="BP28" s="17">
        <v>10.199999999999999</v>
      </c>
      <c r="BQ28" s="17">
        <v>3.45607</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164.6</v>
      </c>
      <c r="CK28" s="17">
        <v>164.06706</v>
      </c>
      <c r="CL28" s="17">
        <v>164.06706</v>
      </c>
      <c r="CM28" s="17">
        <v>0.53293999999999997</v>
      </c>
      <c r="CN28" s="17">
        <v>7.6</v>
      </c>
      <c r="CO28" s="17">
        <v>5.1336000000000004</v>
      </c>
      <c r="CP28" s="17">
        <v>5.1336000000000004</v>
      </c>
      <c r="CQ28" s="17">
        <v>2.4664000000000001</v>
      </c>
      <c r="CR28" s="17">
        <v>5.5</v>
      </c>
      <c r="CS28" s="17">
        <v>2.8178999999999998</v>
      </c>
      <c r="CT28" s="17">
        <v>2.8178999999999998</v>
      </c>
      <c r="CU28" s="17">
        <v>2.6821000000000002</v>
      </c>
      <c r="CV28" s="17">
        <v>0</v>
      </c>
      <c r="CW28" s="17">
        <v>22.410769999999999</v>
      </c>
      <c r="CX28" s="17"/>
      <c r="CY28" s="17">
        <v>0</v>
      </c>
      <c r="CZ28" s="17">
        <v>7</v>
      </c>
      <c r="DA28" s="17">
        <v>6.6950399999999997</v>
      </c>
      <c r="DB28" s="17">
        <v>6.6950399999999997</v>
      </c>
      <c r="DC28" s="17">
        <v>0.30496000000000001</v>
      </c>
      <c r="DD28" s="17">
        <v>12.5</v>
      </c>
      <c r="DE28" s="17">
        <v>12</v>
      </c>
      <c r="DF28" s="17">
        <v>12</v>
      </c>
      <c r="DG28" s="17">
        <v>0.5</v>
      </c>
      <c r="DH28" s="17">
        <v>142</v>
      </c>
      <c r="DI28" s="17">
        <v>142.44412</v>
      </c>
      <c r="DJ28" s="17">
        <v>142.44412</v>
      </c>
      <c r="DK28" s="17">
        <v>-0.44412000000000001</v>
      </c>
      <c r="DL28" s="17"/>
      <c r="DM28" s="17"/>
      <c r="DN28" s="17"/>
      <c r="DO28" s="17">
        <v>0</v>
      </c>
      <c r="DP28" s="17"/>
      <c r="DQ28" s="17"/>
      <c r="DR28" s="17"/>
      <c r="DS28" s="17">
        <v>0</v>
      </c>
      <c r="DT28" s="17"/>
      <c r="DU28" s="17"/>
      <c r="DV28" s="17"/>
      <c r="DW28" s="17">
        <v>0</v>
      </c>
      <c r="DX28" s="17"/>
      <c r="DY28" s="17"/>
      <c r="DZ28" s="17"/>
      <c r="EA28" s="17">
        <v>0</v>
      </c>
      <c r="EB28" s="17">
        <v>60.1</v>
      </c>
      <c r="EC28" s="17">
        <v>112.46647</v>
      </c>
      <c r="ED28" s="17">
        <v>112.46647</v>
      </c>
      <c r="EE28" s="17">
        <v>-52.36647</v>
      </c>
      <c r="EF28" s="17">
        <v>152.4</v>
      </c>
      <c r="EG28" s="17">
        <v>157.58411000000001</v>
      </c>
      <c r="EH28" s="17">
        <v>220.69499999999999</v>
      </c>
      <c r="EI28" s="17">
        <v>-68.295000000000002</v>
      </c>
      <c r="EJ28" s="17"/>
      <c r="EK28" s="17"/>
      <c r="EL28" s="17"/>
      <c r="EM28" s="17">
        <v>0</v>
      </c>
      <c r="EN28" s="17"/>
      <c r="EO28" s="17"/>
      <c r="EP28" s="17"/>
      <c r="EQ28" s="17">
        <v>0</v>
      </c>
      <c r="ER28" s="17"/>
      <c r="ES28" s="17"/>
      <c r="ET28" s="17"/>
      <c r="EU28" s="17">
        <v>0</v>
      </c>
      <c r="EV28" s="17">
        <v>6.5</v>
      </c>
      <c r="EW28" s="17">
        <v>6.39</v>
      </c>
      <c r="EX28" s="17">
        <v>6.39</v>
      </c>
      <c r="EY28" s="17">
        <v>0.11</v>
      </c>
      <c r="EZ28" s="17">
        <v>449.6</v>
      </c>
      <c r="FA28" s="17">
        <v>449.28086000000002</v>
      </c>
      <c r="FB28" s="17">
        <v>457.09426999999999</v>
      </c>
      <c r="FC28" s="17">
        <v>-7.4942700000000002</v>
      </c>
      <c r="FD28" s="17">
        <v>81.599999999999994</v>
      </c>
      <c r="FE28" s="17">
        <v>81.635570000000001</v>
      </c>
      <c r="FF28" s="17">
        <v>81.635570000000001</v>
      </c>
      <c r="FG28" s="17">
        <v>-3.5569999999999997E-2</v>
      </c>
      <c r="FH28" s="17">
        <v>0</v>
      </c>
      <c r="FI28" s="17"/>
      <c r="FJ28" s="17">
        <v>151.36251999999999</v>
      </c>
      <c r="FK28" s="17">
        <v>-151.36251999999999</v>
      </c>
      <c r="FL28" s="17">
        <v>38.200000000000003</v>
      </c>
      <c r="FM28" s="17">
        <v>41.827019999999997</v>
      </c>
      <c r="FN28" s="17">
        <v>41.89893</v>
      </c>
      <c r="FO28" s="17">
        <v>-3.6989299999999998</v>
      </c>
      <c r="FP28" s="17">
        <v>18.41122</v>
      </c>
      <c r="FQ28" s="17">
        <v>19.21088</v>
      </c>
      <c r="FR28" s="17">
        <v>19.21088</v>
      </c>
      <c r="FS28" s="17">
        <v>-0.79966000000000004</v>
      </c>
      <c r="FT28" s="17">
        <v>18.8</v>
      </c>
      <c r="FU28" s="17">
        <v>17.657920000000001</v>
      </c>
      <c r="FV28" s="17">
        <v>18.172979999999999</v>
      </c>
      <c r="FW28" s="17">
        <v>0.62702000000000002</v>
      </c>
      <c r="FX28" s="17">
        <v>91.5</v>
      </c>
      <c r="FY28" s="17">
        <v>87.773570000000007</v>
      </c>
      <c r="FZ28" s="17">
        <v>87.773570000000007</v>
      </c>
      <c r="GA28" s="17">
        <v>3.7264300000000001</v>
      </c>
      <c r="GB28" s="17">
        <v>161.6</v>
      </c>
      <c r="GC28" s="17">
        <v>169.89796000000001</v>
      </c>
      <c r="GD28" s="17">
        <v>185.82039</v>
      </c>
      <c r="GE28" s="17">
        <v>-24.220389999999998</v>
      </c>
      <c r="GF28" s="17">
        <v>161.80000000000001</v>
      </c>
      <c r="GG28" s="17">
        <v>169.89796000000001</v>
      </c>
      <c r="GH28" s="17">
        <v>185.82039</v>
      </c>
      <c r="GI28" s="17">
        <v>-24.020389999999999</v>
      </c>
      <c r="GJ28" s="17">
        <v>172.9</v>
      </c>
      <c r="GK28" s="17">
        <v>170.40816000000001</v>
      </c>
      <c r="GL28" s="17">
        <v>186.37841</v>
      </c>
      <c r="GM28" s="17">
        <v>-13.47841</v>
      </c>
      <c r="GN28" s="17">
        <v>106</v>
      </c>
      <c r="GO28" s="17">
        <v>110.48202000000001</v>
      </c>
      <c r="GP28" s="17">
        <v>110.48202000000001</v>
      </c>
      <c r="GQ28" s="17">
        <v>-4.4820200000000003</v>
      </c>
      <c r="GR28" s="17">
        <v>28.3</v>
      </c>
      <c r="GS28" s="17">
        <v>45</v>
      </c>
      <c r="GT28" s="17">
        <v>47.082599999999999</v>
      </c>
      <c r="GU28" s="17">
        <v>-18.782599999999999</v>
      </c>
      <c r="GV28" s="17">
        <v>29.5</v>
      </c>
      <c r="GW28" s="17">
        <v>44.103009999999998</v>
      </c>
      <c r="GX28" s="17">
        <v>44.103009999999998</v>
      </c>
      <c r="GY28" s="17">
        <v>-14.603009999999999</v>
      </c>
      <c r="GZ28" s="17">
        <v>0.2</v>
      </c>
      <c r="HA28" s="17"/>
      <c r="HB28" s="17"/>
      <c r="HC28" s="17">
        <v>0.2</v>
      </c>
      <c r="HD28" s="17">
        <v>17.2</v>
      </c>
      <c r="HE28" s="17">
        <v>17.28</v>
      </c>
      <c r="HF28" s="17">
        <v>17.28</v>
      </c>
      <c r="HG28" s="17">
        <v>-0.08</v>
      </c>
      <c r="HH28" s="17">
        <v>157.80000000000001</v>
      </c>
      <c r="HI28" s="17">
        <v>164.13149000000001</v>
      </c>
      <c r="HJ28" s="17">
        <v>174.55948000000001</v>
      </c>
      <c r="HK28" s="17">
        <v>-16.75948</v>
      </c>
      <c r="HL28" s="17"/>
      <c r="HM28" s="17"/>
      <c r="HN28" s="17"/>
      <c r="HO28" s="17">
        <v>0</v>
      </c>
      <c r="HP28" s="17"/>
      <c r="HQ28" s="17"/>
      <c r="HR28" s="17"/>
      <c r="HS28" s="17">
        <v>0</v>
      </c>
      <c r="HT28" s="17">
        <v>42.3</v>
      </c>
      <c r="HU28" s="17"/>
      <c r="HV28" s="17">
        <v>62.591380000000001</v>
      </c>
      <c r="HW28" s="17">
        <v>-20.29138</v>
      </c>
      <c r="HX28" s="17"/>
      <c r="HY28" s="17"/>
      <c r="HZ28" s="17"/>
      <c r="IA28" s="17">
        <v>0</v>
      </c>
      <c r="IB28" s="17"/>
      <c r="IC28" s="17"/>
      <c r="ID28" s="17"/>
      <c r="IE28" s="17">
        <v>0</v>
      </c>
      <c r="IF28" s="17">
        <v>44.7</v>
      </c>
      <c r="IG28" s="17">
        <v>45.265309999999999</v>
      </c>
      <c r="IH28" s="17"/>
      <c r="II28" s="17">
        <v>44.7</v>
      </c>
      <c r="IJ28" s="17"/>
      <c r="IK28" s="17"/>
      <c r="IL28" s="17"/>
      <c r="IM28" s="17">
        <v>0</v>
      </c>
      <c r="IN28" s="17"/>
      <c r="IO28" s="17"/>
      <c r="IP28" s="17"/>
      <c r="IQ28" s="17">
        <v>0</v>
      </c>
      <c r="IR28" s="17"/>
      <c r="IS28" s="17"/>
      <c r="IT28" s="17"/>
      <c r="IU28" s="17">
        <v>0</v>
      </c>
      <c r="IV28" s="17">
        <v>127.6</v>
      </c>
      <c r="IW28" s="17">
        <v>132.83837</v>
      </c>
      <c r="IX28" s="17">
        <v>132.83837</v>
      </c>
      <c r="IY28" s="17">
        <v>-5.2383699999999997</v>
      </c>
      <c r="IZ28" s="17"/>
      <c r="JA28" s="17"/>
      <c r="JB28" s="17"/>
      <c r="JC28" s="17">
        <v>0</v>
      </c>
      <c r="JD28" s="17">
        <v>6.6</v>
      </c>
      <c r="JE28" s="17">
        <v>118.52674</v>
      </c>
      <c r="JF28" s="17"/>
      <c r="JG28" s="17">
        <v>6.6</v>
      </c>
      <c r="JH28" s="17">
        <v>199.7</v>
      </c>
      <c r="JI28" s="17">
        <v>198.13749000000001</v>
      </c>
      <c r="JJ28" s="17"/>
      <c r="JK28" s="17">
        <v>199.7</v>
      </c>
      <c r="JL28" s="17"/>
      <c r="JM28" s="17"/>
      <c r="JN28" s="17"/>
      <c r="JO28" s="17">
        <v>0</v>
      </c>
      <c r="JP28" s="17">
        <v>71.599999999999994</v>
      </c>
      <c r="JQ28" s="17">
        <v>73.590999999999994</v>
      </c>
      <c r="JR28" s="17"/>
      <c r="JS28" s="17">
        <v>71.599999999999994</v>
      </c>
      <c r="JT28" s="17">
        <v>35.299999999999997</v>
      </c>
      <c r="JU28" s="17">
        <v>36.905999999999999</v>
      </c>
      <c r="JV28" s="17"/>
      <c r="JW28" s="17">
        <v>35.299999999999997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2.2999999999999998</v>
      </c>
      <c r="KW28" s="17">
        <v>2.04081</v>
      </c>
      <c r="KX28" s="17">
        <v>2.04081</v>
      </c>
      <c r="KY28" s="17">
        <v>0.25918999999999998</v>
      </c>
      <c r="KZ28" s="17">
        <v>94</v>
      </c>
      <c r="LA28" s="17">
        <v>135.34093999999999</v>
      </c>
      <c r="LB28" s="17">
        <v>154.47991999999999</v>
      </c>
      <c r="LC28" s="17">
        <v>-60.47992</v>
      </c>
      <c r="LD28" s="17">
        <v>106.7</v>
      </c>
      <c r="LE28" s="17">
        <v>117.07134000000001</v>
      </c>
      <c r="LF28" s="17">
        <v>112.45520999999999</v>
      </c>
      <c r="LG28" s="17">
        <v>-5.7552099999999999</v>
      </c>
      <c r="LH28" s="17">
        <v>66</v>
      </c>
      <c r="LI28" s="17">
        <v>67.199219999999997</v>
      </c>
      <c r="LJ28" s="17">
        <v>67.199219999999997</v>
      </c>
      <c r="LK28" s="17">
        <v>-1.19922</v>
      </c>
      <c r="LL28" s="17">
        <v>63.3</v>
      </c>
      <c r="LM28" s="17">
        <v>64.777699999999996</v>
      </c>
      <c r="LN28" s="17">
        <v>65.712459999999993</v>
      </c>
      <c r="LO28" s="17">
        <v>-2.4124599999999998</v>
      </c>
      <c r="LP28" s="17">
        <v>30</v>
      </c>
      <c r="LQ28" s="17">
        <v>29.980560000000001</v>
      </c>
      <c r="LR28" s="17">
        <v>29.980560000000001</v>
      </c>
      <c r="LS28" s="17">
        <v>1.9439999999999999E-2</v>
      </c>
      <c r="LT28" s="17"/>
      <c r="LU28" s="17"/>
      <c r="LV28" s="17"/>
      <c r="LW28" s="17">
        <v>0</v>
      </c>
      <c r="LX28" s="17"/>
      <c r="LY28" s="17"/>
      <c r="LZ28" s="17"/>
      <c r="MA28" s="17">
        <v>0</v>
      </c>
      <c r="MB28" s="17"/>
      <c r="MC28" s="17"/>
      <c r="MD28" s="17"/>
      <c r="ME28" s="17">
        <v>0</v>
      </c>
      <c r="MF28" s="17">
        <v>141.5</v>
      </c>
      <c r="MG28" s="17">
        <v>153.06012000000001</v>
      </c>
      <c r="MH28" s="17">
        <v>109.89</v>
      </c>
      <c r="MI28" s="17">
        <v>31.61</v>
      </c>
      <c r="MJ28" s="17">
        <v>141.80000000000001</v>
      </c>
      <c r="MK28" s="17">
        <v>153.06012000000001</v>
      </c>
      <c r="ML28" s="17">
        <v>109.89</v>
      </c>
      <c r="MM28" s="17">
        <v>31.91</v>
      </c>
      <c r="MN28" s="17">
        <v>147.19999999999999</v>
      </c>
      <c r="MO28" s="17">
        <v>153.51975999999999</v>
      </c>
      <c r="MP28" s="17">
        <v>110.22</v>
      </c>
      <c r="MQ28" s="17">
        <v>36.979999999999997</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v>7</v>
      </c>
      <c r="NU28" s="17">
        <v>9.09</v>
      </c>
      <c r="NV28" s="17">
        <v>9.09</v>
      </c>
      <c r="NW28" s="17">
        <v>-2.09</v>
      </c>
      <c r="NX28" s="17">
        <v>4.0999999999999996</v>
      </c>
      <c r="NY28" s="17">
        <v>9.9490999999999996</v>
      </c>
      <c r="NZ28" s="17">
        <v>9.9490999999999996</v>
      </c>
      <c r="OA28" s="17">
        <v>-5.8491</v>
      </c>
      <c r="OB28" s="17">
        <v>20.096579999999999</v>
      </c>
      <c r="OC28" s="17">
        <v>16.99708</v>
      </c>
      <c r="OD28" s="17">
        <v>17.492709999999999</v>
      </c>
      <c r="OE28" s="17">
        <v>2.6038700000000001</v>
      </c>
      <c r="OF28" s="17">
        <v>0.9</v>
      </c>
      <c r="OG28" s="17"/>
      <c r="OH28" s="17">
        <v>0.76200000000000001</v>
      </c>
      <c r="OI28" s="17">
        <v>0.13800000000000001</v>
      </c>
      <c r="OJ28" s="17">
        <v>84.8</v>
      </c>
      <c r="OK28" s="17">
        <v>87.04</v>
      </c>
      <c r="OL28" s="17">
        <v>65.209999999999994</v>
      </c>
      <c r="OM28" s="17">
        <v>19.59</v>
      </c>
      <c r="ON28" s="17">
        <v>77.2</v>
      </c>
      <c r="OO28" s="17">
        <v>50.76</v>
      </c>
      <c r="OP28" s="17">
        <v>63.552999999999997</v>
      </c>
      <c r="OQ28" s="17">
        <v>13.647</v>
      </c>
      <c r="OR28" s="17">
        <v>10.3</v>
      </c>
      <c r="OS28" s="17">
        <v>5.58</v>
      </c>
      <c r="OT28" s="17">
        <v>7.0229999999999997</v>
      </c>
      <c r="OU28" s="17">
        <v>3.2770000000000001</v>
      </c>
      <c r="OV28" s="17">
        <v>0.1</v>
      </c>
      <c r="OW28" s="17"/>
      <c r="OX28" s="17">
        <v>0.3</v>
      </c>
      <c r="OY28" s="17">
        <v>-0.2</v>
      </c>
      <c r="OZ28" s="17">
        <v>20.3</v>
      </c>
      <c r="PA28" s="17">
        <v>19.436350000000001</v>
      </c>
      <c r="PB28" s="17">
        <v>19.436350000000001</v>
      </c>
      <c r="PC28" s="17">
        <v>0.86365000000000003</v>
      </c>
      <c r="PD28" s="17">
        <v>9.9</v>
      </c>
      <c r="PE28" s="17">
        <v>9.9830000000000005</v>
      </c>
      <c r="PF28" s="17">
        <v>9.9830000000000005</v>
      </c>
      <c r="PG28" s="17">
        <v>-8.3000000000000004E-2</v>
      </c>
      <c r="PH28" s="17">
        <v>5.4</v>
      </c>
      <c r="PI28" s="17">
        <v>5.67</v>
      </c>
      <c r="PJ28" s="17">
        <v>5.67</v>
      </c>
      <c r="PK28" s="17">
        <v>-0.27</v>
      </c>
      <c r="PL28" s="17">
        <v>124.2</v>
      </c>
      <c r="PM28" s="17">
        <v>125.91</v>
      </c>
      <c r="PN28" s="17">
        <v>182.88</v>
      </c>
      <c r="PO28" s="17">
        <v>-58.68</v>
      </c>
      <c r="PP28" s="17">
        <v>1.8</v>
      </c>
      <c r="PQ28" s="17">
        <v>1</v>
      </c>
      <c r="PR28" s="17">
        <v>1</v>
      </c>
      <c r="PS28" s="17">
        <v>0.8</v>
      </c>
      <c r="PT28" s="17">
        <v>3.6</v>
      </c>
      <c r="PU28" s="17">
        <v>3.54</v>
      </c>
      <c r="PV28" s="17">
        <v>3.55</v>
      </c>
      <c r="PW28" s="17">
        <v>0.05</v>
      </c>
      <c r="PX28" s="17">
        <v>5.2</v>
      </c>
      <c r="PY28" s="17">
        <v>5</v>
      </c>
      <c r="PZ28" s="17">
        <v>5</v>
      </c>
      <c r="QA28" s="17">
        <v>0.2</v>
      </c>
      <c r="QB28" s="17">
        <v>20.100000000000001</v>
      </c>
      <c r="QC28" s="17">
        <v>20.274049999999999</v>
      </c>
      <c r="QD28" s="17">
        <v>20.274049999999999</v>
      </c>
      <c r="QE28" s="17">
        <v>-0.17405000000000001</v>
      </c>
      <c r="QF28" s="17">
        <v>20</v>
      </c>
      <c r="QG28" s="17">
        <v>18.892130000000002</v>
      </c>
      <c r="QH28" s="17">
        <v>19.436350000000001</v>
      </c>
      <c r="QI28" s="17">
        <v>0.56364999999999998</v>
      </c>
      <c r="QJ28" s="17">
        <v>18.899999999999999</v>
      </c>
      <c r="QK28" s="17">
        <v>17.006799999999998</v>
      </c>
      <c r="QL28" s="17">
        <v>17.492709999999999</v>
      </c>
      <c r="QM28" s="17">
        <v>1.4072899999999999</v>
      </c>
      <c r="QN28" s="17">
        <v>3.4</v>
      </c>
      <c r="QO28" s="17">
        <v>3.4</v>
      </c>
      <c r="QP28" s="17">
        <v>3.4</v>
      </c>
      <c r="QQ28" s="17">
        <v>0</v>
      </c>
      <c r="QR28" s="17">
        <v>18.5</v>
      </c>
      <c r="QS28" s="17">
        <v>17.376090000000001</v>
      </c>
      <c r="QT28" s="17">
        <v>17.881440000000001</v>
      </c>
      <c r="QU28" s="17">
        <v>0.61856</v>
      </c>
      <c r="QV28" s="17">
        <v>14.7</v>
      </c>
      <c r="QW28" s="17">
        <v>9.35</v>
      </c>
      <c r="QX28" s="17">
        <v>13.965</v>
      </c>
      <c r="QY28" s="17">
        <v>0.73499999999999999</v>
      </c>
      <c r="QZ28" s="17">
        <v>18.399999999999999</v>
      </c>
      <c r="RA28" s="17">
        <v>10.53</v>
      </c>
      <c r="RB28" s="17">
        <v>15.504</v>
      </c>
      <c r="RC28" s="17">
        <v>2.8959999999999999</v>
      </c>
      <c r="RD28" s="17">
        <v>20.8</v>
      </c>
      <c r="RE28" s="17">
        <v>16.420000000000002</v>
      </c>
      <c r="RF28" s="17">
        <v>11.14</v>
      </c>
      <c r="RG28" s="17">
        <v>9.66</v>
      </c>
      <c r="RH28" s="17">
        <v>67.3</v>
      </c>
      <c r="RI28" s="17">
        <v>49.38</v>
      </c>
      <c r="RJ28" s="17">
        <v>36.21</v>
      </c>
      <c r="RK28" s="17">
        <v>31.09</v>
      </c>
      <c r="RL28" s="17">
        <v>18.899999999999999</v>
      </c>
      <c r="RM28" s="17">
        <v>14.55</v>
      </c>
      <c r="RN28" s="17">
        <v>14.865</v>
      </c>
      <c r="RO28" s="17">
        <v>4.0350000000000001</v>
      </c>
      <c r="RP28" s="17">
        <v>3.4</v>
      </c>
      <c r="RQ28" s="17">
        <v>3.54</v>
      </c>
      <c r="RR28" s="17">
        <v>3.5489999999999999</v>
      </c>
      <c r="RS28" s="17">
        <v>-0.14899999999999999</v>
      </c>
      <c r="RT28" s="17">
        <v>13.7</v>
      </c>
      <c r="RU28" s="17"/>
      <c r="RV28" s="17">
        <v>19.792000000000002</v>
      </c>
      <c r="RW28" s="17">
        <v>-6.0919999999999996</v>
      </c>
      <c r="RX28" s="17">
        <v>3.04</v>
      </c>
      <c r="RY28" s="17">
        <v>2</v>
      </c>
      <c r="RZ28" s="17">
        <v>2</v>
      </c>
      <c r="SA28" s="17">
        <v>1.04</v>
      </c>
      <c r="SB28" s="17">
        <v>0.42699999999999999</v>
      </c>
      <c r="SC28" s="17">
        <v>0.4</v>
      </c>
      <c r="SD28" s="17">
        <v>0.4</v>
      </c>
      <c r="SE28" s="17">
        <v>2.7E-2</v>
      </c>
      <c r="SF28" s="17">
        <v>0.4</v>
      </c>
      <c r="SG28" s="17">
        <v>0.27700000000000002</v>
      </c>
      <c r="SH28" s="17">
        <v>0.27700000000000002</v>
      </c>
      <c r="SI28" s="17">
        <v>0.123</v>
      </c>
      <c r="SJ28" s="17">
        <v>19.8</v>
      </c>
      <c r="SK28" s="17">
        <v>18.62002</v>
      </c>
      <c r="SL28" s="17">
        <v>19.1448</v>
      </c>
      <c r="SM28" s="17">
        <v>0.6552</v>
      </c>
      <c r="SN28" s="17">
        <v>12.4</v>
      </c>
      <c r="SO28" s="17">
        <v>9.8000000000000007</v>
      </c>
      <c r="SP28" s="17">
        <v>9.8000000000000007</v>
      </c>
      <c r="SQ28" s="17">
        <v>2.6</v>
      </c>
      <c r="SR28" s="17">
        <v>20.100000000000001</v>
      </c>
      <c r="SS28" s="17">
        <v>18.892130000000002</v>
      </c>
      <c r="ST28" s="17">
        <v>19.436350000000001</v>
      </c>
      <c r="SU28" s="17">
        <v>0.66364999999999996</v>
      </c>
      <c r="SV28" s="17">
        <v>20.2</v>
      </c>
      <c r="SW28" s="17">
        <v>18.892130000000002</v>
      </c>
      <c r="SX28" s="17">
        <v>19.436350000000001</v>
      </c>
      <c r="SY28" s="17">
        <v>0.76365000000000005</v>
      </c>
      <c r="SZ28" s="17">
        <v>20</v>
      </c>
      <c r="TA28" s="17">
        <v>18.697759999999999</v>
      </c>
      <c r="TB28" s="17">
        <v>19.241980000000002</v>
      </c>
      <c r="TC28" s="17">
        <v>0.75802000000000003</v>
      </c>
      <c r="TD28" s="17">
        <v>0</v>
      </c>
      <c r="TE28" s="17">
        <v>1.29</v>
      </c>
      <c r="TF28" s="17">
        <v>2.359</v>
      </c>
      <c r="TG28" s="17">
        <v>-2.359</v>
      </c>
      <c r="TH28" s="17">
        <v>0.4</v>
      </c>
      <c r="TI28" s="17">
        <v>5.5</v>
      </c>
      <c r="TJ28" s="17">
        <v>6.5439999999999996</v>
      </c>
      <c r="TK28" s="17">
        <v>-6.1440000000000001</v>
      </c>
      <c r="TL28" s="17">
        <v>38.200000000000003</v>
      </c>
      <c r="TM28" s="17">
        <v>23.48</v>
      </c>
      <c r="TN28" s="17">
        <v>28.704999999999998</v>
      </c>
      <c r="TO28" s="17">
        <v>9.4949999999999992</v>
      </c>
      <c r="TP28" s="17">
        <v>57.6</v>
      </c>
      <c r="TQ28" s="17">
        <v>71.38</v>
      </c>
      <c r="TR28" s="17">
        <v>27.431999999999999</v>
      </c>
      <c r="TS28" s="17">
        <v>30.167999999999999</v>
      </c>
      <c r="TT28" s="17">
        <v>74</v>
      </c>
      <c r="TU28" s="17">
        <v>82.69</v>
      </c>
      <c r="TV28" s="17">
        <v>39.587000000000003</v>
      </c>
      <c r="TW28" s="17">
        <v>34.412999999999997</v>
      </c>
      <c r="TX28" s="17">
        <v>14.7</v>
      </c>
      <c r="TY28" s="17">
        <v>1.78</v>
      </c>
      <c r="TZ28" s="17">
        <v>1.782</v>
      </c>
      <c r="UA28" s="17">
        <v>12.917999999999999</v>
      </c>
      <c r="UB28" s="17">
        <v>13.2</v>
      </c>
      <c r="UC28" s="17">
        <v>2.4700000000000002</v>
      </c>
      <c r="UD28" s="17">
        <v>2.4670000000000001</v>
      </c>
      <c r="UE28" s="17">
        <v>10.733000000000001</v>
      </c>
      <c r="UF28" s="17">
        <v>28.5</v>
      </c>
      <c r="UG28" s="17"/>
      <c r="UH28" s="17">
        <v>45.78</v>
      </c>
      <c r="UI28" s="17">
        <v>-17.28</v>
      </c>
      <c r="UJ28" s="17">
        <v>20.944220000000001</v>
      </c>
      <c r="UK28" s="17">
        <v>18.892130000000002</v>
      </c>
      <c r="UL28" s="17">
        <v>19.436350000000001</v>
      </c>
      <c r="UM28" s="17">
        <v>1.50787</v>
      </c>
      <c r="UN28" s="17">
        <v>7.9106399999999999</v>
      </c>
      <c r="UO28" s="17">
        <v>8.1</v>
      </c>
      <c r="UP28" s="17">
        <v>8.1</v>
      </c>
      <c r="UQ28" s="17">
        <v>-0.18936</v>
      </c>
      <c r="UR28" s="17">
        <v>5.9</v>
      </c>
      <c r="US28" s="17">
        <v>6.3</v>
      </c>
      <c r="UT28" s="17">
        <v>6.3</v>
      </c>
      <c r="UU28" s="17">
        <v>-0.4</v>
      </c>
      <c r="UV28" s="17">
        <v>20.399999999999999</v>
      </c>
      <c r="UW28" s="17">
        <v>18.892130000000002</v>
      </c>
      <c r="UX28" s="17">
        <v>19.436350000000001</v>
      </c>
      <c r="UY28" s="17">
        <v>0.96365000000000001</v>
      </c>
      <c r="UZ28" s="17">
        <v>20.399999999999999</v>
      </c>
      <c r="VA28" s="17">
        <v>18.892130000000002</v>
      </c>
      <c r="VB28" s="17">
        <v>19.436350000000001</v>
      </c>
      <c r="VC28" s="17">
        <v>0.96365000000000001</v>
      </c>
      <c r="VD28" s="17">
        <v>20.100000000000001</v>
      </c>
      <c r="VE28" s="17">
        <v>18.892130000000002</v>
      </c>
      <c r="VF28" s="17">
        <v>19.436350000000001</v>
      </c>
      <c r="VG28" s="17">
        <v>0.66364999999999996</v>
      </c>
      <c r="VH28" s="17">
        <v>8.1999999999999993</v>
      </c>
      <c r="VI28" s="17">
        <v>5.19</v>
      </c>
      <c r="VJ28" s="17">
        <v>5.4820000000000002</v>
      </c>
      <c r="VK28" s="17">
        <v>2.718</v>
      </c>
      <c r="VL28" s="17">
        <v>219</v>
      </c>
      <c r="VM28" s="17">
        <v>168.63</v>
      </c>
      <c r="VN28" s="17">
        <v>236.55</v>
      </c>
      <c r="VO28" s="17">
        <v>-17.55</v>
      </c>
      <c r="VP28" s="17">
        <v>9.2639999999999993</v>
      </c>
      <c r="VQ28" s="17"/>
      <c r="VR28" s="17">
        <v>7.7329999999999997</v>
      </c>
      <c r="VS28" s="17">
        <v>1.5309999999999999</v>
      </c>
      <c r="VT28" s="17">
        <v>147.1</v>
      </c>
      <c r="VU28" s="17">
        <v>91.89</v>
      </c>
      <c r="VV28" s="17">
        <v>114.318</v>
      </c>
      <c r="VW28" s="17">
        <v>32.781999999999996</v>
      </c>
      <c r="VX28" s="17">
        <v>0.3</v>
      </c>
      <c r="VY28" s="17">
        <v>0.6</v>
      </c>
      <c r="VZ28" s="17">
        <v>0.6</v>
      </c>
      <c r="WA28" s="17">
        <v>-0.3</v>
      </c>
      <c r="WB28" s="17">
        <v>22.6</v>
      </c>
      <c r="WC28" s="17">
        <v>40.29</v>
      </c>
      <c r="WD28" s="17">
        <v>8.1199999999999992</v>
      </c>
      <c r="WE28" s="17">
        <v>14.48</v>
      </c>
      <c r="WF28" s="17">
        <v>27.6</v>
      </c>
      <c r="WG28" s="17">
        <v>44.9</v>
      </c>
      <c r="WH28" s="17">
        <v>16</v>
      </c>
      <c r="WI28" s="17">
        <v>11.6</v>
      </c>
      <c r="WJ28" s="17">
        <v>108.2</v>
      </c>
      <c r="WK28" s="17">
        <v>76.83</v>
      </c>
      <c r="WL28" s="17">
        <v>92.69</v>
      </c>
      <c r="WM28" s="17">
        <v>15.51</v>
      </c>
      <c r="WN28" s="17">
        <v>3.52</v>
      </c>
      <c r="WO28" s="17">
        <v>4.2</v>
      </c>
      <c r="WP28" s="17">
        <v>4.2</v>
      </c>
      <c r="WQ28" s="17">
        <v>-0.68</v>
      </c>
      <c r="WR28" s="17">
        <v>1.1499999999999999</v>
      </c>
      <c r="WS28" s="17">
        <v>1.2</v>
      </c>
      <c r="WT28" s="17">
        <v>1.2</v>
      </c>
      <c r="WU28" s="17">
        <v>-0.05</v>
      </c>
      <c r="WV28" s="17">
        <v>1.2</v>
      </c>
      <c r="WW28" s="17">
        <v>1.2</v>
      </c>
      <c r="WX28" s="17">
        <v>1.2</v>
      </c>
      <c r="WY28" s="17">
        <v>0</v>
      </c>
      <c r="WZ28" s="17">
        <v>1.1200000000000001</v>
      </c>
      <c r="XA28" s="17">
        <v>1.4</v>
      </c>
      <c r="XB28" s="17">
        <v>1.4</v>
      </c>
      <c r="XC28" s="17">
        <v>-0.28000000000000003</v>
      </c>
      <c r="XD28" s="17">
        <v>9.7509999999999994</v>
      </c>
      <c r="XE28" s="17"/>
      <c r="XF28" s="17">
        <v>10.930999999999999</v>
      </c>
      <c r="XG28" s="17">
        <v>-1.18</v>
      </c>
      <c r="XH28" s="17">
        <v>9</v>
      </c>
      <c r="XI28" s="17">
        <v>9</v>
      </c>
      <c r="XJ28" s="17">
        <v>9</v>
      </c>
      <c r="XK28" s="17">
        <v>0</v>
      </c>
      <c r="XL28" s="17">
        <v>20</v>
      </c>
      <c r="XM28" s="17">
        <v>18.697759999999999</v>
      </c>
      <c r="XN28" s="17">
        <v>19.241980000000002</v>
      </c>
      <c r="XO28" s="17">
        <v>0.75802000000000003</v>
      </c>
      <c r="XP28" s="17">
        <v>6.7</v>
      </c>
      <c r="XQ28" s="17">
        <v>10.7</v>
      </c>
      <c r="XR28" s="17">
        <v>10.7</v>
      </c>
      <c r="XS28" s="17">
        <v>-4</v>
      </c>
      <c r="XT28" s="17">
        <v>27.5</v>
      </c>
      <c r="XU28" s="17">
        <v>32.5</v>
      </c>
      <c r="XV28" s="17">
        <v>28.5</v>
      </c>
      <c r="XW28" s="17">
        <v>-1</v>
      </c>
      <c r="XX28" s="17">
        <v>34.799999999999997</v>
      </c>
      <c r="XY28" s="17">
        <v>32.5</v>
      </c>
      <c r="XZ28" s="17">
        <v>28.5</v>
      </c>
      <c r="YA28" s="17">
        <v>6.3</v>
      </c>
      <c r="YB28" s="17">
        <v>14.2</v>
      </c>
      <c r="YC28" s="17">
        <v>14</v>
      </c>
      <c r="YD28" s="17">
        <v>14</v>
      </c>
      <c r="YE28" s="17">
        <v>0.2</v>
      </c>
      <c r="YF28" s="17">
        <v>5.0599999999999996</v>
      </c>
      <c r="YG28" s="17"/>
      <c r="YH28" s="17"/>
      <c r="YI28" s="17">
        <v>5.0599999999999996</v>
      </c>
      <c r="YJ28" s="17">
        <v>6.14</v>
      </c>
      <c r="YK28" s="17">
        <v>7.55</v>
      </c>
      <c r="YL28" s="17">
        <v>7.55</v>
      </c>
      <c r="YM28" s="17">
        <v>-1.41</v>
      </c>
      <c r="YN28" s="17">
        <v>11.34</v>
      </c>
      <c r="YO28" s="17">
        <v>11</v>
      </c>
      <c r="YP28" s="17">
        <v>11</v>
      </c>
      <c r="YQ28" s="17">
        <v>0.34</v>
      </c>
      <c r="YR28" s="17">
        <v>23.54</v>
      </c>
      <c r="YS28" s="17">
        <v>22</v>
      </c>
      <c r="YT28" s="17">
        <v>22</v>
      </c>
      <c r="YU28" s="17">
        <v>1.54</v>
      </c>
    </row>
    <row r="29" spans="1:671" ht="24" customHeight="1" x14ac:dyDescent="0.3">
      <c r="A29" s="1"/>
      <c r="B29" s="16" t="s">
        <v>65</v>
      </c>
      <c r="C29" s="16" t="s">
        <v>762</v>
      </c>
      <c r="D29" s="17">
        <v>202.7</v>
      </c>
      <c r="E29" s="17">
        <v>203.40136000000001</v>
      </c>
      <c r="F29" s="17">
        <v>203.40136000000001</v>
      </c>
      <c r="G29" s="17">
        <v>-0.70135999999999998</v>
      </c>
      <c r="H29" s="17">
        <v>595.6</v>
      </c>
      <c r="I29" s="17">
        <v>594.68273999999997</v>
      </c>
      <c r="J29" s="17">
        <v>594.68273999999997</v>
      </c>
      <c r="K29" s="17">
        <v>0.91725999999999996</v>
      </c>
      <c r="L29" s="17">
        <v>202.7</v>
      </c>
      <c r="M29" s="17">
        <v>193.64886999999999</v>
      </c>
      <c r="N29" s="17">
        <v>193.64886999999999</v>
      </c>
      <c r="O29" s="17">
        <v>9.0511300000000006</v>
      </c>
      <c r="P29" s="17"/>
      <c r="Q29" s="17"/>
      <c r="R29" s="17"/>
      <c r="S29" s="17">
        <v>0</v>
      </c>
      <c r="T29" s="17"/>
      <c r="U29" s="17"/>
      <c r="V29" s="17"/>
      <c r="W29" s="17">
        <v>0</v>
      </c>
      <c r="X29" s="17">
        <v>90.5</v>
      </c>
      <c r="Y29" s="17">
        <v>91.867829999999998</v>
      </c>
      <c r="Z29" s="17">
        <v>91.867829999999998</v>
      </c>
      <c r="AA29" s="17">
        <v>-1.3678300000000001</v>
      </c>
      <c r="AB29" s="17">
        <v>239.5</v>
      </c>
      <c r="AC29" s="17">
        <v>242</v>
      </c>
      <c r="AD29" s="17">
        <v>242</v>
      </c>
      <c r="AE29" s="17">
        <v>-2.5</v>
      </c>
      <c r="AF29" s="17"/>
      <c r="AG29" s="17"/>
      <c r="AH29" s="17"/>
      <c r="AI29" s="17">
        <v>0</v>
      </c>
      <c r="AJ29" s="17"/>
      <c r="AK29" s="17"/>
      <c r="AL29" s="17"/>
      <c r="AM29" s="17">
        <v>0</v>
      </c>
      <c r="AN29" s="17">
        <v>0</v>
      </c>
      <c r="AO29" s="17"/>
      <c r="AP29" s="17">
        <v>157.398</v>
      </c>
      <c r="AQ29" s="17">
        <v>-157.398</v>
      </c>
      <c r="AR29" s="17">
        <v>198.7</v>
      </c>
      <c r="AS29" s="17">
        <v>202.65</v>
      </c>
      <c r="AT29" s="17">
        <v>157.398</v>
      </c>
      <c r="AU29" s="17">
        <v>41.302</v>
      </c>
      <c r="AV29" s="17">
        <v>197.7</v>
      </c>
      <c r="AW29" s="17">
        <v>205.26275000000001</v>
      </c>
      <c r="AX29" s="17">
        <v>157.398</v>
      </c>
      <c r="AY29" s="17">
        <v>40.302</v>
      </c>
      <c r="AZ29" s="17"/>
      <c r="BA29" s="17"/>
      <c r="BB29" s="17">
        <v>236.80600000000001</v>
      </c>
      <c r="BC29" s="17">
        <v>-236.80600000000001</v>
      </c>
      <c r="BD29" s="17">
        <v>202</v>
      </c>
      <c r="BE29" s="17">
        <v>207.24285</v>
      </c>
      <c r="BF29" s="17">
        <v>207.24285</v>
      </c>
      <c r="BG29" s="17">
        <v>-5.2428499999999998</v>
      </c>
      <c r="BH29" s="17">
        <v>107.5</v>
      </c>
      <c r="BI29" s="17">
        <v>103.93259999999999</v>
      </c>
      <c r="BJ29" s="17">
        <v>103.93259999999999</v>
      </c>
      <c r="BK29" s="17">
        <v>3.5674000000000001</v>
      </c>
      <c r="BL29" s="17">
        <v>555.1</v>
      </c>
      <c r="BM29" s="17">
        <v>557.29155000000003</v>
      </c>
      <c r="BN29" s="17">
        <v>566.08941000000004</v>
      </c>
      <c r="BO29" s="17">
        <v>-10.989409999999999</v>
      </c>
      <c r="BP29" s="17">
        <v>10.3</v>
      </c>
      <c r="BQ29" s="17">
        <v>3.45607</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166.4</v>
      </c>
      <c r="CK29" s="17">
        <v>164.06706</v>
      </c>
      <c r="CL29" s="17">
        <v>164.06706</v>
      </c>
      <c r="CM29" s="17">
        <v>2.3329399999999998</v>
      </c>
      <c r="CN29" s="17">
        <v>7.9</v>
      </c>
      <c r="CO29" s="17">
        <v>5.1336000000000004</v>
      </c>
      <c r="CP29" s="17">
        <v>5.1336000000000004</v>
      </c>
      <c r="CQ29" s="17">
        <v>2.7664</v>
      </c>
      <c r="CR29" s="17">
        <v>5.2</v>
      </c>
      <c r="CS29" s="17">
        <v>2.8178999999999998</v>
      </c>
      <c r="CT29" s="17">
        <v>2.8178999999999998</v>
      </c>
      <c r="CU29" s="17">
        <v>2.3820999999999999</v>
      </c>
      <c r="CV29" s="17">
        <v>0</v>
      </c>
      <c r="CW29" s="17">
        <v>22.410769999999999</v>
      </c>
      <c r="CX29" s="17"/>
      <c r="CY29" s="17">
        <v>0</v>
      </c>
      <c r="CZ29" s="17">
        <v>7.1</v>
      </c>
      <c r="DA29" s="17">
        <v>6.6950399999999997</v>
      </c>
      <c r="DB29" s="17">
        <v>6.6950399999999997</v>
      </c>
      <c r="DC29" s="17">
        <v>0.40495999999999999</v>
      </c>
      <c r="DD29" s="17">
        <v>12.5</v>
      </c>
      <c r="DE29" s="17">
        <v>12</v>
      </c>
      <c r="DF29" s="17">
        <v>12</v>
      </c>
      <c r="DG29" s="17">
        <v>0.5</v>
      </c>
      <c r="DH29" s="17">
        <v>142.6</v>
      </c>
      <c r="DI29" s="17">
        <v>142.44412</v>
      </c>
      <c r="DJ29" s="17">
        <v>142.44412</v>
      </c>
      <c r="DK29" s="17">
        <v>0.15587999999999999</v>
      </c>
      <c r="DL29" s="17"/>
      <c r="DM29" s="17"/>
      <c r="DN29" s="17"/>
      <c r="DO29" s="17">
        <v>0</v>
      </c>
      <c r="DP29" s="17"/>
      <c r="DQ29" s="17"/>
      <c r="DR29" s="17"/>
      <c r="DS29" s="17">
        <v>0</v>
      </c>
      <c r="DT29" s="17"/>
      <c r="DU29" s="17"/>
      <c r="DV29" s="17"/>
      <c r="DW29" s="17">
        <v>0</v>
      </c>
      <c r="DX29" s="17"/>
      <c r="DY29" s="17"/>
      <c r="DZ29" s="17"/>
      <c r="EA29" s="17">
        <v>0</v>
      </c>
      <c r="EB29" s="17">
        <v>60.4</v>
      </c>
      <c r="EC29" s="17">
        <v>112.46647</v>
      </c>
      <c r="ED29" s="17">
        <v>112.46647</v>
      </c>
      <c r="EE29" s="17">
        <v>-52.066470000000002</v>
      </c>
      <c r="EF29" s="17">
        <v>174.6</v>
      </c>
      <c r="EG29" s="17">
        <v>157.58411000000001</v>
      </c>
      <c r="EH29" s="17">
        <v>220.69499999999999</v>
      </c>
      <c r="EI29" s="17">
        <v>-46.094999999999999</v>
      </c>
      <c r="EJ29" s="17"/>
      <c r="EK29" s="17"/>
      <c r="EL29" s="17"/>
      <c r="EM29" s="17">
        <v>0</v>
      </c>
      <c r="EN29" s="17"/>
      <c r="EO29" s="17"/>
      <c r="EP29" s="17"/>
      <c r="EQ29" s="17">
        <v>0</v>
      </c>
      <c r="ER29" s="17"/>
      <c r="ES29" s="17"/>
      <c r="ET29" s="17"/>
      <c r="EU29" s="17">
        <v>0</v>
      </c>
      <c r="EV29" s="17">
        <v>6.5</v>
      </c>
      <c r="EW29" s="17">
        <v>6.39</v>
      </c>
      <c r="EX29" s="17">
        <v>6.39</v>
      </c>
      <c r="EY29" s="17">
        <v>0.11</v>
      </c>
      <c r="EZ29" s="17">
        <v>460.3</v>
      </c>
      <c r="FA29" s="17">
        <v>449.28086000000002</v>
      </c>
      <c r="FB29" s="17">
        <v>457.09426999999999</v>
      </c>
      <c r="FC29" s="17">
        <v>3.20573</v>
      </c>
      <c r="FD29" s="17">
        <v>81.400000000000006</v>
      </c>
      <c r="FE29" s="17">
        <v>81.635570000000001</v>
      </c>
      <c r="FF29" s="17">
        <v>81.635570000000001</v>
      </c>
      <c r="FG29" s="17">
        <v>-0.23557</v>
      </c>
      <c r="FH29" s="17">
        <v>0</v>
      </c>
      <c r="FI29" s="17"/>
      <c r="FJ29" s="17">
        <v>151.36251999999999</v>
      </c>
      <c r="FK29" s="17">
        <v>-151.36251999999999</v>
      </c>
      <c r="FL29" s="17">
        <v>42.2</v>
      </c>
      <c r="FM29" s="17">
        <v>41.827019999999997</v>
      </c>
      <c r="FN29" s="17">
        <v>41.89893</v>
      </c>
      <c r="FO29" s="17">
        <v>0.30107</v>
      </c>
      <c r="FP29" s="17">
        <v>18.46529</v>
      </c>
      <c r="FQ29" s="17">
        <v>19.21088</v>
      </c>
      <c r="FR29" s="17">
        <v>19.21088</v>
      </c>
      <c r="FS29" s="17">
        <v>-0.74558999999999997</v>
      </c>
      <c r="FT29" s="17">
        <v>18.8</v>
      </c>
      <c r="FU29" s="17">
        <v>17.657920000000001</v>
      </c>
      <c r="FV29" s="17">
        <v>18.172979999999999</v>
      </c>
      <c r="FW29" s="17">
        <v>0.62702000000000002</v>
      </c>
      <c r="FX29" s="17">
        <v>91.1</v>
      </c>
      <c r="FY29" s="17">
        <v>87.773570000000007</v>
      </c>
      <c r="FZ29" s="17">
        <v>87.773570000000007</v>
      </c>
      <c r="GA29" s="17">
        <v>3.3264300000000002</v>
      </c>
      <c r="GB29" s="17">
        <v>173.2</v>
      </c>
      <c r="GC29" s="17">
        <v>169.89796000000001</v>
      </c>
      <c r="GD29" s="17">
        <v>185.82039</v>
      </c>
      <c r="GE29" s="17">
        <v>-12.62039</v>
      </c>
      <c r="GF29" s="17">
        <v>173.6</v>
      </c>
      <c r="GG29" s="17">
        <v>169.89796000000001</v>
      </c>
      <c r="GH29" s="17">
        <v>185.82039</v>
      </c>
      <c r="GI29" s="17">
        <v>-12.22039</v>
      </c>
      <c r="GJ29" s="17">
        <v>177.5</v>
      </c>
      <c r="GK29" s="17">
        <v>170.40816000000001</v>
      </c>
      <c r="GL29" s="17">
        <v>186.37841</v>
      </c>
      <c r="GM29" s="17">
        <v>-8.8784100000000006</v>
      </c>
      <c r="GN29" s="17">
        <v>106.2</v>
      </c>
      <c r="GO29" s="17">
        <v>110.48202000000001</v>
      </c>
      <c r="GP29" s="17">
        <v>110.48202000000001</v>
      </c>
      <c r="GQ29" s="17">
        <v>-4.2820200000000002</v>
      </c>
      <c r="GR29" s="17">
        <v>45.5</v>
      </c>
      <c r="GS29" s="17">
        <v>45</v>
      </c>
      <c r="GT29" s="17">
        <v>47.082599999999999</v>
      </c>
      <c r="GU29" s="17">
        <v>-1.5826</v>
      </c>
      <c r="GV29" s="17">
        <v>45.3</v>
      </c>
      <c r="GW29" s="17">
        <v>44.103009999999998</v>
      </c>
      <c r="GX29" s="17">
        <v>44.103009999999998</v>
      </c>
      <c r="GY29" s="17">
        <v>1.19699</v>
      </c>
      <c r="GZ29" s="17">
        <v>0.2</v>
      </c>
      <c r="HA29" s="17"/>
      <c r="HB29" s="17"/>
      <c r="HC29" s="17">
        <v>0.2</v>
      </c>
      <c r="HD29" s="17">
        <v>17.3</v>
      </c>
      <c r="HE29" s="17">
        <v>17.28</v>
      </c>
      <c r="HF29" s="17">
        <v>17.28</v>
      </c>
      <c r="HG29" s="17">
        <v>0.02</v>
      </c>
      <c r="HH29" s="17">
        <v>166.5</v>
      </c>
      <c r="HI29" s="17">
        <v>164.13149000000001</v>
      </c>
      <c r="HJ29" s="17">
        <v>174.55948000000001</v>
      </c>
      <c r="HK29" s="17">
        <v>-8.0594800000000006</v>
      </c>
      <c r="HL29" s="17"/>
      <c r="HM29" s="17"/>
      <c r="HN29" s="17"/>
      <c r="HO29" s="17">
        <v>0</v>
      </c>
      <c r="HP29" s="17"/>
      <c r="HQ29" s="17"/>
      <c r="HR29" s="17"/>
      <c r="HS29" s="17">
        <v>0</v>
      </c>
      <c r="HT29" s="17">
        <v>15.6</v>
      </c>
      <c r="HU29" s="17">
        <v>47.831180000000003</v>
      </c>
      <c r="HV29" s="17">
        <v>62.591380000000001</v>
      </c>
      <c r="HW29" s="17">
        <v>-46.991379999999999</v>
      </c>
      <c r="HX29" s="17"/>
      <c r="HY29" s="17"/>
      <c r="HZ29" s="17"/>
      <c r="IA29" s="17">
        <v>0</v>
      </c>
      <c r="IB29" s="17"/>
      <c r="IC29" s="17"/>
      <c r="ID29" s="17"/>
      <c r="IE29" s="17">
        <v>0</v>
      </c>
      <c r="IF29" s="17">
        <v>44</v>
      </c>
      <c r="IG29" s="17">
        <v>45.265309999999999</v>
      </c>
      <c r="IH29" s="17"/>
      <c r="II29" s="17">
        <v>44</v>
      </c>
      <c r="IJ29" s="17"/>
      <c r="IK29" s="17"/>
      <c r="IL29" s="17"/>
      <c r="IM29" s="17">
        <v>0</v>
      </c>
      <c r="IN29" s="17"/>
      <c r="IO29" s="17"/>
      <c r="IP29" s="17"/>
      <c r="IQ29" s="17">
        <v>0</v>
      </c>
      <c r="IR29" s="17"/>
      <c r="IS29" s="17"/>
      <c r="IT29" s="17"/>
      <c r="IU29" s="17">
        <v>0</v>
      </c>
      <c r="IV29" s="17">
        <v>127.6</v>
      </c>
      <c r="IW29" s="17">
        <v>132.83837</v>
      </c>
      <c r="IX29" s="17">
        <v>132.83837</v>
      </c>
      <c r="IY29" s="17">
        <v>-5.2383699999999997</v>
      </c>
      <c r="IZ29" s="17"/>
      <c r="JA29" s="17"/>
      <c r="JB29" s="17"/>
      <c r="JC29" s="17">
        <v>0</v>
      </c>
      <c r="JD29" s="17">
        <v>108.3</v>
      </c>
      <c r="JE29" s="17">
        <v>161.79796999999999</v>
      </c>
      <c r="JF29" s="17"/>
      <c r="JG29" s="17">
        <v>108.3</v>
      </c>
      <c r="JH29" s="17">
        <v>198.4</v>
      </c>
      <c r="JI29" s="17">
        <v>197.14739</v>
      </c>
      <c r="JJ29" s="17"/>
      <c r="JK29" s="17">
        <v>198.4</v>
      </c>
      <c r="JL29" s="17"/>
      <c r="JM29" s="17"/>
      <c r="JN29" s="17"/>
      <c r="JO29" s="17">
        <v>0</v>
      </c>
      <c r="JP29" s="17">
        <v>70.7</v>
      </c>
      <c r="JQ29" s="17">
        <v>73.590999999999994</v>
      </c>
      <c r="JR29" s="17"/>
      <c r="JS29" s="17">
        <v>70.7</v>
      </c>
      <c r="JT29" s="17">
        <v>34.799999999999997</v>
      </c>
      <c r="JU29" s="17">
        <v>36.905999999999999</v>
      </c>
      <c r="JV29" s="17"/>
      <c r="JW29" s="17">
        <v>34.799999999999997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2.2999999999999998</v>
      </c>
      <c r="KW29" s="17">
        <v>2.04081</v>
      </c>
      <c r="KX29" s="17">
        <v>2.04081</v>
      </c>
      <c r="KY29" s="17">
        <v>0.25918999999999998</v>
      </c>
      <c r="KZ29" s="17">
        <v>162.1</v>
      </c>
      <c r="LA29" s="17">
        <v>135.34093999999999</v>
      </c>
      <c r="LB29" s="17">
        <v>154.47991999999999</v>
      </c>
      <c r="LC29" s="17">
        <v>7.6200799999999997</v>
      </c>
      <c r="LD29" s="17">
        <v>126.2</v>
      </c>
      <c r="LE29" s="17">
        <v>117.07134000000001</v>
      </c>
      <c r="LF29" s="17">
        <v>133.16030000000001</v>
      </c>
      <c r="LG29" s="17">
        <v>-6.9603000000000002</v>
      </c>
      <c r="LH29" s="17">
        <v>62.7</v>
      </c>
      <c r="LI29" s="17">
        <v>67.199219999999997</v>
      </c>
      <c r="LJ29" s="17">
        <v>67.199219999999997</v>
      </c>
      <c r="LK29" s="17">
        <v>-4.4992200000000002</v>
      </c>
      <c r="LL29" s="17">
        <v>63.1</v>
      </c>
      <c r="LM29" s="17">
        <v>64.777699999999996</v>
      </c>
      <c r="LN29" s="17">
        <v>65.712459999999993</v>
      </c>
      <c r="LO29" s="17">
        <v>-2.61246</v>
      </c>
      <c r="LP29" s="17">
        <v>30.2</v>
      </c>
      <c r="LQ29" s="17">
        <v>29.980560000000001</v>
      </c>
      <c r="LR29" s="17">
        <v>29.980560000000001</v>
      </c>
      <c r="LS29" s="17">
        <v>0.21944</v>
      </c>
      <c r="LT29" s="17"/>
      <c r="LU29" s="17"/>
      <c r="LV29" s="17"/>
      <c r="LW29" s="17">
        <v>0</v>
      </c>
      <c r="LX29" s="17"/>
      <c r="LY29" s="17"/>
      <c r="LZ29" s="17"/>
      <c r="MA29" s="17">
        <v>0</v>
      </c>
      <c r="MB29" s="17"/>
      <c r="MC29" s="17"/>
      <c r="MD29" s="17"/>
      <c r="ME29" s="17">
        <v>0</v>
      </c>
      <c r="MF29" s="17">
        <v>142.19999999999999</v>
      </c>
      <c r="MG29" s="17">
        <v>158.06519</v>
      </c>
      <c r="MH29" s="17">
        <v>121.90382</v>
      </c>
      <c r="MI29" s="17">
        <v>20.29618</v>
      </c>
      <c r="MJ29" s="17">
        <v>142.30000000000001</v>
      </c>
      <c r="MK29" s="17">
        <v>158.06519</v>
      </c>
      <c r="ML29" s="17">
        <v>121.90382</v>
      </c>
      <c r="MM29" s="17">
        <v>20.396180000000001</v>
      </c>
      <c r="MN29" s="17">
        <v>147.1</v>
      </c>
      <c r="MO29" s="17">
        <v>158.53986</v>
      </c>
      <c r="MP29" s="17">
        <v>122.26989</v>
      </c>
      <c r="MQ29" s="17">
        <v>24.830110000000001</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v>7</v>
      </c>
      <c r="NU29" s="17">
        <v>9.09</v>
      </c>
      <c r="NV29" s="17">
        <v>9.09</v>
      </c>
      <c r="NW29" s="17">
        <v>-2.09</v>
      </c>
      <c r="NX29" s="17">
        <v>4.0999999999999996</v>
      </c>
      <c r="NY29" s="17">
        <v>9.9490999999999996</v>
      </c>
      <c r="NZ29" s="17">
        <v>9.9490999999999996</v>
      </c>
      <c r="OA29" s="17">
        <v>-5.8491</v>
      </c>
      <c r="OB29" s="17">
        <v>20.085360000000001</v>
      </c>
      <c r="OC29" s="17">
        <v>16.99708</v>
      </c>
      <c r="OD29" s="17">
        <v>17.492709999999999</v>
      </c>
      <c r="OE29" s="17">
        <v>2.5926499999999999</v>
      </c>
      <c r="OF29" s="17">
        <v>0.9</v>
      </c>
      <c r="OG29" s="17"/>
      <c r="OH29" s="17">
        <v>0.82899999999999996</v>
      </c>
      <c r="OI29" s="17">
        <v>7.0999999999999994E-2</v>
      </c>
      <c r="OJ29" s="17">
        <v>84.8</v>
      </c>
      <c r="OK29" s="17">
        <v>84.63</v>
      </c>
      <c r="OL29" s="17">
        <v>67.650000000000006</v>
      </c>
      <c r="OM29" s="17">
        <v>17.149999999999999</v>
      </c>
      <c r="ON29" s="17">
        <v>50.4</v>
      </c>
      <c r="OO29" s="17">
        <v>56.25</v>
      </c>
      <c r="OP29" s="17">
        <v>68.034000000000006</v>
      </c>
      <c r="OQ29" s="17">
        <v>-17.634</v>
      </c>
      <c r="OR29" s="17">
        <v>9</v>
      </c>
      <c r="OS29" s="17">
        <v>5.58</v>
      </c>
      <c r="OT29" s="17">
        <v>6.8520000000000003</v>
      </c>
      <c r="OU29" s="17">
        <v>2.1480000000000001</v>
      </c>
      <c r="OV29" s="17">
        <v>0.1</v>
      </c>
      <c r="OW29" s="17"/>
      <c r="OX29" s="17">
        <v>0.3</v>
      </c>
      <c r="OY29" s="17">
        <v>-0.2</v>
      </c>
      <c r="OZ29" s="17">
        <v>20.2</v>
      </c>
      <c r="PA29" s="17">
        <v>19.436350000000001</v>
      </c>
      <c r="PB29" s="17">
        <v>19.436350000000001</v>
      </c>
      <c r="PC29" s="17">
        <v>0.76365000000000005</v>
      </c>
      <c r="PD29" s="17">
        <v>10</v>
      </c>
      <c r="PE29" s="17">
        <v>9.9830000000000005</v>
      </c>
      <c r="PF29" s="17">
        <v>9.9830000000000005</v>
      </c>
      <c r="PG29" s="17">
        <v>1.7000000000000001E-2</v>
      </c>
      <c r="PH29" s="17">
        <v>5.5</v>
      </c>
      <c r="PI29" s="17">
        <v>5.67</v>
      </c>
      <c r="PJ29" s="17">
        <v>5.67</v>
      </c>
      <c r="PK29" s="17">
        <v>-0.17</v>
      </c>
      <c r="PL29" s="17">
        <v>148.1</v>
      </c>
      <c r="PM29" s="17">
        <v>112.07</v>
      </c>
      <c r="PN29" s="17">
        <v>164.542</v>
      </c>
      <c r="PO29" s="17">
        <v>-16.442</v>
      </c>
      <c r="PP29" s="17">
        <v>1.8</v>
      </c>
      <c r="PQ29" s="17">
        <v>1</v>
      </c>
      <c r="PR29" s="17">
        <v>1</v>
      </c>
      <c r="PS29" s="17">
        <v>0.8</v>
      </c>
      <c r="PT29" s="17">
        <v>3.6</v>
      </c>
      <c r="PU29" s="17">
        <v>3.54</v>
      </c>
      <c r="PV29" s="17">
        <v>3.55</v>
      </c>
      <c r="PW29" s="17">
        <v>0.05</v>
      </c>
      <c r="PX29" s="17">
        <v>5.2</v>
      </c>
      <c r="PY29" s="17">
        <v>5</v>
      </c>
      <c r="PZ29" s="17">
        <v>5</v>
      </c>
      <c r="QA29" s="17">
        <v>0.2</v>
      </c>
      <c r="QB29" s="17">
        <v>20.5</v>
      </c>
      <c r="QC29" s="17">
        <v>20.274049999999999</v>
      </c>
      <c r="QD29" s="17">
        <v>20.274049999999999</v>
      </c>
      <c r="QE29" s="17">
        <v>0.22595000000000001</v>
      </c>
      <c r="QF29" s="17">
        <v>20</v>
      </c>
      <c r="QG29" s="17">
        <v>18.892130000000002</v>
      </c>
      <c r="QH29" s="17">
        <v>19.436350000000001</v>
      </c>
      <c r="QI29" s="17">
        <v>0.56364999999999998</v>
      </c>
      <c r="QJ29" s="17">
        <v>18.899999999999999</v>
      </c>
      <c r="QK29" s="17">
        <v>17.006799999999998</v>
      </c>
      <c r="QL29" s="17">
        <v>17.492709999999999</v>
      </c>
      <c r="QM29" s="17">
        <v>1.4072899999999999</v>
      </c>
      <c r="QN29" s="17">
        <v>3.4</v>
      </c>
      <c r="QO29" s="17">
        <v>3.4</v>
      </c>
      <c r="QP29" s="17">
        <v>3.4</v>
      </c>
      <c r="QQ29" s="17">
        <v>0</v>
      </c>
      <c r="QR29" s="17">
        <v>18.5</v>
      </c>
      <c r="QS29" s="17">
        <v>17.376090000000001</v>
      </c>
      <c r="QT29" s="17">
        <v>17.881440000000001</v>
      </c>
      <c r="QU29" s="17">
        <v>0.61856</v>
      </c>
      <c r="QV29" s="17">
        <v>14.9</v>
      </c>
      <c r="QW29" s="17">
        <v>10.51</v>
      </c>
      <c r="QX29" s="17">
        <v>14.762</v>
      </c>
      <c r="QY29" s="17">
        <v>0.13800000000000001</v>
      </c>
      <c r="QZ29" s="17">
        <v>18.600000000000001</v>
      </c>
      <c r="RA29" s="17">
        <v>10.97</v>
      </c>
      <c r="RB29" s="17">
        <v>15.553000000000001</v>
      </c>
      <c r="RC29" s="17">
        <v>3.0470000000000002</v>
      </c>
      <c r="RD29" s="17">
        <v>19.2</v>
      </c>
      <c r="RE29" s="17">
        <v>16.100000000000001</v>
      </c>
      <c r="RF29" s="17">
        <v>11.44</v>
      </c>
      <c r="RG29" s="17">
        <v>7.76</v>
      </c>
      <c r="RH29" s="17">
        <v>69.3</v>
      </c>
      <c r="RI29" s="17">
        <v>50.8</v>
      </c>
      <c r="RJ29" s="17">
        <v>39.18</v>
      </c>
      <c r="RK29" s="17">
        <v>30.12</v>
      </c>
      <c r="RL29" s="17">
        <v>19.2</v>
      </c>
      <c r="RM29" s="17">
        <v>15.97</v>
      </c>
      <c r="RN29" s="17">
        <v>16.257999999999999</v>
      </c>
      <c r="RO29" s="17">
        <v>2.9420000000000002</v>
      </c>
      <c r="RP29" s="17">
        <v>3.4</v>
      </c>
      <c r="RQ29" s="17">
        <v>3.54</v>
      </c>
      <c r="RR29" s="17">
        <v>3.5489999999999999</v>
      </c>
      <c r="RS29" s="17">
        <v>-0.14899999999999999</v>
      </c>
      <c r="RT29" s="17">
        <v>9.8000000000000007</v>
      </c>
      <c r="RU29" s="17">
        <v>11.074479999999999</v>
      </c>
      <c r="RV29" s="17">
        <v>19.792000000000002</v>
      </c>
      <c r="RW29" s="17">
        <v>-9.9920000000000009</v>
      </c>
      <c r="RX29" s="17">
        <v>3.05</v>
      </c>
      <c r="RY29" s="17">
        <v>2</v>
      </c>
      <c r="RZ29" s="17">
        <v>2</v>
      </c>
      <c r="SA29" s="17">
        <v>1.05</v>
      </c>
      <c r="SB29" s="17">
        <v>0.42699999999999999</v>
      </c>
      <c r="SC29" s="17">
        <v>0.4</v>
      </c>
      <c r="SD29" s="17">
        <v>0.4</v>
      </c>
      <c r="SE29" s="17">
        <v>2.7E-2</v>
      </c>
      <c r="SF29" s="17">
        <v>0.3</v>
      </c>
      <c r="SG29" s="17">
        <v>0.309</v>
      </c>
      <c r="SH29" s="17">
        <v>0.309</v>
      </c>
      <c r="SI29" s="17">
        <v>-8.9999999999999993E-3</v>
      </c>
      <c r="SJ29" s="17">
        <v>19.8</v>
      </c>
      <c r="SK29" s="17">
        <v>18.62002</v>
      </c>
      <c r="SL29" s="17">
        <v>19.1448</v>
      </c>
      <c r="SM29" s="17">
        <v>0.6552</v>
      </c>
      <c r="SN29" s="17">
        <v>12.4</v>
      </c>
      <c r="SO29" s="17">
        <v>9.8000000000000007</v>
      </c>
      <c r="SP29" s="17">
        <v>9.8000000000000007</v>
      </c>
      <c r="SQ29" s="17">
        <v>2.6</v>
      </c>
      <c r="SR29" s="17">
        <v>20.2</v>
      </c>
      <c r="SS29" s="17">
        <v>18.892130000000002</v>
      </c>
      <c r="ST29" s="17">
        <v>19.436350000000001</v>
      </c>
      <c r="SU29" s="17">
        <v>0.76365000000000005</v>
      </c>
      <c r="SV29" s="17">
        <v>20.2</v>
      </c>
      <c r="SW29" s="17">
        <v>18.892130000000002</v>
      </c>
      <c r="SX29" s="17">
        <v>19.436350000000001</v>
      </c>
      <c r="SY29" s="17">
        <v>0.76365000000000005</v>
      </c>
      <c r="SZ29" s="17">
        <v>20</v>
      </c>
      <c r="TA29" s="17">
        <v>18.697759999999999</v>
      </c>
      <c r="TB29" s="17">
        <v>19.241980000000002</v>
      </c>
      <c r="TC29" s="17">
        <v>0.75802000000000003</v>
      </c>
      <c r="TD29" s="17">
        <v>0</v>
      </c>
      <c r="TE29" s="17">
        <v>1.31</v>
      </c>
      <c r="TF29" s="17">
        <v>2.254</v>
      </c>
      <c r="TG29" s="17">
        <v>-2.254</v>
      </c>
      <c r="TH29" s="17">
        <v>0.2</v>
      </c>
      <c r="TI29" s="17">
        <v>8.27</v>
      </c>
      <c r="TJ29" s="17">
        <v>9.1859999999999999</v>
      </c>
      <c r="TK29" s="17">
        <v>-8.9860000000000007</v>
      </c>
      <c r="TL29" s="17">
        <v>34.799999999999997</v>
      </c>
      <c r="TM29" s="17">
        <v>24.23</v>
      </c>
      <c r="TN29" s="17">
        <v>29.047000000000001</v>
      </c>
      <c r="TO29" s="17">
        <v>5.7530000000000001</v>
      </c>
      <c r="TP29" s="17">
        <v>42</v>
      </c>
      <c r="TQ29" s="17">
        <v>74.77</v>
      </c>
      <c r="TR29" s="17">
        <v>34.067999999999998</v>
      </c>
      <c r="TS29" s="17">
        <v>7.9320000000000004</v>
      </c>
      <c r="TT29" s="17">
        <v>78.3</v>
      </c>
      <c r="TU29" s="17">
        <v>84.67</v>
      </c>
      <c r="TV29" s="17">
        <v>44.673000000000002</v>
      </c>
      <c r="TW29" s="17">
        <v>33.627000000000002</v>
      </c>
      <c r="TX29" s="17">
        <v>11.4</v>
      </c>
      <c r="TY29" s="17">
        <v>2.1800000000000002</v>
      </c>
      <c r="TZ29" s="17">
        <v>2.1800000000000002</v>
      </c>
      <c r="UA29" s="17">
        <v>9.2200000000000006</v>
      </c>
      <c r="UB29" s="17">
        <v>8.8000000000000007</v>
      </c>
      <c r="UC29" s="17">
        <v>3.25</v>
      </c>
      <c r="UD29" s="17">
        <v>3.2490000000000001</v>
      </c>
      <c r="UE29" s="17">
        <v>5.5510000000000002</v>
      </c>
      <c r="UF29" s="17">
        <v>27.2</v>
      </c>
      <c r="UG29" s="17"/>
      <c r="UH29" s="17">
        <v>48.07</v>
      </c>
      <c r="UI29" s="17">
        <v>-20.87</v>
      </c>
      <c r="UJ29" s="17">
        <v>20.941790000000001</v>
      </c>
      <c r="UK29" s="17">
        <v>18.892130000000002</v>
      </c>
      <c r="UL29" s="17">
        <v>19.436350000000001</v>
      </c>
      <c r="UM29" s="17">
        <v>1.5054399999999999</v>
      </c>
      <c r="UN29" s="17">
        <v>7.90402</v>
      </c>
      <c r="UO29" s="17">
        <v>8.1</v>
      </c>
      <c r="UP29" s="17">
        <v>8.1</v>
      </c>
      <c r="UQ29" s="17">
        <v>-0.19597999999999999</v>
      </c>
      <c r="UR29" s="17">
        <v>6</v>
      </c>
      <c r="US29" s="17">
        <v>6.3</v>
      </c>
      <c r="UT29" s="17">
        <v>6.3</v>
      </c>
      <c r="UU29" s="17">
        <v>-0.3</v>
      </c>
      <c r="UV29" s="17">
        <v>20.399999999999999</v>
      </c>
      <c r="UW29" s="17">
        <v>18.892130000000002</v>
      </c>
      <c r="UX29" s="17">
        <v>19.436350000000001</v>
      </c>
      <c r="UY29" s="17">
        <v>0.96365000000000001</v>
      </c>
      <c r="UZ29" s="17">
        <v>20.399999999999999</v>
      </c>
      <c r="VA29" s="17">
        <v>18.892130000000002</v>
      </c>
      <c r="VB29" s="17">
        <v>19.436350000000001</v>
      </c>
      <c r="VC29" s="17">
        <v>0.96365000000000001</v>
      </c>
      <c r="VD29" s="17">
        <v>20.100000000000001</v>
      </c>
      <c r="VE29" s="17">
        <v>18.892130000000002</v>
      </c>
      <c r="VF29" s="17">
        <v>19.436350000000001</v>
      </c>
      <c r="VG29" s="17">
        <v>0.66364999999999996</v>
      </c>
      <c r="VH29" s="17">
        <v>8.9</v>
      </c>
      <c r="VI29" s="17">
        <v>5.48</v>
      </c>
      <c r="VJ29" s="17">
        <v>5.7409999999999997</v>
      </c>
      <c r="VK29" s="17">
        <v>3.1589999999999998</v>
      </c>
      <c r="VL29" s="17">
        <v>144.9</v>
      </c>
      <c r="VM29" s="17">
        <v>127.34</v>
      </c>
      <c r="VN29" s="17">
        <v>189.9</v>
      </c>
      <c r="VO29" s="17">
        <v>-45</v>
      </c>
      <c r="VP29" s="17">
        <v>15.994999999999999</v>
      </c>
      <c r="VQ29" s="17"/>
      <c r="VR29" s="17">
        <v>9.7919999999999998</v>
      </c>
      <c r="VS29" s="17">
        <v>6.2030000000000003</v>
      </c>
      <c r="VT29" s="17">
        <v>147.30000000000001</v>
      </c>
      <c r="VU29" s="17">
        <v>68.5</v>
      </c>
      <c r="VV29" s="17">
        <v>89.153999999999996</v>
      </c>
      <c r="VW29" s="17">
        <v>58.146000000000001</v>
      </c>
      <c r="VX29" s="17">
        <v>0.3</v>
      </c>
      <c r="VY29" s="17">
        <v>0.6</v>
      </c>
      <c r="VZ29" s="17">
        <v>0.6</v>
      </c>
      <c r="WA29" s="17">
        <v>-0.3</v>
      </c>
      <c r="WB29" s="17">
        <v>6.6</v>
      </c>
      <c r="WC29" s="17">
        <v>43.91</v>
      </c>
      <c r="WD29" s="17">
        <v>9.17</v>
      </c>
      <c r="WE29" s="17">
        <v>-2.57</v>
      </c>
      <c r="WF29" s="17">
        <v>15.2</v>
      </c>
      <c r="WG29" s="17">
        <v>55.71</v>
      </c>
      <c r="WH29" s="17">
        <v>20.66</v>
      </c>
      <c r="WI29" s="17">
        <v>-5.46</v>
      </c>
      <c r="WJ29" s="17">
        <v>109</v>
      </c>
      <c r="WK29" s="17">
        <v>51.95</v>
      </c>
      <c r="WL29" s="17">
        <v>66.552999999999997</v>
      </c>
      <c r="WM29" s="17">
        <v>42.447000000000003</v>
      </c>
      <c r="WN29" s="17">
        <v>3.51</v>
      </c>
      <c r="WO29" s="17">
        <v>4.2</v>
      </c>
      <c r="WP29" s="17">
        <v>4.2</v>
      </c>
      <c r="WQ29" s="17">
        <v>-0.69</v>
      </c>
      <c r="WR29" s="17">
        <v>1.1499999999999999</v>
      </c>
      <c r="WS29" s="17">
        <v>1.2</v>
      </c>
      <c r="WT29" s="17">
        <v>1.2</v>
      </c>
      <c r="WU29" s="17">
        <v>-0.05</v>
      </c>
      <c r="WV29" s="17">
        <v>1.2</v>
      </c>
      <c r="WW29" s="17">
        <v>1.2</v>
      </c>
      <c r="WX29" s="17">
        <v>1.2</v>
      </c>
      <c r="WY29" s="17">
        <v>0</v>
      </c>
      <c r="WZ29" s="17">
        <v>1.1200000000000001</v>
      </c>
      <c r="XA29" s="17">
        <v>1.4</v>
      </c>
      <c r="XB29" s="17">
        <v>1.4</v>
      </c>
      <c r="XC29" s="17">
        <v>-0.28000000000000003</v>
      </c>
      <c r="XD29" s="17">
        <v>13.11</v>
      </c>
      <c r="XE29" s="17"/>
      <c r="XF29" s="17">
        <v>13.646000000000001</v>
      </c>
      <c r="XG29" s="17">
        <v>-0.53600000000000003</v>
      </c>
      <c r="XH29" s="17">
        <v>9</v>
      </c>
      <c r="XI29" s="17">
        <v>9</v>
      </c>
      <c r="XJ29" s="17">
        <v>9</v>
      </c>
      <c r="XK29" s="17">
        <v>0</v>
      </c>
      <c r="XL29" s="17">
        <v>20.100000000000001</v>
      </c>
      <c r="XM29" s="17">
        <v>18.697759999999999</v>
      </c>
      <c r="XN29" s="17">
        <v>19.241980000000002</v>
      </c>
      <c r="XO29" s="17">
        <v>0.85802</v>
      </c>
      <c r="XP29" s="17">
        <v>9.6</v>
      </c>
      <c r="XQ29" s="17">
        <v>10.7</v>
      </c>
      <c r="XR29" s="17">
        <v>10.7</v>
      </c>
      <c r="XS29" s="17">
        <v>-1.1000000000000001</v>
      </c>
      <c r="XT29" s="17">
        <v>27.5</v>
      </c>
      <c r="XU29" s="17">
        <v>32.5</v>
      </c>
      <c r="XV29" s="17">
        <v>28.5</v>
      </c>
      <c r="XW29" s="17">
        <v>-1</v>
      </c>
      <c r="XX29" s="17">
        <v>34.5</v>
      </c>
      <c r="XY29" s="17">
        <v>32.5</v>
      </c>
      <c r="XZ29" s="17">
        <v>28.5</v>
      </c>
      <c r="YA29" s="17">
        <v>6</v>
      </c>
      <c r="YB29" s="17">
        <v>14.8</v>
      </c>
      <c r="YC29" s="17">
        <v>14</v>
      </c>
      <c r="YD29" s="17">
        <v>14</v>
      </c>
      <c r="YE29" s="17">
        <v>0.8</v>
      </c>
      <c r="YF29" s="17">
        <v>5.07</v>
      </c>
      <c r="YG29" s="17"/>
      <c r="YH29" s="17"/>
      <c r="YI29" s="17">
        <v>5.07</v>
      </c>
      <c r="YJ29" s="17">
        <v>6.46</v>
      </c>
      <c r="YK29" s="17">
        <v>7.55</v>
      </c>
      <c r="YL29" s="17">
        <v>7.55</v>
      </c>
      <c r="YM29" s="17">
        <v>-1.0900000000000001</v>
      </c>
      <c r="YN29" s="17">
        <v>11.41</v>
      </c>
      <c r="YO29" s="17">
        <v>11</v>
      </c>
      <c r="YP29" s="17">
        <v>11</v>
      </c>
      <c r="YQ29" s="17">
        <v>0.41</v>
      </c>
      <c r="YR29" s="17">
        <v>23.51</v>
      </c>
      <c r="YS29" s="17">
        <v>22</v>
      </c>
      <c r="YT29" s="17">
        <v>22</v>
      </c>
      <c r="YU29" s="17">
        <v>1.51</v>
      </c>
    </row>
    <row r="30" spans="1:671" ht="24" customHeight="1" x14ac:dyDescent="0.3">
      <c r="A30" s="1"/>
      <c r="B30" s="16" t="s">
        <v>65</v>
      </c>
      <c r="C30" s="16" t="s">
        <v>763</v>
      </c>
      <c r="D30" s="17">
        <v>199.6</v>
      </c>
      <c r="E30" s="17">
        <v>203.40136000000001</v>
      </c>
      <c r="F30" s="17">
        <v>203.40136000000001</v>
      </c>
      <c r="G30" s="17">
        <v>-3.8013599999999999</v>
      </c>
      <c r="H30" s="17">
        <v>596.6</v>
      </c>
      <c r="I30" s="17">
        <v>594.68273999999997</v>
      </c>
      <c r="J30" s="17">
        <v>594.68273999999997</v>
      </c>
      <c r="K30" s="17">
        <v>1.91726</v>
      </c>
      <c r="L30" s="17">
        <v>203.1</v>
      </c>
      <c r="M30" s="17">
        <v>193.64886999999999</v>
      </c>
      <c r="N30" s="17">
        <v>193.64886999999999</v>
      </c>
      <c r="O30" s="17">
        <v>9.4511299999999991</v>
      </c>
      <c r="P30" s="17"/>
      <c r="Q30" s="17"/>
      <c r="R30" s="17"/>
      <c r="S30" s="17">
        <v>0</v>
      </c>
      <c r="T30" s="17"/>
      <c r="U30" s="17"/>
      <c r="V30" s="17"/>
      <c r="W30" s="17">
        <v>0</v>
      </c>
      <c r="X30" s="17">
        <v>88.8</v>
      </c>
      <c r="Y30" s="17">
        <v>91.867829999999998</v>
      </c>
      <c r="Z30" s="17">
        <v>91.867829999999998</v>
      </c>
      <c r="AA30" s="17">
        <v>-3.0678299999999998</v>
      </c>
      <c r="AB30" s="17">
        <v>239.3</v>
      </c>
      <c r="AC30" s="17">
        <v>242</v>
      </c>
      <c r="AD30" s="17">
        <v>242</v>
      </c>
      <c r="AE30" s="17">
        <v>-2.7</v>
      </c>
      <c r="AF30" s="17"/>
      <c r="AG30" s="17"/>
      <c r="AH30" s="17"/>
      <c r="AI30" s="17">
        <v>0</v>
      </c>
      <c r="AJ30" s="17"/>
      <c r="AK30" s="17"/>
      <c r="AL30" s="17"/>
      <c r="AM30" s="17">
        <v>0</v>
      </c>
      <c r="AN30" s="17">
        <v>0</v>
      </c>
      <c r="AO30" s="17"/>
      <c r="AP30" s="17">
        <v>157.398</v>
      </c>
      <c r="AQ30" s="17">
        <v>-157.398</v>
      </c>
      <c r="AR30" s="17">
        <v>197.7</v>
      </c>
      <c r="AS30" s="17">
        <v>202.65</v>
      </c>
      <c r="AT30" s="17">
        <v>157.398</v>
      </c>
      <c r="AU30" s="17">
        <v>40.302</v>
      </c>
      <c r="AV30" s="17">
        <v>193.8</v>
      </c>
      <c r="AW30" s="17">
        <v>205.26275000000001</v>
      </c>
      <c r="AX30" s="17">
        <v>157.398</v>
      </c>
      <c r="AY30" s="17">
        <v>36.402000000000001</v>
      </c>
      <c r="AZ30" s="17"/>
      <c r="BA30" s="17"/>
      <c r="BB30" s="17">
        <v>236.80600000000001</v>
      </c>
      <c r="BC30" s="17">
        <v>-236.80600000000001</v>
      </c>
      <c r="BD30" s="17">
        <v>201.7</v>
      </c>
      <c r="BE30" s="17">
        <v>207.24285</v>
      </c>
      <c r="BF30" s="17">
        <v>207.24285</v>
      </c>
      <c r="BG30" s="17">
        <v>-5.5428499999999996</v>
      </c>
      <c r="BH30" s="17">
        <v>107.3</v>
      </c>
      <c r="BI30" s="17">
        <v>103.93259999999999</v>
      </c>
      <c r="BJ30" s="17">
        <v>103.93259999999999</v>
      </c>
      <c r="BK30" s="17">
        <v>3.3673999999999999</v>
      </c>
      <c r="BL30" s="17">
        <v>550.5</v>
      </c>
      <c r="BM30" s="17">
        <v>557.29155000000003</v>
      </c>
      <c r="BN30" s="17">
        <v>566.08941000000004</v>
      </c>
      <c r="BO30" s="17">
        <v>-15.589410000000001</v>
      </c>
      <c r="BP30" s="17">
        <v>10.1</v>
      </c>
      <c r="BQ30" s="17">
        <v>3.45607</v>
      </c>
      <c r="BR30" s="17">
        <v>3.45607</v>
      </c>
      <c r="BS30" s="17">
        <v>6.6439300000000001</v>
      </c>
      <c r="BT30" s="17"/>
      <c r="BU30" s="17"/>
      <c r="BV30" s="17"/>
      <c r="BW30" s="17">
        <v>0</v>
      </c>
      <c r="BX30" s="17"/>
      <c r="BY30" s="17"/>
      <c r="BZ30" s="17"/>
      <c r="CA30" s="17">
        <v>0</v>
      </c>
      <c r="CB30" s="17"/>
      <c r="CC30" s="17"/>
      <c r="CD30" s="17"/>
      <c r="CE30" s="17">
        <v>0</v>
      </c>
      <c r="CF30" s="17"/>
      <c r="CG30" s="17"/>
      <c r="CH30" s="17"/>
      <c r="CI30" s="17">
        <v>0</v>
      </c>
      <c r="CJ30" s="17">
        <v>164.7</v>
      </c>
      <c r="CK30" s="17">
        <v>164.06706</v>
      </c>
      <c r="CL30" s="17">
        <v>164.06706</v>
      </c>
      <c r="CM30" s="17">
        <v>0.63293999999999995</v>
      </c>
      <c r="CN30" s="17">
        <v>7.3</v>
      </c>
      <c r="CO30" s="17">
        <v>5.1336000000000004</v>
      </c>
      <c r="CP30" s="17">
        <v>5.1336000000000004</v>
      </c>
      <c r="CQ30" s="17">
        <v>2.1663999999999999</v>
      </c>
      <c r="CR30" s="17">
        <v>5</v>
      </c>
      <c r="CS30" s="17">
        <v>2.8178999999999998</v>
      </c>
      <c r="CT30" s="17">
        <v>2.8178999999999998</v>
      </c>
      <c r="CU30" s="17">
        <v>2.1821000000000002</v>
      </c>
      <c r="CV30" s="17">
        <v>22.3</v>
      </c>
      <c r="CW30" s="17">
        <v>22.410769999999999</v>
      </c>
      <c r="CX30" s="17"/>
      <c r="CY30" s="17">
        <v>22.3</v>
      </c>
      <c r="CZ30" s="17">
        <v>7</v>
      </c>
      <c r="DA30" s="17">
        <v>6.6950399999999997</v>
      </c>
      <c r="DB30" s="17">
        <v>6.6950399999999997</v>
      </c>
      <c r="DC30" s="17">
        <v>0.30496000000000001</v>
      </c>
      <c r="DD30" s="17">
        <v>12.6</v>
      </c>
      <c r="DE30" s="17">
        <v>12</v>
      </c>
      <c r="DF30" s="17">
        <v>12</v>
      </c>
      <c r="DG30" s="17">
        <v>0.6</v>
      </c>
      <c r="DH30" s="17">
        <v>142</v>
      </c>
      <c r="DI30" s="17">
        <v>142.44412</v>
      </c>
      <c r="DJ30" s="17">
        <v>142.44412</v>
      </c>
      <c r="DK30" s="17">
        <v>-0.44412000000000001</v>
      </c>
      <c r="DL30" s="17"/>
      <c r="DM30" s="17"/>
      <c r="DN30" s="17"/>
      <c r="DO30" s="17">
        <v>0</v>
      </c>
      <c r="DP30" s="17"/>
      <c r="DQ30" s="17"/>
      <c r="DR30" s="17"/>
      <c r="DS30" s="17">
        <v>0</v>
      </c>
      <c r="DT30" s="17"/>
      <c r="DU30" s="17"/>
      <c r="DV30" s="17"/>
      <c r="DW30" s="17">
        <v>0</v>
      </c>
      <c r="DX30" s="17"/>
      <c r="DY30" s="17"/>
      <c r="DZ30" s="17"/>
      <c r="EA30" s="17">
        <v>0</v>
      </c>
      <c r="EB30" s="17">
        <v>59.7</v>
      </c>
      <c r="EC30" s="17">
        <v>112.46647</v>
      </c>
      <c r="ED30" s="17">
        <v>112.46647</v>
      </c>
      <c r="EE30" s="17">
        <v>-52.766469999999998</v>
      </c>
      <c r="EF30" s="17">
        <v>152.9</v>
      </c>
      <c r="EG30" s="17">
        <v>157.94368</v>
      </c>
      <c r="EH30" s="17">
        <v>220.69499999999999</v>
      </c>
      <c r="EI30" s="17">
        <v>-67.795000000000002</v>
      </c>
      <c r="EJ30" s="17"/>
      <c r="EK30" s="17"/>
      <c r="EL30" s="17"/>
      <c r="EM30" s="17">
        <v>0</v>
      </c>
      <c r="EN30" s="17"/>
      <c r="EO30" s="17"/>
      <c r="EP30" s="17"/>
      <c r="EQ30" s="17">
        <v>0</v>
      </c>
      <c r="ER30" s="17"/>
      <c r="ES30" s="17"/>
      <c r="ET30" s="17"/>
      <c r="EU30" s="17">
        <v>0</v>
      </c>
      <c r="EV30" s="17">
        <v>6.5</v>
      </c>
      <c r="EW30" s="17">
        <v>6.39</v>
      </c>
      <c r="EX30" s="17">
        <v>6.39</v>
      </c>
      <c r="EY30" s="17">
        <v>0.11</v>
      </c>
      <c r="EZ30" s="17">
        <v>455.5</v>
      </c>
      <c r="FA30" s="17">
        <v>449.28086000000002</v>
      </c>
      <c r="FB30" s="17">
        <v>457.09426999999999</v>
      </c>
      <c r="FC30" s="17">
        <v>-1.5942700000000001</v>
      </c>
      <c r="FD30" s="17">
        <v>81.3</v>
      </c>
      <c r="FE30" s="17">
        <v>81.635570000000001</v>
      </c>
      <c r="FF30" s="17">
        <v>81.635570000000001</v>
      </c>
      <c r="FG30" s="17">
        <v>-0.33556999999999998</v>
      </c>
      <c r="FH30" s="17">
        <v>0</v>
      </c>
      <c r="FI30" s="17"/>
      <c r="FJ30" s="17">
        <v>151.36251999999999</v>
      </c>
      <c r="FK30" s="17">
        <v>-151.36251999999999</v>
      </c>
      <c r="FL30" s="17">
        <v>42.3</v>
      </c>
      <c r="FM30" s="17">
        <v>41.827019999999997</v>
      </c>
      <c r="FN30" s="17">
        <v>41.89893</v>
      </c>
      <c r="FO30" s="17">
        <v>0.40106999999999998</v>
      </c>
      <c r="FP30" s="17">
        <v>18.430810000000001</v>
      </c>
      <c r="FQ30" s="17">
        <v>19.21088</v>
      </c>
      <c r="FR30" s="17">
        <v>19.21088</v>
      </c>
      <c r="FS30" s="17">
        <v>-0.78007000000000004</v>
      </c>
      <c r="FT30" s="17">
        <v>18.8</v>
      </c>
      <c r="FU30" s="17">
        <v>17.657920000000001</v>
      </c>
      <c r="FV30" s="17">
        <v>18.172979999999999</v>
      </c>
      <c r="FW30" s="17">
        <v>0.62702000000000002</v>
      </c>
      <c r="FX30" s="17">
        <v>89.5</v>
      </c>
      <c r="FY30" s="17">
        <v>87.773570000000007</v>
      </c>
      <c r="FZ30" s="17">
        <v>87.773570000000007</v>
      </c>
      <c r="GA30" s="17">
        <v>1.7264299999999999</v>
      </c>
      <c r="GB30" s="17">
        <v>165.1</v>
      </c>
      <c r="GC30" s="17">
        <v>169.89796000000001</v>
      </c>
      <c r="GD30" s="17">
        <v>185.82039</v>
      </c>
      <c r="GE30" s="17">
        <v>-20.720389999999998</v>
      </c>
      <c r="GF30" s="17">
        <v>165.2</v>
      </c>
      <c r="GG30" s="17">
        <v>169.89796000000001</v>
      </c>
      <c r="GH30" s="17">
        <v>185.82039</v>
      </c>
      <c r="GI30" s="17">
        <v>-20.62039</v>
      </c>
      <c r="GJ30" s="17">
        <v>175.7</v>
      </c>
      <c r="GK30" s="17">
        <v>170.40816000000001</v>
      </c>
      <c r="GL30" s="17">
        <v>186.37841</v>
      </c>
      <c r="GM30" s="17">
        <v>-10.67841</v>
      </c>
      <c r="GN30" s="17">
        <v>105.1</v>
      </c>
      <c r="GO30" s="17">
        <v>110.48202000000001</v>
      </c>
      <c r="GP30" s="17">
        <v>110.48202000000001</v>
      </c>
      <c r="GQ30" s="17">
        <v>-5.3820199999999998</v>
      </c>
      <c r="GR30" s="17">
        <v>43.9</v>
      </c>
      <c r="GS30" s="17">
        <v>45</v>
      </c>
      <c r="GT30" s="17">
        <v>47.082599999999999</v>
      </c>
      <c r="GU30" s="17">
        <v>-3.1825999999999999</v>
      </c>
      <c r="GV30" s="17">
        <v>44.2</v>
      </c>
      <c r="GW30" s="17">
        <v>44.103009999999998</v>
      </c>
      <c r="GX30" s="17">
        <v>44.103009999999998</v>
      </c>
      <c r="GY30" s="17">
        <v>9.6990000000000007E-2</v>
      </c>
      <c r="GZ30" s="17">
        <v>0.2</v>
      </c>
      <c r="HA30" s="17"/>
      <c r="HB30" s="17"/>
      <c r="HC30" s="17">
        <v>0.2</v>
      </c>
      <c r="HD30" s="17">
        <v>17.3</v>
      </c>
      <c r="HE30" s="17">
        <v>17.28</v>
      </c>
      <c r="HF30" s="17">
        <v>17.28</v>
      </c>
      <c r="HG30" s="17">
        <v>0.02</v>
      </c>
      <c r="HH30" s="17">
        <v>160.1</v>
      </c>
      <c r="HI30" s="17">
        <v>164.13149000000001</v>
      </c>
      <c r="HJ30" s="17">
        <v>174.55948000000001</v>
      </c>
      <c r="HK30" s="17">
        <v>-14.459479999999999</v>
      </c>
      <c r="HL30" s="17"/>
      <c r="HM30" s="17"/>
      <c r="HN30" s="17"/>
      <c r="HO30" s="17">
        <v>0</v>
      </c>
      <c r="HP30" s="17"/>
      <c r="HQ30" s="17"/>
      <c r="HR30" s="17"/>
      <c r="HS30" s="17">
        <v>0</v>
      </c>
      <c r="HT30" s="17">
        <v>52.4</v>
      </c>
      <c r="HU30" s="17">
        <v>88.525700000000001</v>
      </c>
      <c r="HV30" s="17">
        <v>62.591380000000001</v>
      </c>
      <c r="HW30" s="17">
        <v>-10.191380000000001</v>
      </c>
      <c r="HX30" s="17"/>
      <c r="HY30" s="17"/>
      <c r="HZ30" s="17"/>
      <c r="IA30" s="17">
        <v>0</v>
      </c>
      <c r="IB30" s="17"/>
      <c r="IC30" s="17"/>
      <c r="ID30" s="17"/>
      <c r="IE30" s="17">
        <v>0</v>
      </c>
      <c r="IF30" s="17">
        <v>43.6</v>
      </c>
      <c r="IG30" s="17">
        <v>45.265309999999999</v>
      </c>
      <c r="IH30" s="17"/>
      <c r="II30" s="17">
        <v>43.6</v>
      </c>
      <c r="IJ30" s="17"/>
      <c r="IK30" s="17"/>
      <c r="IL30" s="17"/>
      <c r="IM30" s="17">
        <v>0</v>
      </c>
      <c r="IN30" s="17"/>
      <c r="IO30" s="17"/>
      <c r="IP30" s="17"/>
      <c r="IQ30" s="17">
        <v>0</v>
      </c>
      <c r="IR30" s="17"/>
      <c r="IS30" s="17"/>
      <c r="IT30" s="17"/>
      <c r="IU30" s="17">
        <v>0</v>
      </c>
      <c r="IV30" s="17">
        <v>127.1</v>
      </c>
      <c r="IW30" s="17">
        <v>132.83837</v>
      </c>
      <c r="IX30" s="17">
        <v>132.83837</v>
      </c>
      <c r="IY30" s="17">
        <v>-5.7383699999999997</v>
      </c>
      <c r="IZ30" s="17"/>
      <c r="JA30" s="17"/>
      <c r="JB30" s="17"/>
      <c r="JC30" s="17">
        <v>0</v>
      </c>
      <c r="JD30" s="17">
        <v>160.9</v>
      </c>
      <c r="JE30" s="17">
        <v>161.79796999999999</v>
      </c>
      <c r="JF30" s="17"/>
      <c r="JG30" s="17">
        <v>160.9</v>
      </c>
      <c r="JH30" s="17">
        <v>197.7</v>
      </c>
      <c r="JI30" s="17">
        <v>197.14739</v>
      </c>
      <c r="JJ30" s="17"/>
      <c r="JK30" s="17">
        <v>197.7</v>
      </c>
      <c r="JL30" s="17"/>
      <c r="JM30" s="17"/>
      <c r="JN30" s="17"/>
      <c r="JO30" s="17">
        <v>0</v>
      </c>
      <c r="JP30" s="17">
        <v>70.5</v>
      </c>
      <c r="JQ30" s="17">
        <v>73.590999999999994</v>
      </c>
      <c r="JR30" s="17"/>
      <c r="JS30" s="17">
        <v>70.5</v>
      </c>
      <c r="JT30" s="17">
        <v>34.700000000000003</v>
      </c>
      <c r="JU30" s="17">
        <v>36.905999999999999</v>
      </c>
      <c r="JV30" s="17"/>
      <c r="JW30" s="17">
        <v>34.700000000000003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2.2999999999999998</v>
      </c>
      <c r="KW30" s="17">
        <v>2.04081</v>
      </c>
      <c r="KX30" s="17">
        <v>2.04081</v>
      </c>
      <c r="KY30" s="17">
        <v>0.25918999999999998</v>
      </c>
      <c r="KZ30" s="17">
        <v>130.30000000000001</v>
      </c>
      <c r="LA30" s="17">
        <v>135.06732</v>
      </c>
      <c r="LB30" s="17">
        <v>154.47991999999999</v>
      </c>
      <c r="LC30" s="17">
        <v>-24.179919999999999</v>
      </c>
      <c r="LD30" s="17">
        <v>114.1</v>
      </c>
      <c r="LE30" s="17">
        <v>117.07134000000001</v>
      </c>
      <c r="LF30" s="17">
        <v>133.16030000000001</v>
      </c>
      <c r="LG30" s="17">
        <v>-19.060300000000002</v>
      </c>
      <c r="LH30" s="17">
        <v>62.2</v>
      </c>
      <c r="LI30" s="17">
        <v>67.199219999999997</v>
      </c>
      <c r="LJ30" s="17">
        <v>67.199219999999997</v>
      </c>
      <c r="LK30" s="17">
        <v>-4.9992200000000002</v>
      </c>
      <c r="LL30" s="17">
        <v>64.099999999999994</v>
      </c>
      <c r="LM30" s="17">
        <v>64.777699999999996</v>
      </c>
      <c r="LN30" s="17">
        <v>65.712459999999993</v>
      </c>
      <c r="LO30" s="17">
        <v>-1.61246</v>
      </c>
      <c r="LP30" s="17">
        <v>29.9</v>
      </c>
      <c r="LQ30" s="17">
        <v>29.980560000000001</v>
      </c>
      <c r="LR30" s="17">
        <v>29.980560000000001</v>
      </c>
      <c r="LS30" s="17">
        <v>-8.0560000000000007E-2</v>
      </c>
      <c r="LT30" s="17"/>
      <c r="LU30" s="17"/>
      <c r="LV30" s="17"/>
      <c r="LW30" s="17">
        <v>0</v>
      </c>
      <c r="LX30" s="17"/>
      <c r="LY30" s="17"/>
      <c r="LZ30" s="17"/>
      <c r="MA30" s="17">
        <v>0</v>
      </c>
      <c r="MB30" s="17"/>
      <c r="MC30" s="17"/>
      <c r="MD30" s="17"/>
      <c r="ME30" s="17">
        <v>0</v>
      </c>
      <c r="MF30" s="17">
        <v>142.69999999999999</v>
      </c>
      <c r="MG30" s="17">
        <v>159.10807</v>
      </c>
      <c r="MH30" s="17">
        <v>140.53127000000001</v>
      </c>
      <c r="MI30" s="17">
        <v>2.16873</v>
      </c>
      <c r="MJ30" s="17">
        <v>142.5</v>
      </c>
      <c r="MK30" s="17">
        <v>159.10807</v>
      </c>
      <c r="ML30" s="17">
        <v>140.53127000000001</v>
      </c>
      <c r="MM30" s="17">
        <v>1.9687300000000001</v>
      </c>
      <c r="MN30" s="17">
        <v>147.30000000000001</v>
      </c>
      <c r="MO30" s="17">
        <v>159.58587</v>
      </c>
      <c r="MP30" s="17">
        <v>140.95329000000001</v>
      </c>
      <c r="MQ30" s="17">
        <v>6.3467099999999999</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c r="NQ30" s="17"/>
      <c r="NR30" s="17"/>
      <c r="NS30" s="17">
        <v>0</v>
      </c>
      <c r="NT30" s="17">
        <v>7</v>
      </c>
      <c r="NU30" s="17">
        <v>9.09</v>
      </c>
      <c r="NV30" s="17">
        <v>9.09</v>
      </c>
      <c r="NW30" s="17">
        <v>-2.09</v>
      </c>
      <c r="NX30" s="17">
        <v>4.0999999999999996</v>
      </c>
      <c r="NY30" s="17">
        <v>9.9490999999999996</v>
      </c>
      <c r="NZ30" s="17">
        <v>9.9490999999999996</v>
      </c>
      <c r="OA30" s="17">
        <v>-5.8491</v>
      </c>
      <c r="OB30" s="17">
        <v>19.983830000000001</v>
      </c>
      <c r="OC30" s="17">
        <v>16.99708</v>
      </c>
      <c r="OD30" s="17">
        <v>17.492709999999999</v>
      </c>
      <c r="OE30" s="17">
        <v>2.49112</v>
      </c>
      <c r="OF30" s="17">
        <v>0.8</v>
      </c>
      <c r="OG30" s="17"/>
      <c r="OH30" s="17">
        <v>0.84799999999999998</v>
      </c>
      <c r="OI30" s="17">
        <v>-4.8000000000000001E-2</v>
      </c>
      <c r="OJ30" s="17">
        <v>85.6</v>
      </c>
      <c r="OK30" s="17">
        <v>81.319999999999993</v>
      </c>
      <c r="OL30" s="17">
        <v>70.08</v>
      </c>
      <c r="OM30" s="17">
        <v>15.52</v>
      </c>
      <c r="ON30" s="17">
        <v>71</v>
      </c>
      <c r="OO30" s="17">
        <v>62.13</v>
      </c>
      <c r="OP30" s="17">
        <v>72.900000000000006</v>
      </c>
      <c r="OQ30" s="17">
        <v>-1.9</v>
      </c>
      <c r="OR30" s="17">
        <v>10.7</v>
      </c>
      <c r="OS30" s="17">
        <v>5.49</v>
      </c>
      <c r="OT30" s="17">
        <v>6.5910000000000002</v>
      </c>
      <c r="OU30" s="17">
        <v>4.109</v>
      </c>
      <c r="OV30" s="17">
        <v>0.2</v>
      </c>
      <c r="OW30" s="17"/>
      <c r="OX30" s="17">
        <v>0.3</v>
      </c>
      <c r="OY30" s="17">
        <v>-0.1</v>
      </c>
      <c r="OZ30" s="17">
        <v>20.2</v>
      </c>
      <c r="PA30" s="17">
        <v>19.436350000000001</v>
      </c>
      <c r="PB30" s="17">
        <v>19.436350000000001</v>
      </c>
      <c r="PC30" s="17">
        <v>0.76365000000000005</v>
      </c>
      <c r="PD30" s="17">
        <v>9.9</v>
      </c>
      <c r="PE30" s="17">
        <v>9.9830000000000005</v>
      </c>
      <c r="PF30" s="17">
        <v>9.9830000000000005</v>
      </c>
      <c r="PG30" s="17">
        <v>-8.3000000000000004E-2</v>
      </c>
      <c r="PH30" s="17">
        <v>5.4</v>
      </c>
      <c r="PI30" s="17">
        <v>5.67</v>
      </c>
      <c r="PJ30" s="17">
        <v>5.67</v>
      </c>
      <c r="PK30" s="17">
        <v>-0.27</v>
      </c>
      <c r="PL30" s="17">
        <v>116.3</v>
      </c>
      <c r="PM30" s="17">
        <v>127.87</v>
      </c>
      <c r="PN30" s="17">
        <v>175.846</v>
      </c>
      <c r="PO30" s="17">
        <v>-59.545999999999999</v>
      </c>
      <c r="PP30" s="17">
        <v>0</v>
      </c>
      <c r="PQ30" s="17">
        <v>1</v>
      </c>
      <c r="PR30" s="17">
        <v>1</v>
      </c>
      <c r="PS30" s="17">
        <v>-1</v>
      </c>
      <c r="PT30" s="17">
        <v>3.6</v>
      </c>
      <c r="PU30" s="17">
        <v>3.54</v>
      </c>
      <c r="PV30" s="17">
        <v>3.55</v>
      </c>
      <c r="PW30" s="17">
        <v>0.05</v>
      </c>
      <c r="PX30" s="17">
        <v>5.2</v>
      </c>
      <c r="PY30" s="17">
        <v>5</v>
      </c>
      <c r="PZ30" s="17">
        <v>5</v>
      </c>
      <c r="QA30" s="17">
        <v>0.2</v>
      </c>
      <c r="QB30" s="17">
        <v>20.100000000000001</v>
      </c>
      <c r="QC30" s="17">
        <v>20.274049999999999</v>
      </c>
      <c r="QD30" s="17">
        <v>20.274049999999999</v>
      </c>
      <c r="QE30" s="17">
        <v>-0.17405000000000001</v>
      </c>
      <c r="QF30" s="17">
        <v>20</v>
      </c>
      <c r="QG30" s="17">
        <v>18.892130000000002</v>
      </c>
      <c r="QH30" s="17">
        <v>19.436350000000001</v>
      </c>
      <c r="QI30" s="17">
        <v>0.56364999999999998</v>
      </c>
      <c r="QJ30" s="17">
        <v>18.899999999999999</v>
      </c>
      <c r="QK30" s="17">
        <v>17.006799999999998</v>
      </c>
      <c r="QL30" s="17">
        <v>17.492709999999999</v>
      </c>
      <c r="QM30" s="17">
        <v>1.4072899999999999</v>
      </c>
      <c r="QN30" s="17">
        <v>3.4</v>
      </c>
      <c r="QO30" s="17">
        <v>3.4</v>
      </c>
      <c r="QP30" s="17">
        <v>3.4</v>
      </c>
      <c r="QQ30" s="17">
        <v>0</v>
      </c>
      <c r="QR30" s="17">
        <v>18.5</v>
      </c>
      <c r="QS30" s="17">
        <v>17.376090000000001</v>
      </c>
      <c r="QT30" s="17">
        <v>17.881440000000001</v>
      </c>
      <c r="QU30" s="17">
        <v>0.61856</v>
      </c>
      <c r="QV30" s="17">
        <v>15.2</v>
      </c>
      <c r="QW30" s="17">
        <v>8.6199999999999992</v>
      </c>
      <c r="QX30" s="17">
        <v>12.510999999999999</v>
      </c>
      <c r="QY30" s="17">
        <v>2.6890000000000001</v>
      </c>
      <c r="QZ30" s="17">
        <v>15.9</v>
      </c>
      <c r="RA30" s="17">
        <v>10.69</v>
      </c>
      <c r="RB30" s="17">
        <v>14.877000000000001</v>
      </c>
      <c r="RC30" s="17">
        <v>1.0229999999999999</v>
      </c>
      <c r="RD30" s="17">
        <v>21.5</v>
      </c>
      <c r="RE30" s="17">
        <v>15.95</v>
      </c>
      <c r="RF30" s="17">
        <v>11.91</v>
      </c>
      <c r="RG30" s="17">
        <v>9.59</v>
      </c>
      <c r="RH30" s="17">
        <v>74.400000000000006</v>
      </c>
      <c r="RI30" s="17">
        <v>51.97</v>
      </c>
      <c r="RJ30" s="17">
        <v>41.9</v>
      </c>
      <c r="RK30" s="17">
        <v>32.5</v>
      </c>
      <c r="RL30" s="17">
        <v>19.3</v>
      </c>
      <c r="RM30" s="17">
        <v>16.21</v>
      </c>
      <c r="RN30" s="17">
        <v>16.478000000000002</v>
      </c>
      <c r="RO30" s="17">
        <v>2.8220000000000001</v>
      </c>
      <c r="RP30" s="17">
        <v>3.4</v>
      </c>
      <c r="RQ30" s="17">
        <v>3.54</v>
      </c>
      <c r="RR30" s="17">
        <v>3.5489999999999999</v>
      </c>
      <c r="RS30" s="17">
        <v>-0.14899999999999999</v>
      </c>
      <c r="RT30" s="17">
        <v>8</v>
      </c>
      <c r="RU30" s="17">
        <v>19.792000000000002</v>
      </c>
      <c r="RV30" s="17">
        <v>19.792000000000002</v>
      </c>
      <c r="RW30" s="17">
        <v>-11.792</v>
      </c>
      <c r="RX30" s="17">
        <v>3.04</v>
      </c>
      <c r="RY30" s="17">
        <v>2</v>
      </c>
      <c r="RZ30" s="17">
        <v>2</v>
      </c>
      <c r="SA30" s="17">
        <v>1.04</v>
      </c>
      <c r="SB30" s="17">
        <v>0.42699999999999999</v>
      </c>
      <c r="SC30" s="17">
        <v>0.4</v>
      </c>
      <c r="SD30" s="17">
        <v>0.4</v>
      </c>
      <c r="SE30" s="17">
        <v>2.7E-2</v>
      </c>
      <c r="SF30" s="17">
        <v>0.3</v>
      </c>
      <c r="SG30" s="17">
        <v>0.32200000000000001</v>
      </c>
      <c r="SH30" s="17">
        <v>0.32200000000000001</v>
      </c>
      <c r="SI30" s="17">
        <v>-2.1999999999999999E-2</v>
      </c>
      <c r="SJ30" s="17">
        <v>19.8</v>
      </c>
      <c r="SK30" s="17">
        <v>18.62002</v>
      </c>
      <c r="SL30" s="17">
        <v>19.1448</v>
      </c>
      <c r="SM30" s="17">
        <v>0.6552</v>
      </c>
      <c r="SN30" s="17">
        <v>12.1</v>
      </c>
      <c r="SO30" s="17">
        <v>9.8000000000000007</v>
      </c>
      <c r="SP30" s="17">
        <v>9.8000000000000007</v>
      </c>
      <c r="SQ30" s="17">
        <v>2.2999999999999998</v>
      </c>
      <c r="SR30" s="17">
        <v>20.100000000000001</v>
      </c>
      <c r="SS30" s="17">
        <v>18.892130000000002</v>
      </c>
      <c r="ST30" s="17">
        <v>19.436350000000001</v>
      </c>
      <c r="SU30" s="17">
        <v>0.66364999999999996</v>
      </c>
      <c r="SV30" s="17">
        <v>20.2</v>
      </c>
      <c r="SW30" s="17">
        <v>18.892130000000002</v>
      </c>
      <c r="SX30" s="17">
        <v>19.436350000000001</v>
      </c>
      <c r="SY30" s="17">
        <v>0.76365000000000005</v>
      </c>
      <c r="SZ30" s="17">
        <v>20</v>
      </c>
      <c r="TA30" s="17">
        <v>18.697759999999999</v>
      </c>
      <c r="TB30" s="17">
        <v>19.241980000000002</v>
      </c>
      <c r="TC30" s="17">
        <v>0.75802000000000003</v>
      </c>
      <c r="TD30" s="17">
        <v>0.1</v>
      </c>
      <c r="TE30" s="17">
        <v>1.44</v>
      </c>
      <c r="TF30" s="17">
        <v>2.2599999999999998</v>
      </c>
      <c r="TG30" s="17">
        <v>-2.16</v>
      </c>
      <c r="TH30" s="17">
        <v>0.5</v>
      </c>
      <c r="TI30" s="17">
        <v>11.56</v>
      </c>
      <c r="TJ30" s="17">
        <v>12.356</v>
      </c>
      <c r="TK30" s="17">
        <v>-11.856</v>
      </c>
      <c r="TL30" s="17">
        <v>35.200000000000003</v>
      </c>
      <c r="TM30" s="17">
        <v>22.12</v>
      </c>
      <c r="TN30" s="17">
        <v>26.518999999999998</v>
      </c>
      <c r="TO30" s="17">
        <v>8.6809999999999992</v>
      </c>
      <c r="TP30" s="17">
        <v>41.4</v>
      </c>
      <c r="TQ30" s="17">
        <v>75.959999999999994</v>
      </c>
      <c r="TR30" s="17">
        <v>41.576999999999998</v>
      </c>
      <c r="TS30" s="17">
        <v>-0.17699999999999999</v>
      </c>
      <c r="TT30" s="17">
        <v>90.2</v>
      </c>
      <c r="TU30" s="17">
        <v>84.55</v>
      </c>
      <c r="TV30" s="17">
        <v>50.305999999999997</v>
      </c>
      <c r="TW30" s="17">
        <v>39.893999999999998</v>
      </c>
      <c r="TX30" s="17">
        <v>8.3000000000000007</v>
      </c>
      <c r="TY30" s="17">
        <v>2.5299999999999998</v>
      </c>
      <c r="TZ30" s="17">
        <v>2.532</v>
      </c>
      <c r="UA30" s="17">
        <v>5.7679999999999998</v>
      </c>
      <c r="UB30" s="17">
        <v>8.3000000000000007</v>
      </c>
      <c r="UC30" s="17">
        <v>4.09</v>
      </c>
      <c r="UD30" s="17">
        <v>4.0919999999999996</v>
      </c>
      <c r="UE30" s="17">
        <v>4.2080000000000002</v>
      </c>
      <c r="UF30" s="17">
        <v>27.6</v>
      </c>
      <c r="UG30" s="17"/>
      <c r="UH30" s="17">
        <v>48.66</v>
      </c>
      <c r="UI30" s="17">
        <v>-21.06</v>
      </c>
      <c r="UJ30" s="17">
        <v>20.943159999999999</v>
      </c>
      <c r="UK30" s="17">
        <v>18.892130000000002</v>
      </c>
      <c r="UL30" s="17">
        <v>19.436350000000001</v>
      </c>
      <c r="UM30" s="17">
        <v>1.50681</v>
      </c>
      <c r="UN30" s="17">
        <v>7.8912399999999998</v>
      </c>
      <c r="UO30" s="17">
        <v>8.1</v>
      </c>
      <c r="UP30" s="17">
        <v>8.1</v>
      </c>
      <c r="UQ30" s="17">
        <v>-0.20876</v>
      </c>
      <c r="UR30" s="17">
        <v>6</v>
      </c>
      <c r="US30" s="17">
        <v>6.3</v>
      </c>
      <c r="UT30" s="17">
        <v>6.3</v>
      </c>
      <c r="UU30" s="17">
        <v>-0.3</v>
      </c>
      <c r="UV30" s="17">
        <v>20.399999999999999</v>
      </c>
      <c r="UW30" s="17">
        <v>18.892130000000002</v>
      </c>
      <c r="UX30" s="17">
        <v>19.436350000000001</v>
      </c>
      <c r="UY30" s="17">
        <v>0.96365000000000001</v>
      </c>
      <c r="UZ30" s="17">
        <v>20.399999999999999</v>
      </c>
      <c r="VA30" s="17">
        <v>18.892130000000002</v>
      </c>
      <c r="VB30" s="17">
        <v>19.436350000000001</v>
      </c>
      <c r="VC30" s="17">
        <v>0.96365000000000001</v>
      </c>
      <c r="VD30" s="17">
        <v>20.100000000000001</v>
      </c>
      <c r="VE30" s="17">
        <v>18.892130000000002</v>
      </c>
      <c r="VF30" s="17">
        <v>19.436350000000001</v>
      </c>
      <c r="VG30" s="17">
        <v>0.66364999999999996</v>
      </c>
      <c r="VH30" s="17">
        <v>8.5</v>
      </c>
      <c r="VI30" s="17">
        <v>5.8</v>
      </c>
      <c r="VJ30" s="17">
        <v>6.0209999999999999</v>
      </c>
      <c r="VK30" s="17">
        <v>2.4790000000000001</v>
      </c>
      <c r="VL30" s="17">
        <v>158.19999999999999</v>
      </c>
      <c r="VM30" s="17">
        <v>141.35</v>
      </c>
      <c r="VN30" s="17">
        <v>198.55</v>
      </c>
      <c r="VO30" s="17">
        <v>-40.35</v>
      </c>
      <c r="VP30" s="17">
        <v>13.68</v>
      </c>
      <c r="VQ30" s="17"/>
      <c r="VR30" s="17">
        <v>10.795999999999999</v>
      </c>
      <c r="VS30" s="17">
        <v>2.8839999999999999</v>
      </c>
      <c r="VT30" s="17">
        <v>147.5</v>
      </c>
      <c r="VU30" s="17">
        <v>65.02</v>
      </c>
      <c r="VV30" s="17">
        <v>83.903000000000006</v>
      </c>
      <c r="VW30" s="17">
        <v>63.597000000000001</v>
      </c>
      <c r="VX30" s="17">
        <v>0.3</v>
      </c>
      <c r="VY30" s="17">
        <v>0.6</v>
      </c>
      <c r="VZ30" s="17">
        <v>0.6</v>
      </c>
      <c r="WA30" s="17">
        <v>-0.3</v>
      </c>
      <c r="WB30" s="17">
        <v>6.2</v>
      </c>
      <c r="WC30" s="17">
        <v>50.02</v>
      </c>
      <c r="WD30" s="17">
        <v>11.62</v>
      </c>
      <c r="WE30" s="17">
        <v>-5.42</v>
      </c>
      <c r="WF30" s="17">
        <v>21.1</v>
      </c>
      <c r="WG30" s="17">
        <v>65.91</v>
      </c>
      <c r="WH30" s="17">
        <v>26.45</v>
      </c>
      <c r="WI30" s="17">
        <v>-5.35</v>
      </c>
      <c r="WJ30" s="17">
        <v>108.9</v>
      </c>
      <c r="WK30" s="17">
        <v>56.09</v>
      </c>
      <c r="WL30" s="17">
        <v>69.44</v>
      </c>
      <c r="WM30" s="17">
        <v>39.46</v>
      </c>
      <c r="WN30" s="17">
        <v>3.51</v>
      </c>
      <c r="WO30" s="17">
        <v>4.2</v>
      </c>
      <c r="WP30" s="17">
        <v>4.2</v>
      </c>
      <c r="WQ30" s="17">
        <v>-0.69</v>
      </c>
      <c r="WR30" s="17">
        <v>1.1499999999999999</v>
      </c>
      <c r="WS30" s="17">
        <v>1.2</v>
      </c>
      <c r="WT30" s="17">
        <v>1.2</v>
      </c>
      <c r="WU30" s="17">
        <v>-0.05</v>
      </c>
      <c r="WV30" s="17">
        <v>1.2</v>
      </c>
      <c r="WW30" s="17">
        <v>1.2</v>
      </c>
      <c r="WX30" s="17">
        <v>1.2</v>
      </c>
      <c r="WY30" s="17">
        <v>0</v>
      </c>
      <c r="WZ30" s="17">
        <v>1.1200000000000001</v>
      </c>
      <c r="XA30" s="17">
        <v>1.4</v>
      </c>
      <c r="XB30" s="17">
        <v>1.4</v>
      </c>
      <c r="XC30" s="17">
        <v>-0.28000000000000003</v>
      </c>
      <c r="XD30" s="17">
        <v>10.086</v>
      </c>
      <c r="XE30" s="17"/>
      <c r="XF30" s="17">
        <v>11.401</v>
      </c>
      <c r="XG30" s="17">
        <v>-1.3149999999999999</v>
      </c>
      <c r="XH30" s="17">
        <v>9.1</v>
      </c>
      <c r="XI30" s="17">
        <v>9</v>
      </c>
      <c r="XJ30" s="17">
        <v>9</v>
      </c>
      <c r="XK30" s="17">
        <v>0.1</v>
      </c>
      <c r="XL30" s="17">
        <v>20</v>
      </c>
      <c r="XM30" s="17">
        <v>18.697759999999999</v>
      </c>
      <c r="XN30" s="17">
        <v>19.241980000000002</v>
      </c>
      <c r="XO30" s="17">
        <v>0.75802000000000003</v>
      </c>
      <c r="XP30" s="17">
        <v>10</v>
      </c>
      <c r="XQ30" s="17">
        <v>10.7</v>
      </c>
      <c r="XR30" s="17">
        <v>10.7</v>
      </c>
      <c r="XS30" s="17">
        <v>-0.7</v>
      </c>
      <c r="XT30" s="17">
        <v>27.8</v>
      </c>
      <c r="XU30" s="17">
        <v>32.5</v>
      </c>
      <c r="XV30" s="17">
        <v>28.5</v>
      </c>
      <c r="XW30" s="17">
        <v>-0.7</v>
      </c>
      <c r="XX30" s="17">
        <v>34.700000000000003</v>
      </c>
      <c r="XY30" s="17">
        <v>32.5</v>
      </c>
      <c r="XZ30" s="17">
        <v>28.5</v>
      </c>
      <c r="YA30" s="17">
        <v>6.2</v>
      </c>
      <c r="YB30" s="17">
        <v>14.8</v>
      </c>
      <c r="YC30" s="17">
        <v>14</v>
      </c>
      <c r="YD30" s="17">
        <v>14</v>
      </c>
      <c r="YE30" s="17">
        <v>0.8</v>
      </c>
      <c r="YF30" s="17">
        <v>5.07</v>
      </c>
      <c r="YG30" s="17"/>
      <c r="YH30" s="17"/>
      <c r="YI30" s="17">
        <v>5.07</v>
      </c>
      <c r="YJ30" s="17">
        <v>6.97</v>
      </c>
      <c r="YK30" s="17">
        <v>7.55</v>
      </c>
      <c r="YL30" s="17">
        <v>7.55</v>
      </c>
      <c r="YM30" s="17">
        <v>-0.57999999999999996</v>
      </c>
      <c r="YN30" s="17">
        <v>11.39</v>
      </c>
      <c r="YO30" s="17">
        <v>11</v>
      </c>
      <c r="YP30" s="17">
        <v>11</v>
      </c>
      <c r="YQ30" s="17">
        <v>0.39</v>
      </c>
      <c r="YR30" s="17">
        <v>23.48</v>
      </c>
      <c r="YS30" s="17">
        <v>22</v>
      </c>
      <c r="YT30" s="17">
        <v>22</v>
      </c>
      <c r="YU30" s="17">
        <v>1.48</v>
      </c>
    </row>
    <row r="31" spans="1:671" ht="24" customHeight="1" x14ac:dyDescent="0.3">
      <c r="A31" s="1"/>
      <c r="B31" s="16" t="s">
        <v>65</v>
      </c>
      <c r="C31" s="16" t="s">
        <v>764</v>
      </c>
      <c r="D31" s="17">
        <v>200.5</v>
      </c>
      <c r="E31" s="17">
        <v>203.40136000000001</v>
      </c>
      <c r="F31" s="17">
        <v>203.40136000000001</v>
      </c>
      <c r="G31" s="17">
        <v>-2.9013599999999999</v>
      </c>
      <c r="H31" s="17">
        <v>591.4</v>
      </c>
      <c r="I31" s="17">
        <v>594.68273999999997</v>
      </c>
      <c r="J31" s="17">
        <v>594.68273999999997</v>
      </c>
      <c r="K31" s="17">
        <v>-3.28274</v>
      </c>
      <c r="L31" s="17">
        <v>200.4</v>
      </c>
      <c r="M31" s="17">
        <v>193.64886999999999</v>
      </c>
      <c r="N31" s="17">
        <v>193.64886999999999</v>
      </c>
      <c r="O31" s="17">
        <v>6.7511299999999999</v>
      </c>
      <c r="P31" s="17"/>
      <c r="Q31" s="17"/>
      <c r="R31" s="17"/>
      <c r="S31" s="17">
        <v>0</v>
      </c>
      <c r="T31" s="17"/>
      <c r="U31" s="17"/>
      <c r="V31" s="17"/>
      <c r="W31" s="17">
        <v>0</v>
      </c>
      <c r="X31" s="17">
        <v>90.2</v>
      </c>
      <c r="Y31" s="17">
        <v>91.867829999999998</v>
      </c>
      <c r="Z31" s="17">
        <v>91.867829999999998</v>
      </c>
      <c r="AA31" s="17">
        <v>-1.6678299999999999</v>
      </c>
      <c r="AB31" s="17">
        <v>238.5</v>
      </c>
      <c r="AC31" s="17">
        <v>242</v>
      </c>
      <c r="AD31" s="17">
        <v>242</v>
      </c>
      <c r="AE31" s="17">
        <v>-3.5</v>
      </c>
      <c r="AF31" s="17"/>
      <c r="AG31" s="17"/>
      <c r="AH31" s="17"/>
      <c r="AI31" s="17">
        <v>0</v>
      </c>
      <c r="AJ31" s="17"/>
      <c r="AK31" s="17"/>
      <c r="AL31" s="17"/>
      <c r="AM31" s="17">
        <v>0</v>
      </c>
      <c r="AN31" s="17">
        <v>0</v>
      </c>
      <c r="AO31" s="17"/>
      <c r="AP31" s="17">
        <v>153.40199999999999</v>
      </c>
      <c r="AQ31" s="17">
        <v>-153.40199999999999</v>
      </c>
      <c r="AR31" s="17">
        <v>197.8</v>
      </c>
      <c r="AS31" s="17">
        <v>202.65</v>
      </c>
      <c r="AT31" s="17">
        <v>153.40199999999999</v>
      </c>
      <c r="AU31" s="17">
        <v>44.398000000000003</v>
      </c>
      <c r="AV31" s="17">
        <v>195.3</v>
      </c>
      <c r="AW31" s="17">
        <v>205.26275000000001</v>
      </c>
      <c r="AX31" s="17">
        <v>153.40199999999999</v>
      </c>
      <c r="AY31" s="17">
        <v>41.898000000000003</v>
      </c>
      <c r="AZ31" s="17"/>
      <c r="BA31" s="17"/>
      <c r="BB31" s="17">
        <v>230.79400000000001</v>
      </c>
      <c r="BC31" s="17">
        <v>-230.79400000000001</v>
      </c>
      <c r="BD31" s="17">
        <v>202.3</v>
      </c>
      <c r="BE31" s="17">
        <v>207.24285</v>
      </c>
      <c r="BF31" s="17">
        <v>207.24285</v>
      </c>
      <c r="BG31" s="17">
        <v>-4.94285</v>
      </c>
      <c r="BH31" s="17">
        <v>107.4</v>
      </c>
      <c r="BI31" s="17">
        <v>103.93259999999999</v>
      </c>
      <c r="BJ31" s="17">
        <v>103.93259999999999</v>
      </c>
      <c r="BK31" s="17">
        <v>3.4674</v>
      </c>
      <c r="BL31" s="17">
        <v>532.79999999999995</v>
      </c>
      <c r="BM31" s="17">
        <v>557.29155000000003</v>
      </c>
      <c r="BN31" s="17">
        <v>566.08941000000004</v>
      </c>
      <c r="BO31" s="17">
        <v>-33.289409999999997</v>
      </c>
      <c r="BP31" s="17">
        <v>10.1</v>
      </c>
      <c r="BQ31" s="17">
        <v>3.45607</v>
      </c>
      <c r="BR31" s="17">
        <v>3.45607</v>
      </c>
      <c r="BS31" s="17">
        <v>6.6439300000000001</v>
      </c>
      <c r="BT31" s="17"/>
      <c r="BU31" s="17"/>
      <c r="BV31" s="17"/>
      <c r="BW31" s="17">
        <v>0</v>
      </c>
      <c r="BX31" s="17"/>
      <c r="BY31" s="17"/>
      <c r="BZ31" s="17"/>
      <c r="CA31" s="17">
        <v>0</v>
      </c>
      <c r="CB31" s="17"/>
      <c r="CC31" s="17"/>
      <c r="CD31" s="17"/>
      <c r="CE31" s="17">
        <v>0</v>
      </c>
      <c r="CF31" s="17"/>
      <c r="CG31" s="17"/>
      <c r="CH31" s="17"/>
      <c r="CI31" s="17">
        <v>0</v>
      </c>
      <c r="CJ31" s="17">
        <v>167</v>
      </c>
      <c r="CK31" s="17">
        <v>164.06706</v>
      </c>
      <c r="CL31" s="17">
        <v>164.06706</v>
      </c>
      <c r="CM31" s="17">
        <v>2.9329399999999999</v>
      </c>
      <c r="CN31" s="17">
        <v>7.2</v>
      </c>
      <c r="CO31" s="17">
        <v>5.1336000000000004</v>
      </c>
      <c r="CP31" s="17">
        <v>5.1336000000000004</v>
      </c>
      <c r="CQ31" s="17">
        <v>2.0663999999999998</v>
      </c>
      <c r="CR31" s="17">
        <v>5</v>
      </c>
      <c r="CS31" s="17">
        <v>2.8178999999999998</v>
      </c>
      <c r="CT31" s="17">
        <v>2.8178999999999998</v>
      </c>
      <c r="CU31" s="17">
        <v>2.1821000000000002</v>
      </c>
      <c r="CV31" s="17">
        <v>21.6</v>
      </c>
      <c r="CW31" s="17">
        <v>22.410769999999999</v>
      </c>
      <c r="CX31" s="17"/>
      <c r="CY31" s="17">
        <v>21.6</v>
      </c>
      <c r="CZ31" s="17">
        <v>7</v>
      </c>
      <c r="DA31" s="17">
        <v>6.6950399999999997</v>
      </c>
      <c r="DB31" s="17">
        <v>6.6950399999999997</v>
      </c>
      <c r="DC31" s="17">
        <v>0.30496000000000001</v>
      </c>
      <c r="DD31" s="17">
        <v>12.5</v>
      </c>
      <c r="DE31" s="17">
        <v>12</v>
      </c>
      <c r="DF31" s="17">
        <v>12</v>
      </c>
      <c r="DG31" s="17">
        <v>0.5</v>
      </c>
      <c r="DH31" s="17">
        <v>140.30000000000001</v>
      </c>
      <c r="DI31" s="17">
        <v>142.44412</v>
      </c>
      <c r="DJ31" s="17">
        <v>142.44412</v>
      </c>
      <c r="DK31" s="17">
        <v>-2.14412</v>
      </c>
      <c r="DL31" s="17"/>
      <c r="DM31" s="17"/>
      <c r="DN31" s="17"/>
      <c r="DO31" s="17">
        <v>0</v>
      </c>
      <c r="DP31" s="17"/>
      <c r="DQ31" s="17"/>
      <c r="DR31" s="17"/>
      <c r="DS31" s="17">
        <v>0</v>
      </c>
      <c r="DT31" s="17"/>
      <c r="DU31" s="17"/>
      <c r="DV31" s="17"/>
      <c r="DW31" s="17">
        <v>0</v>
      </c>
      <c r="DX31" s="17"/>
      <c r="DY31" s="17"/>
      <c r="DZ31" s="17"/>
      <c r="EA31" s="17">
        <v>0</v>
      </c>
      <c r="EB31" s="17">
        <v>110.4</v>
      </c>
      <c r="EC31" s="17">
        <v>112.46647</v>
      </c>
      <c r="ED31" s="17">
        <v>112.46647</v>
      </c>
      <c r="EE31" s="17">
        <v>-2.0664699999999998</v>
      </c>
      <c r="EF31" s="17">
        <v>135.19999999999999</v>
      </c>
      <c r="EG31" s="17">
        <v>220.69499999999999</v>
      </c>
      <c r="EH31" s="17">
        <v>220.69499999999999</v>
      </c>
      <c r="EI31" s="17">
        <v>-85.495000000000005</v>
      </c>
      <c r="EJ31" s="17"/>
      <c r="EK31" s="17"/>
      <c r="EL31" s="17"/>
      <c r="EM31" s="17">
        <v>0</v>
      </c>
      <c r="EN31" s="17"/>
      <c r="EO31" s="17"/>
      <c r="EP31" s="17"/>
      <c r="EQ31" s="17">
        <v>0</v>
      </c>
      <c r="ER31" s="17"/>
      <c r="ES31" s="17"/>
      <c r="ET31" s="17"/>
      <c r="EU31" s="17">
        <v>0</v>
      </c>
      <c r="EV31" s="17">
        <v>6.5</v>
      </c>
      <c r="EW31" s="17">
        <v>6.39</v>
      </c>
      <c r="EX31" s="17">
        <v>6.39</v>
      </c>
      <c r="EY31" s="17">
        <v>0.11</v>
      </c>
      <c r="EZ31" s="17">
        <v>449.3</v>
      </c>
      <c r="FA31" s="17">
        <v>449.28086000000002</v>
      </c>
      <c r="FB31" s="17">
        <v>457.09426999999999</v>
      </c>
      <c r="FC31" s="17">
        <v>-7.79427</v>
      </c>
      <c r="FD31" s="17">
        <v>81.099999999999994</v>
      </c>
      <c r="FE31" s="17">
        <v>81.635570000000001</v>
      </c>
      <c r="FF31" s="17">
        <v>81.635570000000001</v>
      </c>
      <c r="FG31" s="17">
        <v>-0.53556999999999999</v>
      </c>
      <c r="FH31" s="17">
        <v>0</v>
      </c>
      <c r="FI31" s="17"/>
      <c r="FJ31" s="17">
        <v>151.36251999999999</v>
      </c>
      <c r="FK31" s="17">
        <v>-151.36251999999999</v>
      </c>
      <c r="FL31" s="17">
        <v>42.3</v>
      </c>
      <c r="FM31" s="17">
        <v>41.827019999999997</v>
      </c>
      <c r="FN31" s="17">
        <v>41.89893</v>
      </c>
      <c r="FO31" s="17">
        <v>0.40106999999999998</v>
      </c>
      <c r="FP31" s="17">
        <v>18.209289999999999</v>
      </c>
      <c r="FQ31" s="17">
        <v>19.21088</v>
      </c>
      <c r="FR31" s="17">
        <v>19.21088</v>
      </c>
      <c r="FS31" s="17">
        <v>-1.00159</v>
      </c>
      <c r="FT31" s="17">
        <v>18.8</v>
      </c>
      <c r="FU31" s="17">
        <v>17.657920000000001</v>
      </c>
      <c r="FV31" s="17">
        <v>18.172979999999999</v>
      </c>
      <c r="FW31" s="17">
        <v>0.62702000000000002</v>
      </c>
      <c r="FX31" s="17">
        <v>88.1</v>
      </c>
      <c r="FY31" s="17">
        <v>87.773570000000007</v>
      </c>
      <c r="FZ31" s="17">
        <v>87.773570000000007</v>
      </c>
      <c r="GA31" s="17">
        <v>0.32643</v>
      </c>
      <c r="GB31" s="17">
        <v>156.9</v>
      </c>
      <c r="GC31" s="17">
        <v>169.89796000000001</v>
      </c>
      <c r="GD31" s="17">
        <v>185.82039</v>
      </c>
      <c r="GE31" s="17">
        <v>-28.920390000000001</v>
      </c>
      <c r="GF31" s="17">
        <v>157.30000000000001</v>
      </c>
      <c r="GG31" s="17">
        <v>169.89796000000001</v>
      </c>
      <c r="GH31" s="17">
        <v>185.82039</v>
      </c>
      <c r="GI31" s="17">
        <v>-28.520389999999999</v>
      </c>
      <c r="GJ31" s="17">
        <v>169.7</v>
      </c>
      <c r="GK31" s="17">
        <v>170.40816000000001</v>
      </c>
      <c r="GL31" s="17">
        <v>186.37841</v>
      </c>
      <c r="GM31" s="17">
        <v>-16.67841</v>
      </c>
      <c r="GN31" s="17">
        <v>104.2</v>
      </c>
      <c r="GO31" s="17">
        <v>110.48202000000001</v>
      </c>
      <c r="GP31" s="17">
        <v>110.48202000000001</v>
      </c>
      <c r="GQ31" s="17">
        <v>-6.2820200000000002</v>
      </c>
      <c r="GR31" s="17">
        <v>17</v>
      </c>
      <c r="GS31" s="17">
        <v>18.09524</v>
      </c>
      <c r="GT31" s="17">
        <v>47.082599999999999</v>
      </c>
      <c r="GU31" s="17">
        <v>-30.082599999999999</v>
      </c>
      <c r="GV31" s="17">
        <v>21.6</v>
      </c>
      <c r="GW31" s="17">
        <v>44.103009999999998</v>
      </c>
      <c r="GX31" s="17">
        <v>44.103009999999998</v>
      </c>
      <c r="GY31" s="17">
        <v>-22.50301</v>
      </c>
      <c r="GZ31" s="17">
        <v>0.2</v>
      </c>
      <c r="HA31" s="17"/>
      <c r="HB31" s="17"/>
      <c r="HC31" s="17">
        <v>0.2</v>
      </c>
      <c r="HD31" s="17">
        <v>17.2</v>
      </c>
      <c r="HE31" s="17">
        <v>17.28</v>
      </c>
      <c r="HF31" s="17">
        <v>17.28</v>
      </c>
      <c r="HG31" s="17">
        <v>-0.08</v>
      </c>
      <c r="HH31" s="17">
        <v>153.9</v>
      </c>
      <c r="HI31" s="17">
        <v>164.13149000000001</v>
      </c>
      <c r="HJ31" s="17">
        <v>174.55948000000001</v>
      </c>
      <c r="HK31" s="17">
        <v>-20.659479999999999</v>
      </c>
      <c r="HL31" s="17"/>
      <c r="HM31" s="17"/>
      <c r="HN31" s="17"/>
      <c r="HO31" s="17">
        <v>0</v>
      </c>
      <c r="HP31" s="17"/>
      <c r="HQ31" s="17"/>
      <c r="HR31" s="17"/>
      <c r="HS31" s="17">
        <v>0</v>
      </c>
      <c r="HT31" s="17">
        <v>51.9</v>
      </c>
      <c r="HU31" s="17">
        <v>16.457750000000001</v>
      </c>
      <c r="HV31" s="17">
        <v>62.591380000000001</v>
      </c>
      <c r="HW31" s="17">
        <v>-10.691380000000001</v>
      </c>
      <c r="HX31" s="17"/>
      <c r="HY31" s="17"/>
      <c r="HZ31" s="17"/>
      <c r="IA31" s="17">
        <v>0</v>
      </c>
      <c r="IB31" s="17"/>
      <c r="IC31" s="17"/>
      <c r="ID31" s="17"/>
      <c r="IE31" s="17">
        <v>0</v>
      </c>
      <c r="IF31" s="17">
        <v>44.7</v>
      </c>
      <c r="IG31" s="17">
        <v>45.265309999999999</v>
      </c>
      <c r="IH31" s="17"/>
      <c r="II31" s="17">
        <v>44.7</v>
      </c>
      <c r="IJ31" s="17"/>
      <c r="IK31" s="17"/>
      <c r="IL31" s="17"/>
      <c r="IM31" s="17">
        <v>0</v>
      </c>
      <c r="IN31" s="17"/>
      <c r="IO31" s="17"/>
      <c r="IP31" s="17"/>
      <c r="IQ31" s="17">
        <v>0</v>
      </c>
      <c r="IR31" s="17"/>
      <c r="IS31" s="17"/>
      <c r="IT31" s="17"/>
      <c r="IU31" s="17">
        <v>0</v>
      </c>
      <c r="IV31" s="17">
        <v>126.8</v>
      </c>
      <c r="IW31" s="17">
        <v>132.83837</v>
      </c>
      <c r="IX31" s="17">
        <v>132.83837</v>
      </c>
      <c r="IY31" s="17">
        <v>-6.0383699999999996</v>
      </c>
      <c r="IZ31" s="17"/>
      <c r="JA31" s="17"/>
      <c r="JB31" s="17"/>
      <c r="JC31" s="17">
        <v>0</v>
      </c>
      <c r="JD31" s="17">
        <v>96.4</v>
      </c>
      <c r="JE31" s="17">
        <v>155.79544000000001</v>
      </c>
      <c r="JF31" s="17"/>
      <c r="JG31" s="17">
        <v>96.4</v>
      </c>
      <c r="JH31" s="17">
        <v>197.2</v>
      </c>
      <c r="JI31" s="17">
        <v>197.14739</v>
      </c>
      <c r="JJ31" s="17"/>
      <c r="JK31" s="17">
        <v>197.2</v>
      </c>
      <c r="JL31" s="17"/>
      <c r="JM31" s="17"/>
      <c r="JN31" s="17"/>
      <c r="JO31" s="17">
        <v>0</v>
      </c>
      <c r="JP31" s="17">
        <v>70.8</v>
      </c>
      <c r="JQ31" s="17">
        <v>73.590999999999994</v>
      </c>
      <c r="JR31" s="17"/>
      <c r="JS31" s="17">
        <v>70.8</v>
      </c>
      <c r="JT31" s="17">
        <v>34.5</v>
      </c>
      <c r="JU31" s="17">
        <v>36.905999999999999</v>
      </c>
      <c r="JV31" s="17"/>
      <c r="JW31" s="17">
        <v>34.5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2.2999999999999998</v>
      </c>
      <c r="KW31" s="17">
        <v>2.04081</v>
      </c>
      <c r="KX31" s="17">
        <v>2.04081</v>
      </c>
      <c r="KY31" s="17">
        <v>0.25918999999999998</v>
      </c>
      <c r="KZ31" s="17">
        <v>79.7</v>
      </c>
      <c r="LA31" s="17">
        <v>173.01788999999999</v>
      </c>
      <c r="LB31" s="17">
        <v>154.47991999999999</v>
      </c>
      <c r="LC31" s="17">
        <v>-74.779920000000004</v>
      </c>
      <c r="LD31" s="17">
        <v>100.8</v>
      </c>
      <c r="LE31" s="17">
        <v>117.07134000000001</v>
      </c>
      <c r="LF31" s="17">
        <v>133.16030000000001</v>
      </c>
      <c r="LG31" s="17">
        <v>-32.360300000000002</v>
      </c>
      <c r="LH31" s="17">
        <v>62.3</v>
      </c>
      <c r="LI31" s="17">
        <v>67.199219999999997</v>
      </c>
      <c r="LJ31" s="17">
        <v>67.199219999999997</v>
      </c>
      <c r="LK31" s="17">
        <v>-4.8992199999999997</v>
      </c>
      <c r="LL31" s="17">
        <v>64</v>
      </c>
      <c r="LM31" s="17">
        <v>64.777699999999996</v>
      </c>
      <c r="LN31" s="17">
        <v>65.712459999999993</v>
      </c>
      <c r="LO31" s="17">
        <v>-1.7124600000000001</v>
      </c>
      <c r="LP31" s="17">
        <v>29.9</v>
      </c>
      <c r="LQ31" s="17">
        <v>29.980560000000001</v>
      </c>
      <c r="LR31" s="17">
        <v>29.980560000000001</v>
      </c>
      <c r="LS31" s="17">
        <v>-8.0560000000000007E-2</v>
      </c>
      <c r="LT31" s="17"/>
      <c r="LU31" s="17"/>
      <c r="LV31" s="17"/>
      <c r="LW31" s="17">
        <v>0</v>
      </c>
      <c r="LX31" s="17"/>
      <c r="LY31" s="17"/>
      <c r="LZ31" s="17"/>
      <c r="MA31" s="17">
        <v>0</v>
      </c>
      <c r="MB31" s="17"/>
      <c r="MC31" s="17"/>
      <c r="MD31" s="17"/>
      <c r="ME31" s="17">
        <v>0</v>
      </c>
      <c r="MF31" s="17">
        <v>141</v>
      </c>
      <c r="MG31" s="17">
        <v>153.06012000000001</v>
      </c>
      <c r="MH31" s="17">
        <v>134.92840000000001</v>
      </c>
      <c r="MI31" s="17">
        <v>6.0716000000000001</v>
      </c>
      <c r="MJ31" s="17">
        <v>141.4</v>
      </c>
      <c r="MK31" s="17">
        <v>153.06012000000001</v>
      </c>
      <c r="ML31" s="17">
        <v>134.92840000000001</v>
      </c>
      <c r="MM31" s="17">
        <v>6.4715999999999996</v>
      </c>
      <c r="MN31" s="17">
        <v>146.4</v>
      </c>
      <c r="MO31" s="17">
        <v>153.51975999999999</v>
      </c>
      <c r="MP31" s="17">
        <v>135.33358999999999</v>
      </c>
      <c r="MQ31" s="17">
        <v>11.066409999999999</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c r="NQ31" s="17"/>
      <c r="NR31" s="17"/>
      <c r="NS31" s="17">
        <v>0</v>
      </c>
      <c r="NT31" s="17">
        <v>7</v>
      </c>
      <c r="NU31" s="17">
        <v>9.09</v>
      </c>
      <c r="NV31" s="17">
        <v>9.09</v>
      </c>
      <c r="NW31" s="17">
        <v>-2.09</v>
      </c>
      <c r="NX31" s="17">
        <v>4.0999999999999996</v>
      </c>
      <c r="NY31" s="17">
        <v>9.9490999999999996</v>
      </c>
      <c r="NZ31" s="17">
        <v>9.9490999999999996</v>
      </c>
      <c r="OA31" s="17">
        <v>-5.8491</v>
      </c>
      <c r="OB31" s="17">
        <v>20.0441</v>
      </c>
      <c r="OC31" s="17">
        <v>16.99708</v>
      </c>
      <c r="OD31" s="17">
        <v>17.492709999999999</v>
      </c>
      <c r="OE31" s="17">
        <v>2.55139</v>
      </c>
      <c r="OF31" s="17">
        <v>1.3</v>
      </c>
      <c r="OG31" s="17"/>
      <c r="OH31" s="17">
        <v>0.84</v>
      </c>
      <c r="OI31" s="17">
        <v>0.46</v>
      </c>
      <c r="OJ31" s="17">
        <v>85.6</v>
      </c>
      <c r="OK31" s="17">
        <v>76.91</v>
      </c>
      <c r="OL31" s="17">
        <v>70.760000000000005</v>
      </c>
      <c r="OM31" s="17">
        <v>14.84</v>
      </c>
      <c r="ON31" s="17">
        <v>80.7</v>
      </c>
      <c r="OO31" s="17">
        <v>44.37</v>
      </c>
      <c r="OP31" s="17">
        <v>54.128</v>
      </c>
      <c r="OQ31" s="17">
        <v>26.571999999999999</v>
      </c>
      <c r="OR31" s="17">
        <v>10</v>
      </c>
      <c r="OS31" s="17">
        <v>5.41</v>
      </c>
      <c r="OT31" s="17">
        <v>6.3440000000000003</v>
      </c>
      <c r="OU31" s="17">
        <v>3.6560000000000001</v>
      </c>
      <c r="OV31" s="17">
        <v>0.2</v>
      </c>
      <c r="OW31" s="17"/>
      <c r="OX31" s="17">
        <v>0.4</v>
      </c>
      <c r="OY31" s="17">
        <v>-0.2</v>
      </c>
      <c r="OZ31" s="17">
        <v>20.2</v>
      </c>
      <c r="PA31" s="17">
        <v>19.436350000000001</v>
      </c>
      <c r="PB31" s="17">
        <v>19.436350000000001</v>
      </c>
      <c r="PC31" s="17">
        <v>0.76365000000000005</v>
      </c>
      <c r="PD31" s="17">
        <v>10</v>
      </c>
      <c r="PE31" s="17">
        <v>9.9830000000000005</v>
      </c>
      <c r="PF31" s="17">
        <v>9.9830000000000005</v>
      </c>
      <c r="PG31" s="17">
        <v>1.7000000000000001E-2</v>
      </c>
      <c r="PH31" s="17">
        <v>5.2</v>
      </c>
      <c r="PI31" s="17">
        <v>5.67</v>
      </c>
      <c r="PJ31" s="17">
        <v>5.67</v>
      </c>
      <c r="PK31" s="17">
        <v>-0.47</v>
      </c>
      <c r="PL31" s="17">
        <v>180.2</v>
      </c>
      <c r="PM31" s="17">
        <v>110.68</v>
      </c>
      <c r="PN31" s="17">
        <v>154.16399999999999</v>
      </c>
      <c r="PO31" s="17">
        <v>26.036000000000001</v>
      </c>
      <c r="PP31" s="17">
        <v>1.7</v>
      </c>
      <c r="PQ31" s="17">
        <v>1</v>
      </c>
      <c r="PR31" s="17">
        <v>1</v>
      </c>
      <c r="PS31" s="17">
        <v>0.7</v>
      </c>
      <c r="PT31" s="17">
        <v>3.6</v>
      </c>
      <c r="PU31" s="17">
        <v>3.54</v>
      </c>
      <c r="PV31" s="17">
        <v>3.55</v>
      </c>
      <c r="PW31" s="17">
        <v>0.05</v>
      </c>
      <c r="PX31" s="17">
        <v>5.0999999999999996</v>
      </c>
      <c r="PY31" s="17">
        <v>5</v>
      </c>
      <c r="PZ31" s="17">
        <v>5</v>
      </c>
      <c r="QA31" s="17">
        <v>0.1</v>
      </c>
      <c r="QB31" s="17">
        <v>20.2</v>
      </c>
      <c r="QC31" s="17">
        <v>20.274049999999999</v>
      </c>
      <c r="QD31" s="17">
        <v>20.274049999999999</v>
      </c>
      <c r="QE31" s="17">
        <v>-7.4050000000000005E-2</v>
      </c>
      <c r="QF31" s="17">
        <v>20</v>
      </c>
      <c r="QG31" s="17">
        <v>18.892130000000002</v>
      </c>
      <c r="QH31" s="17">
        <v>19.436350000000001</v>
      </c>
      <c r="QI31" s="17">
        <v>0.56364999999999998</v>
      </c>
      <c r="QJ31" s="17">
        <v>18.899999999999999</v>
      </c>
      <c r="QK31" s="17">
        <v>17.006799999999998</v>
      </c>
      <c r="QL31" s="17">
        <v>17.492709999999999</v>
      </c>
      <c r="QM31" s="17">
        <v>1.4072899999999999</v>
      </c>
      <c r="QN31" s="17">
        <v>3.4</v>
      </c>
      <c r="QO31" s="17">
        <v>3.4</v>
      </c>
      <c r="QP31" s="17">
        <v>3.4</v>
      </c>
      <c r="QQ31" s="17">
        <v>0</v>
      </c>
      <c r="QR31" s="17">
        <v>18.5</v>
      </c>
      <c r="QS31" s="17">
        <v>17.376090000000001</v>
      </c>
      <c r="QT31" s="17">
        <v>17.881440000000001</v>
      </c>
      <c r="QU31" s="17">
        <v>0.61856</v>
      </c>
      <c r="QV31" s="17">
        <v>15.1</v>
      </c>
      <c r="QW31" s="17">
        <v>8.9499999999999993</v>
      </c>
      <c r="QX31" s="17">
        <v>12.475</v>
      </c>
      <c r="QY31" s="17">
        <v>2.625</v>
      </c>
      <c r="QZ31" s="17">
        <v>16</v>
      </c>
      <c r="RA31" s="17">
        <v>11.76</v>
      </c>
      <c r="RB31" s="17">
        <v>15.555</v>
      </c>
      <c r="RC31" s="17">
        <v>0.44500000000000001</v>
      </c>
      <c r="RD31" s="17">
        <v>22.8</v>
      </c>
      <c r="RE31" s="17">
        <v>15.82</v>
      </c>
      <c r="RF31" s="17">
        <v>12.4</v>
      </c>
      <c r="RG31" s="17">
        <v>10.4</v>
      </c>
      <c r="RH31" s="17">
        <v>77.599999999999994</v>
      </c>
      <c r="RI31" s="17">
        <v>53.29</v>
      </c>
      <c r="RJ31" s="17">
        <v>44.77</v>
      </c>
      <c r="RK31" s="17">
        <v>32.83</v>
      </c>
      <c r="RL31" s="17">
        <v>19.3</v>
      </c>
      <c r="RM31" s="17">
        <v>15.89</v>
      </c>
      <c r="RN31" s="17">
        <v>16.13</v>
      </c>
      <c r="RO31" s="17">
        <v>3.17</v>
      </c>
      <c r="RP31" s="17">
        <v>3.4</v>
      </c>
      <c r="RQ31" s="17">
        <v>3.54</v>
      </c>
      <c r="RR31" s="17">
        <v>3.5489999999999999</v>
      </c>
      <c r="RS31" s="17">
        <v>-0.14899999999999999</v>
      </c>
      <c r="RT31" s="17">
        <v>11.8</v>
      </c>
      <c r="RU31" s="17">
        <v>3.8105000000000002</v>
      </c>
      <c r="RV31" s="17">
        <v>19.792000000000002</v>
      </c>
      <c r="RW31" s="17">
        <v>-7.992</v>
      </c>
      <c r="RX31" s="17">
        <v>3.01</v>
      </c>
      <c r="RY31" s="17">
        <v>2</v>
      </c>
      <c r="RZ31" s="17">
        <v>2</v>
      </c>
      <c r="SA31" s="17">
        <v>1.01</v>
      </c>
      <c r="SB31" s="17">
        <v>0.42599999999999999</v>
      </c>
      <c r="SC31" s="17">
        <v>0.4</v>
      </c>
      <c r="SD31" s="17">
        <v>0.4</v>
      </c>
      <c r="SE31" s="17">
        <v>2.5999999999999999E-2</v>
      </c>
      <c r="SF31" s="17">
        <v>0.3</v>
      </c>
      <c r="SG31" s="17">
        <v>0.33500000000000002</v>
      </c>
      <c r="SH31" s="17">
        <v>0.33500000000000002</v>
      </c>
      <c r="SI31" s="17">
        <v>-3.5000000000000003E-2</v>
      </c>
      <c r="SJ31" s="17">
        <v>19.8</v>
      </c>
      <c r="SK31" s="17">
        <v>18.62002</v>
      </c>
      <c r="SL31" s="17">
        <v>19.1448</v>
      </c>
      <c r="SM31" s="17">
        <v>0.6552</v>
      </c>
      <c r="SN31" s="17">
        <v>11.9</v>
      </c>
      <c r="SO31" s="17">
        <v>9.8000000000000007</v>
      </c>
      <c r="SP31" s="17">
        <v>9.8000000000000007</v>
      </c>
      <c r="SQ31" s="17">
        <v>2.1</v>
      </c>
      <c r="SR31" s="17">
        <v>20.100000000000001</v>
      </c>
      <c r="SS31" s="17">
        <v>18.892130000000002</v>
      </c>
      <c r="ST31" s="17">
        <v>19.436350000000001</v>
      </c>
      <c r="SU31" s="17">
        <v>0.66364999999999996</v>
      </c>
      <c r="SV31" s="17">
        <v>20.2</v>
      </c>
      <c r="SW31" s="17">
        <v>18.892130000000002</v>
      </c>
      <c r="SX31" s="17">
        <v>19.436350000000001</v>
      </c>
      <c r="SY31" s="17">
        <v>0.76365000000000005</v>
      </c>
      <c r="SZ31" s="17">
        <v>19.8</v>
      </c>
      <c r="TA31" s="17">
        <v>18.697759999999999</v>
      </c>
      <c r="TB31" s="17">
        <v>19.241980000000002</v>
      </c>
      <c r="TC31" s="17">
        <v>0.55801999999999996</v>
      </c>
      <c r="TD31" s="17">
        <v>0</v>
      </c>
      <c r="TE31" s="17">
        <v>2.31</v>
      </c>
      <c r="TF31" s="17">
        <v>3.0009999999999999</v>
      </c>
      <c r="TG31" s="17">
        <v>-3.0009999999999999</v>
      </c>
      <c r="TH31" s="17">
        <v>6.5</v>
      </c>
      <c r="TI31" s="17">
        <v>16.52</v>
      </c>
      <c r="TJ31" s="17">
        <v>17.189</v>
      </c>
      <c r="TK31" s="17">
        <v>-10.689</v>
      </c>
      <c r="TL31" s="17">
        <v>36</v>
      </c>
      <c r="TM31" s="17">
        <v>19.18</v>
      </c>
      <c r="TN31" s="17">
        <v>23.169</v>
      </c>
      <c r="TO31" s="17">
        <v>12.831</v>
      </c>
      <c r="TP31" s="17">
        <v>53.5</v>
      </c>
      <c r="TQ31" s="17">
        <v>76.55</v>
      </c>
      <c r="TR31" s="17">
        <v>46.850999999999999</v>
      </c>
      <c r="TS31" s="17">
        <v>6.649</v>
      </c>
      <c r="TT31" s="17">
        <v>86</v>
      </c>
      <c r="TU31" s="17">
        <v>83.92</v>
      </c>
      <c r="TV31" s="17">
        <v>55.320999999999998</v>
      </c>
      <c r="TW31" s="17">
        <v>30.678999999999998</v>
      </c>
      <c r="TX31" s="17">
        <v>13.7</v>
      </c>
      <c r="TY31" s="17">
        <v>2.84</v>
      </c>
      <c r="TZ31" s="17">
        <v>2.8359999999999999</v>
      </c>
      <c r="UA31" s="17">
        <v>10.864000000000001</v>
      </c>
      <c r="UB31" s="17">
        <v>6.9</v>
      </c>
      <c r="UC31" s="17">
        <v>4.37</v>
      </c>
      <c r="UD31" s="17">
        <v>4.3639999999999999</v>
      </c>
      <c r="UE31" s="17">
        <v>2.536</v>
      </c>
      <c r="UF31" s="17">
        <v>28</v>
      </c>
      <c r="UG31" s="17"/>
      <c r="UH31" s="17">
        <v>49.25</v>
      </c>
      <c r="UI31" s="17">
        <v>-21.25</v>
      </c>
      <c r="UJ31" s="17">
        <v>20.942530000000001</v>
      </c>
      <c r="UK31" s="17">
        <v>18.892130000000002</v>
      </c>
      <c r="UL31" s="17">
        <v>19.436350000000001</v>
      </c>
      <c r="UM31" s="17">
        <v>1.5061800000000001</v>
      </c>
      <c r="UN31" s="17">
        <v>7.7179500000000001</v>
      </c>
      <c r="UO31" s="17">
        <v>8.1</v>
      </c>
      <c r="UP31" s="17">
        <v>8.1</v>
      </c>
      <c r="UQ31" s="17">
        <v>-0.38205</v>
      </c>
      <c r="UR31" s="17">
        <v>6</v>
      </c>
      <c r="US31" s="17">
        <v>6.3</v>
      </c>
      <c r="UT31" s="17">
        <v>6.3</v>
      </c>
      <c r="UU31" s="17">
        <v>-0.3</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20.100000000000001</v>
      </c>
      <c r="VE31" s="17">
        <v>18.892130000000002</v>
      </c>
      <c r="VF31" s="17">
        <v>19.436350000000001</v>
      </c>
      <c r="VG31" s="17">
        <v>0.66364999999999996</v>
      </c>
      <c r="VH31" s="17">
        <v>11.1</v>
      </c>
      <c r="VI31" s="17">
        <v>5.88</v>
      </c>
      <c r="VJ31" s="17">
        <v>6.0709999999999997</v>
      </c>
      <c r="VK31" s="17">
        <v>5.0289999999999999</v>
      </c>
      <c r="VL31" s="17">
        <v>249.5</v>
      </c>
      <c r="VM31" s="17">
        <v>152.38999999999999</v>
      </c>
      <c r="VN31" s="17">
        <v>204.22200000000001</v>
      </c>
      <c r="VO31" s="17">
        <v>45.277999999999999</v>
      </c>
      <c r="VP31" s="17">
        <v>19.247</v>
      </c>
      <c r="VQ31" s="17"/>
      <c r="VR31" s="17">
        <v>10.151</v>
      </c>
      <c r="VS31" s="17">
        <v>9.0960000000000001</v>
      </c>
      <c r="VT31" s="17">
        <v>142.30000000000001</v>
      </c>
      <c r="VU31" s="17">
        <v>89.01</v>
      </c>
      <c r="VV31" s="17">
        <v>106.125</v>
      </c>
      <c r="VW31" s="17">
        <v>36.174999999999997</v>
      </c>
      <c r="VX31" s="17">
        <v>0.3</v>
      </c>
      <c r="VY31" s="17">
        <v>0.6</v>
      </c>
      <c r="VZ31" s="17">
        <v>0.6</v>
      </c>
      <c r="WA31" s="17">
        <v>-0.3</v>
      </c>
      <c r="WB31" s="17">
        <v>19.7</v>
      </c>
      <c r="WC31" s="17">
        <v>62.54</v>
      </c>
      <c r="WD31" s="17">
        <v>19.399999999999999</v>
      </c>
      <c r="WE31" s="17">
        <v>0.3</v>
      </c>
      <c r="WF31" s="17">
        <v>49.7</v>
      </c>
      <c r="WG31" s="17">
        <v>74.72</v>
      </c>
      <c r="WH31" s="17">
        <v>35.83</v>
      </c>
      <c r="WI31" s="17">
        <v>13.87</v>
      </c>
      <c r="WJ31" s="17">
        <v>105.5</v>
      </c>
      <c r="WK31" s="17">
        <v>69.45</v>
      </c>
      <c r="WL31" s="17">
        <v>81.552999999999997</v>
      </c>
      <c r="WM31" s="17">
        <v>23.946999999999999</v>
      </c>
      <c r="WN31" s="17">
        <v>3.5</v>
      </c>
      <c r="WO31" s="17">
        <v>4.2</v>
      </c>
      <c r="WP31" s="17">
        <v>4.2</v>
      </c>
      <c r="WQ31" s="17">
        <v>-0.7</v>
      </c>
      <c r="WR31" s="17">
        <v>1.1499999999999999</v>
      </c>
      <c r="WS31" s="17">
        <v>1.2</v>
      </c>
      <c r="WT31" s="17">
        <v>1.2</v>
      </c>
      <c r="WU31" s="17">
        <v>-0.05</v>
      </c>
      <c r="WV31" s="17">
        <v>1.2</v>
      </c>
      <c r="WW31" s="17">
        <v>1.2</v>
      </c>
      <c r="WX31" s="17">
        <v>1.2</v>
      </c>
      <c r="WY31" s="17">
        <v>0</v>
      </c>
      <c r="WZ31" s="17">
        <v>1.1200000000000001</v>
      </c>
      <c r="XA31" s="17">
        <v>1.4</v>
      </c>
      <c r="XB31" s="17">
        <v>1.4</v>
      </c>
      <c r="XC31" s="17">
        <v>-0.28000000000000003</v>
      </c>
      <c r="XD31" s="17">
        <v>9.5510000000000002</v>
      </c>
      <c r="XE31" s="17"/>
      <c r="XF31" s="17">
        <v>11.398</v>
      </c>
      <c r="XG31" s="17">
        <v>-1.847</v>
      </c>
      <c r="XH31" s="17">
        <v>9</v>
      </c>
      <c r="XI31" s="17">
        <v>9</v>
      </c>
      <c r="XJ31" s="17">
        <v>9</v>
      </c>
      <c r="XK31" s="17">
        <v>0</v>
      </c>
      <c r="XL31" s="17">
        <v>19.8</v>
      </c>
      <c r="XM31" s="17">
        <v>18.697759999999999</v>
      </c>
      <c r="XN31" s="17">
        <v>19.241980000000002</v>
      </c>
      <c r="XO31" s="17">
        <v>0.55801999999999996</v>
      </c>
      <c r="XP31" s="17">
        <v>9</v>
      </c>
      <c r="XQ31" s="17">
        <v>10.7</v>
      </c>
      <c r="XR31" s="17">
        <v>10.7</v>
      </c>
      <c r="XS31" s="17">
        <v>-1.7</v>
      </c>
      <c r="XT31" s="17">
        <v>27.7</v>
      </c>
      <c r="XU31" s="17">
        <v>32.5</v>
      </c>
      <c r="XV31" s="17">
        <v>28.5</v>
      </c>
      <c r="XW31" s="17">
        <v>-0.8</v>
      </c>
      <c r="XX31" s="17">
        <v>34.9</v>
      </c>
      <c r="XY31" s="17">
        <v>32.5</v>
      </c>
      <c r="XZ31" s="17">
        <v>28.5</v>
      </c>
      <c r="YA31" s="17">
        <v>6.4</v>
      </c>
      <c r="YB31" s="17">
        <v>15.2</v>
      </c>
      <c r="YC31" s="17">
        <v>14</v>
      </c>
      <c r="YD31" s="17">
        <v>14</v>
      </c>
      <c r="YE31" s="17">
        <v>1.2</v>
      </c>
      <c r="YF31" s="17">
        <v>5.0599999999999996</v>
      </c>
      <c r="YG31" s="17"/>
      <c r="YH31" s="17"/>
      <c r="YI31" s="17">
        <v>5.0599999999999996</v>
      </c>
      <c r="YJ31" s="17">
        <v>7.38</v>
      </c>
      <c r="YK31" s="17">
        <v>7.55</v>
      </c>
      <c r="YL31" s="17">
        <v>7.55</v>
      </c>
      <c r="YM31" s="17">
        <v>-0.17</v>
      </c>
      <c r="YN31" s="17">
        <v>11.36</v>
      </c>
      <c r="YO31" s="17">
        <v>11</v>
      </c>
      <c r="YP31" s="17">
        <v>11</v>
      </c>
      <c r="YQ31" s="17">
        <v>0.36</v>
      </c>
      <c r="YR31" s="17">
        <v>23.34</v>
      </c>
      <c r="YS31" s="17">
        <v>22</v>
      </c>
      <c r="YT31" s="17">
        <v>22</v>
      </c>
      <c r="YU31" s="17">
        <v>1.34</v>
      </c>
    </row>
    <row r="32" spans="1:671" ht="24" customHeight="1" x14ac:dyDescent="0.3">
      <c r="A32" s="1"/>
      <c r="B32" s="18" t="s">
        <v>65</v>
      </c>
      <c r="C32" s="18" t="s">
        <v>765</v>
      </c>
      <c r="D32" s="19">
        <v>198</v>
      </c>
      <c r="E32" s="19">
        <v>203.40136000000001</v>
      </c>
      <c r="F32" s="19">
        <v>203.40136000000001</v>
      </c>
      <c r="G32" s="19">
        <v>-5.4013600000000004</v>
      </c>
      <c r="H32" s="19">
        <v>588.6</v>
      </c>
      <c r="I32" s="19">
        <v>594.68273999999997</v>
      </c>
      <c r="J32" s="19">
        <v>594.68273999999997</v>
      </c>
      <c r="K32" s="19">
        <v>-6.0827400000000003</v>
      </c>
      <c r="L32" s="19">
        <v>201.1</v>
      </c>
      <c r="M32" s="19">
        <v>193.64886999999999</v>
      </c>
      <c r="N32" s="19">
        <v>193.64886999999999</v>
      </c>
      <c r="O32" s="19">
        <v>7.45113</v>
      </c>
      <c r="P32" s="19"/>
      <c r="Q32" s="19"/>
      <c r="R32" s="19"/>
      <c r="S32" s="19">
        <v>0</v>
      </c>
      <c r="T32" s="19"/>
      <c r="U32" s="19"/>
      <c r="V32" s="19"/>
      <c r="W32" s="19">
        <v>0</v>
      </c>
      <c r="X32" s="19">
        <v>87.5</v>
      </c>
      <c r="Y32" s="19">
        <v>91.867829999999998</v>
      </c>
      <c r="Z32" s="19">
        <v>91.867829999999998</v>
      </c>
      <c r="AA32" s="19">
        <v>-4.3678299999999997</v>
      </c>
      <c r="AB32" s="19">
        <v>234.8</v>
      </c>
      <c r="AC32" s="19">
        <v>242</v>
      </c>
      <c r="AD32" s="19">
        <v>242</v>
      </c>
      <c r="AE32" s="19">
        <v>-7.2</v>
      </c>
      <c r="AF32" s="19"/>
      <c r="AG32" s="19"/>
      <c r="AH32" s="19"/>
      <c r="AI32" s="19">
        <v>0</v>
      </c>
      <c r="AJ32" s="19"/>
      <c r="AK32" s="19"/>
      <c r="AL32" s="19"/>
      <c r="AM32" s="19">
        <v>0</v>
      </c>
      <c r="AN32" s="19">
        <v>0</v>
      </c>
      <c r="AO32" s="19"/>
      <c r="AP32" s="19">
        <v>153.40199999999999</v>
      </c>
      <c r="AQ32" s="19">
        <v>-153.40199999999999</v>
      </c>
      <c r="AR32" s="19">
        <v>104.5</v>
      </c>
      <c r="AS32" s="19">
        <v>202.65</v>
      </c>
      <c r="AT32" s="19">
        <v>153.40199999999999</v>
      </c>
      <c r="AU32" s="19">
        <v>-48.902000000000001</v>
      </c>
      <c r="AV32" s="19">
        <v>194.5</v>
      </c>
      <c r="AW32" s="19">
        <v>205.26275000000001</v>
      </c>
      <c r="AX32" s="19">
        <v>153.40199999999999</v>
      </c>
      <c r="AY32" s="19">
        <v>41.097999999999999</v>
      </c>
      <c r="AZ32" s="19"/>
      <c r="BA32" s="19"/>
      <c r="BB32" s="19">
        <v>230.79400000000001</v>
      </c>
      <c r="BC32" s="19">
        <v>-230.79400000000001</v>
      </c>
      <c r="BD32" s="19">
        <v>199.5</v>
      </c>
      <c r="BE32" s="19">
        <v>207.24285</v>
      </c>
      <c r="BF32" s="19">
        <v>207.24285</v>
      </c>
      <c r="BG32" s="19">
        <v>-7.7428499999999998</v>
      </c>
      <c r="BH32" s="19">
        <v>106.4</v>
      </c>
      <c r="BI32" s="19">
        <v>103.93259999999999</v>
      </c>
      <c r="BJ32" s="19">
        <v>103.93259999999999</v>
      </c>
      <c r="BK32" s="19">
        <v>2.4674</v>
      </c>
      <c r="BL32" s="19">
        <v>534.9</v>
      </c>
      <c r="BM32" s="19">
        <v>557.29155000000003</v>
      </c>
      <c r="BN32" s="19">
        <v>566.08941000000004</v>
      </c>
      <c r="BO32" s="19">
        <v>-31.189409999999999</v>
      </c>
      <c r="BP32" s="19">
        <v>9.8000000000000007</v>
      </c>
      <c r="BQ32" s="19">
        <v>3.45607</v>
      </c>
      <c r="BR32" s="19">
        <v>3.45607</v>
      </c>
      <c r="BS32" s="19">
        <v>6.3439300000000003</v>
      </c>
      <c r="BT32" s="19"/>
      <c r="BU32" s="19"/>
      <c r="BV32" s="19"/>
      <c r="BW32" s="19">
        <v>0</v>
      </c>
      <c r="BX32" s="19"/>
      <c r="BY32" s="19"/>
      <c r="BZ32" s="19"/>
      <c r="CA32" s="19">
        <v>0</v>
      </c>
      <c r="CB32" s="19"/>
      <c r="CC32" s="19"/>
      <c r="CD32" s="19"/>
      <c r="CE32" s="19">
        <v>0</v>
      </c>
      <c r="CF32" s="19"/>
      <c r="CG32" s="19"/>
      <c r="CH32" s="19"/>
      <c r="CI32" s="19">
        <v>0</v>
      </c>
      <c r="CJ32" s="19">
        <v>159.5</v>
      </c>
      <c r="CK32" s="19">
        <v>164.06706</v>
      </c>
      <c r="CL32" s="19">
        <v>164.06706</v>
      </c>
      <c r="CM32" s="19">
        <v>-4.5670599999999997</v>
      </c>
      <c r="CN32" s="19">
        <v>6.5</v>
      </c>
      <c r="CO32" s="19">
        <v>5.1336000000000004</v>
      </c>
      <c r="CP32" s="19">
        <v>5.1336000000000004</v>
      </c>
      <c r="CQ32" s="19">
        <v>1.3664000000000001</v>
      </c>
      <c r="CR32" s="19">
        <v>5</v>
      </c>
      <c r="CS32" s="19">
        <v>2.8178999999999998</v>
      </c>
      <c r="CT32" s="19">
        <v>2.8178999999999998</v>
      </c>
      <c r="CU32" s="19">
        <v>2.1821000000000002</v>
      </c>
      <c r="CV32" s="19">
        <v>4</v>
      </c>
      <c r="CW32" s="19">
        <v>22.410769999999999</v>
      </c>
      <c r="CX32" s="19"/>
      <c r="CY32" s="19">
        <v>4</v>
      </c>
      <c r="CZ32" s="19">
        <v>7</v>
      </c>
      <c r="DA32" s="19">
        <v>6.6950399999999997</v>
      </c>
      <c r="DB32" s="19">
        <v>6.6950399999999997</v>
      </c>
      <c r="DC32" s="19">
        <v>0.30496000000000001</v>
      </c>
      <c r="DD32" s="19">
        <v>12.5</v>
      </c>
      <c r="DE32" s="19">
        <v>12</v>
      </c>
      <c r="DF32" s="19">
        <v>12</v>
      </c>
      <c r="DG32" s="19">
        <v>0.5</v>
      </c>
      <c r="DH32" s="19">
        <v>140.9</v>
      </c>
      <c r="DI32" s="19">
        <v>142.44412</v>
      </c>
      <c r="DJ32" s="19">
        <v>142.44412</v>
      </c>
      <c r="DK32" s="19">
        <v>-1.5441199999999999</v>
      </c>
      <c r="DL32" s="19"/>
      <c r="DM32" s="19"/>
      <c r="DN32" s="19"/>
      <c r="DO32" s="19">
        <v>0</v>
      </c>
      <c r="DP32" s="19"/>
      <c r="DQ32" s="19"/>
      <c r="DR32" s="19"/>
      <c r="DS32" s="19">
        <v>0</v>
      </c>
      <c r="DT32" s="19"/>
      <c r="DU32" s="19"/>
      <c r="DV32" s="19"/>
      <c r="DW32" s="19">
        <v>0</v>
      </c>
      <c r="DX32" s="19"/>
      <c r="DY32" s="19"/>
      <c r="DZ32" s="19"/>
      <c r="EA32" s="19">
        <v>0</v>
      </c>
      <c r="EB32" s="19">
        <v>108.3</v>
      </c>
      <c r="EC32" s="19">
        <v>112.46647</v>
      </c>
      <c r="ED32" s="19">
        <v>112.46647</v>
      </c>
      <c r="EE32" s="19">
        <v>-4.1664700000000003</v>
      </c>
      <c r="EF32" s="19">
        <v>147.69999999999999</v>
      </c>
      <c r="EG32" s="19">
        <v>220.69499999999999</v>
      </c>
      <c r="EH32" s="19">
        <v>220.69499999999999</v>
      </c>
      <c r="EI32" s="19">
        <v>-72.995000000000005</v>
      </c>
      <c r="EJ32" s="19"/>
      <c r="EK32" s="19"/>
      <c r="EL32" s="19"/>
      <c r="EM32" s="19">
        <v>0</v>
      </c>
      <c r="EN32" s="19"/>
      <c r="EO32" s="19"/>
      <c r="EP32" s="19"/>
      <c r="EQ32" s="19">
        <v>0</v>
      </c>
      <c r="ER32" s="19"/>
      <c r="ES32" s="19"/>
      <c r="ET32" s="19"/>
      <c r="EU32" s="19">
        <v>0</v>
      </c>
      <c r="EV32" s="19">
        <v>6.5</v>
      </c>
      <c r="EW32" s="19">
        <v>6.39</v>
      </c>
      <c r="EX32" s="19">
        <v>6.39</v>
      </c>
      <c r="EY32" s="19">
        <v>0.11</v>
      </c>
      <c r="EZ32" s="19">
        <v>444.4</v>
      </c>
      <c r="FA32" s="19">
        <v>449.28086000000002</v>
      </c>
      <c r="FB32" s="19">
        <v>457.09426999999999</v>
      </c>
      <c r="FC32" s="19">
        <v>-12.694269999999999</v>
      </c>
      <c r="FD32" s="19">
        <v>81.2</v>
      </c>
      <c r="FE32" s="19">
        <v>81.635570000000001</v>
      </c>
      <c r="FF32" s="19">
        <v>81.635570000000001</v>
      </c>
      <c r="FG32" s="19">
        <v>-0.43557000000000001</v>
      </c>
      <c r="FH32" s="19">
        <v>0</v>
      </c>
      <c r="FI32" s="19"/>
      <c r="FJ32" s="19">
        <v>151.36251999999999</v>
      </c>
      <c r="FK32" s="19">
        <v>-151.36251999999999</v>
      </c>
      <c r="FL32" s="19">
        <v>42.1</v>
      </c>
      <c r="FM32" s="19">
        <v>41.827019999999997</v>
      </c>
      <c r="FN32" s="19">
        <v>41.89893</v>
      </c>
      <c r="FO32" s="19">
        <v>0.20107</v>
      </c>
      <c r="FP32" s="19">
        <v>18.371580000000002</v>
      </c>
      <c r="FQ32" s="19">
        <v>19.21088</v>
      </c>
      <c r="FR32" s="19">
        <v>19.21088</v>
      </c>
      <c r="FS32" s="19">
        <v>-0.83930000000000005</v>
      </c>
      <c r="FT32" s="19">
        <v>18.8</v>
      </c>
      <c r="FU32" s="19">
        <v>17.657920000000001</v>
      </c>
      <c r="FV32" s="19">
        <v>18.172979999999999</v>
      </c>
      <c r="FW32" s="19">
        <v>0.62702000000000002</v>
      </c>
      <c r="FX32" s="19">
        <v>88.6</v>
      </c>
      <c r="FY32" s="19">
        <v>87.773570000000007</v>
      </c>
      <c r="FZ32" s="19">
        <v>87.773570000000007</v>
      </c>
      <c r="GA32" s="19">
        <v>0.82643</v>
      </c>
      <c r="GB32" s="19">
        <v>152</v>
      </c>
      <c r="GC32" s="19">
        <v>169.89796000000001</v>
      </c>
      <c r="GD32" s="19">
        <v>185.82039</v>
      </c>
      <c r="GE32" s="19">
        <v>-33.820390000000003</v>
      </c>
      <c r="GF32" s="19">
        <v>152.69999999999999</v>
      </c>
      <c r="GG32" s="19">
        <v>169.89796000000001</v>
      </c>
      <c r="GH32" s="19">
        <v>185.82039</v>
      </c>
      <c r="GI32" s="19">
        <v>-33.12039</v>
      </c>
      <c r="GJ32" s="19">
        <v>171.1</v>
      </c>
      <c r="GK32" s="19">
        <v>170.40816000000001</v>
      </c>
      <c r="GL32" s="19">
        <v>186.37841</v>
      </c>
      <c r="GM32" s="19">
        <v>-15.278409999999999</v>
      </c>
      <c r="GN32" s="19">
        <v>101.2</v>
      </c>
      <c r="GO32" s="19">
        <v>110.48202000000001</v>
      </c>
      <c r="GP32" s="19">
        <v>110.48202000000001</v>
      </c>
      <c r="GQ32" s="19">
        <v>-9.2820199999999993</v>
      </c>
      <c r="GR32" s="19">
        <v>14.6</v>
      </c>
      <c r="GS32" s="19">
        <v>18.09524</v>
      </c>
      <c r="GT32" s="19">
        <v>47.082599999999999</v>
      </c>
      <c r="GU32" s="19">
        <v>-32.482599999999998</v>
      </c>
      <c r="GV32" s="19">
        <v>21.4</v>
      </c>
      <c r="GW32" s="19">
        <v>44.103009999999998</v>
      </c>
      <c r="GX32" s="19">
        <v>44.103009999999998</v>
      </c>
      <c r="GY32" s="19">
        <v>-22.703009999999999</v>
      </c>
      <c r="GZ32" s="19">
        <v>0.2</v>
      </c>
      <c r="HA32" s="19"/>
      <c r="HB32" s="19"/>
      <c r="HC32" s="19">
        <v>0.2</v>
      </c>
      <c r="HD32" s="19">
        <v>16.7</v>
      </c>
      <c r="HE32" s="19">
        <v>17.28</v>
      </c>
      <c r="HF32" s="19">
        <v>17.28</v>
      </c>
      <c r="HG32" s="19">
        <v>-0.57999999999999996</v>
      </c>
      <c r="HH32" s="19">
        <v>151.1</v>
      </c>
      <c r="HI32" s="19">
        <v>164.13149000000001</v>
      </c>
      <c r="HJ32" s="19">
        <v>174.55948000000001</v>
      </c>
      <c r="HK32" s="19">
        <v>-23.459479999999999</v>
      </c>
      <c r="HL32" s="19"/>
      <c r="HM32" s="19"/>
      <c r="HN32" s="19"/>
      <c r="HO32" s="19">
        <v>0</v>
      </c>
      <c r="HP32" s="19"/>
      <c r="HQ32" s="19"/>
      <c r="HR32" s="19"/>
      <c r="HS32" s="19">
        <v>0</v>
      </c>
      <c r="HT32" s="19">
        <v>11.5</v>
      </c>
      <c r="HU32" s="19">
        <v>59.9099</v>
      </c>
      <c r="HV32" s="19">
        <v>62.591380000000001</v>
      </c>
      <c r="HW32" s="19">
        <v>-51.091380000000001</v>
      </c>
      <c r="HX32" s="19"/>
      <c r="HY32" s="19"/>
      <c r="HZ32" s="19"/>
      <c r="IA32" s="19">
        <v>0</v>
      </c>
      <c r="IB32" s="19"/>
      <c r="IC32" s="19"/>
      <c r="ID32" s="19"/>
      <c r="IE32" s="19">
        <v>0</v>
      </c>
      <c r="IF32" s="19">
        <v>44.3</v>
      </c>
      <c r="IG32" s="19">
        <v>45.265309999999999</v>
      </c>
      <c r="IH32" s="19"/>
      <c r="II32" s="19">
        <v>44.3</v>
      </c>
      <c r="IJ32" s="19"/>
      <c r="IK32" s="19"/>
      <c r="IL32" s="19"/>
      <c r="IM32" s="19">
        <v>0</v>
      </c>
      <c r="IN32" s="19"/>
      <c r="IO32" s="19"/>
      <c r="IP32" s="19"/>
      <c r="IQ32" s="19">
        <v>0</v>
      </c>
      <c r="IR32" s="19"/>
      <c r="IS32" s="19"/>
      <c r="IT32" s="19"/>
      <c r="IU32" s="19">
        <v>0</v>
      </c>
      <c r="IV32" s="19">
        <v>124</v>
      </c>
      <c r="IW32" s="19">
        <v>132.83837</v>
      </c>
      <c r="IX32" s="19">
        <v>132.83837</v>
      </c>
      <c r="IY32" s="19">
        <v>-8.8383699999999994</v>
      </c>
      <c r="IZ32" s="19"/>
      <c r="JA32" s="19"/>
      <c r="JB32" s="19"/>
      <c r="JC32" s="19">
        <v>0</v>
      </c>
      <c r="JD32" s="19">
        <v>63.7</v>
      </c>
      <c r="JE32" s="19"/>
      <c r="JF32" s="19"/>
      <c r="JG32" s="19">
        <v>63.7</v>
      </c>
      <c r="JH32" s="19">
        <v>196.7</v>
      </c>
      <c r="JI32" s="19">
        <v>197.14739</v>
      </c>
      <c r="JJ32" s="19"/>
      <c r="JK32" s="19">
        <v>196.7</v>
      </c>
      <c r="JL32" s="19"/>
      <c r="JM32" s="19"/>
      <c r="JN32" s="19"/>
      <c r="JO32" s="19">
        <v>0</v>
      </c>
      <c r="JP32" s="19">
        <v>69.8</v>
      </c>
      <c r="JQ32" s="19">
        <v>73.590999999999994</v>
      </c>
      <c r="JR32" s="19"/>
      <c r="JS32" s="19">
        <v>69.8</v>
      </c>
      <c r="JT32" s="19">
        <v>34.200000000000003</v>
      </c>
      <c r="JU32" s="19">
        <v>36.905999999999999</v>
      </c>
      <c r="JV32" s="19"/>
      <c r="JW32" s="19">
        <v>34.200000000000003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2.2999999999999998</v>
      </c>
      <c r="KW32" s="19">
        <v>2.04081</v>
      </c>
      <c r="KX32" s="19">
        <v>2.04081</v>
      </c>
      <c r="KY32" s="19">
        <v>0.25918999999999998</v>
      </c>
      <c r="KZ32" s="19">
        <v>72.7</v>
      </c>
      <c r="LA32" s="19">
        <v>174.04776000000001</v>
      </c>
      <c r="LB32" s="19">
        <v>154.47991999999999</v>
      </c>
      <c r="LC32" s="19">
        <v>-81.779920000000004</v>
      </c>
      <c r="LD32" s="19">
        <v>95.1</v>
      </c>
      <c r="LE32" s="19">
        <v>117.07134000000001</v>
      </c>
      <c r="LF32" s="19">
        <v>133.16030000000001</v>
      </c>
      <c r="LG32" s="19">
        <v>-38.060299999999998</v>
      </c>
      <c r="LH32" s="19">
        <v>59.9</v>
      </c>
      <c r="LI32" s="19">
        <v>67.199219999999997</v>
      </c>
      <c r="LJ32" s="19">
        <v>67.199219999999997</v>
      </c>
      <c r="LK32" s="19">
        <v>-7.29922</v>
      </c>
      <c r="LL32" s="19">
        <v>62.9</v>
      </c>
      <c r="LM32" s="19">
        <v>64.777699999999996</v>
      </c>
      <c r="LN32" s="19">
        <v>65.712459999999993</v>
      </c>
      <c r="LO32" s="19">
        <v>-2.8124600000000002</v>
      </c>
      <c r="LP32" s="19">
        <v>28.9</v>
      </c>
      <c r="LQ32" s="19">
        <v>29.980560000000001</v>
      </c>
      <c r="LR32" s="19">
        <v>29.980560000000001</v>
      </c>
      <c r="LS32" s="19">
        <v>-1.08056</v>
      </c>
      <c r="LT32" s="19"/>
      <c r="LU32" s="19"/>
      <c r="LV32" s="19"/>
      <c r="LW32" s="19">
        <v>0</v>
      </c>
      <c r="LX32" s="19"/>
      <c r="LY32" s="19"/>
      <c r="LZ32" s="19"/>
      <c r="MA32" s="19">
        <v>0</v>
      </c>
      <c r="MB32" s="19"/>
      <c r="MC32" s="19"/>
      <c r="MD32" s="19"/>
      <c r="ME32" s="19">
        <v>0</v>
      </c>
      <c r="MF32" s="19">
        <v>141.19999999999999</v>
      </c>
      <c r="MG32" s="19">
        <v>159.10807</v>
      </c>
      <c r="MH32" s="19">
        <v>122.79111</v>
      </c>
      <c r="MI32" s="19">
        <v>18.40889</v>
      </c>
      <c r="MJ32" s="19">
        <v>141.6</v>
      </c>
      <c r="MK32" s="19">
        <v>159.10807</v>
      </c>
      <c r="ML32" s="19">
        <v>122.79111</v>
      </c>
      <c r="MM32" s="19">
        <v>18.808890000000002</v>
      </c>
      <c r="MN32" s="19">
        <v>146.6</v>
      </c>
      <c r="MO32" s="19">
        <v>159.58587</v>
      </c>
      <c r="MP32" s="19">
        <v>123.15985000000001</v>
      </c>
      <c r="MQ32" s="19">
        <v>23.440149999999999</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v>30</v>
      </c>
      <c r="NN32" s="19"/>
      <c r="NO32" s="19">
        <v>0</v>
      </c>
      <c r="NP32" s="19"/>
      <c r="NQ32" s="19"/>
      <c r="NR32" s="19"/>
      <c r="NS32" s="19">
        <v>0</v>
      </c>
      <c r="NT32" s="19">
        <v>7</v>
      </c>
      <c r="NU32" s="19">
        <v>9.09</v>
      </c>
      <c r="NV32" s="19">
        <v>9.09</v>
      </c>
      <c r="NW32" s="19">
        <v>-2.09</v>
      </c>
      <c r="NX32" s="19">
        <v>4.0999999999999996</v>
      </c>
      <c r="NY32" s="19">
        <v>9.9490999999999996</v>
      </c>
      <c r="NZ32" s="19">
        <v>9.9490999999999996</v>
      </c>
      <c r="OA32" s="19">
        <v>-5.8491</v>
      </c>
      <c r="OB32" s="19">
        <v>19.967749999999999</v>
      </c>
      <c r="OC32" s="19">
        <v>16.99708</v>
      </c>
      <c r="OD32" s="19">
        <v>17.492709999999999</v>
      </c>
      <c r="OE32" s="19">
        <v>2.4750399999999999</v>
      </c>
      <c r="OF32" s="19">
        <v>0.7</v>
      </c>
      <c r="OG32" s="19"/>
      <c r="OH32" s="19">
        <v>0.85499999999999998</v>
      </c>
      <c r="OI32" s="19">
        <v>-0.155</v>
      </c>
      <c r="OJ32" s="19">
        <v>85.4</v>
      </c>
      <c r="OK32" s="19">
        <v>77.2</v>
      </c>
      <c r="OL32" s="19">
        <v>71.45</v>
      </c>
      <c r="OM32" s="19">
        <v>13.95</v>
      </c>
      <c r="ON32" s="19">
        <v>80.8</v>
      </c>
      <c r="OO32" s="19">
        <v>61.86</v>
      </c>
      <c r="OP32" s="19">
        <v>70.608999999999995</v>
      </c>
      <c r="OQ32" s="19">
        <v>10.191000000000001</v>
      </c>
      <c r="OR32" s="19">
        <v>7.6</v>
      </c>
      <c r="OS32" s="19">
        <v>5.34</v>
      </c>
      <c r="OT32" s="19">
        <v>6.101</v>
      </c>
      <c r="OU32" s="19">
        <v>1.4990000000000001</v>
      </c>
      <c r="OV32" s="19">
        <v>0.1</v>
      </c>
      <c r="OW32" s="19"/>
      <c r="OX32" s="19">
        <v>0.4</v>
      </c>
      <c r="OY32" s="19">
        <v>-0.3</v>
      </c>
      <c r="OZ32" s="19">
        <v>19.7</v>
      </c>
      <c r="PA32" s="19">
        <v>19.436350000000001</v>
      </c>
      <c r="PB32" s="19">
        <v>19.436350000000001</v>
      </c>
      <c r="PC32" s="19">
        <v>0.26365</v>
      </c>
      <c r="PD32" s="19">
        <v>10</v>
      </c>
      <c r="PE32" s="19">
        <v>9.9830000000000005</v>
      </c>
      <c r="PF32" s="19">
        <v>9.9830000000000005</v>
      </c>
      <c r="PG32" s="19">
        <v>1.7000000000000001E-2</v>
      </c>
      <c r="PH32" s="19">
        <v>5.2</v>
      </c>
      <c r="PI32" s="19">
        <v>5.67</v>
      </c>
      <c r="PJ32" s="19">
        <v>5.67</v>
      </c>
      <c r="PK32" s="19">
        <v>-0.47</v>
      </c>
      <c r="PL32" s="19">
        <v>218.1</v>
      </c>
      <c r="PM32" s="19">
        <v>104.4</v>
      </c>
      <c r="PN32" s="19">
        <v>143.386</v>
      </c>
      <c r="PO32" s="19">
        <v>74.713999999999999</v>
      </c>
      <c r="PP32" s="19">
        <v>1.8</v>
      </c>
      <c r="PQ32" s="19">
        <v>1</v>
      </c>
      <c r="PR32" s="19">
        <v>1</v>
      </c>
      <c r="PS32" s="19">
        <v>0.8</v>
      </c>
      <c r="PT32" s="19">
        <v>3.6</v>
      </c>
      <c r="PU32" s="19">
        <v>3.54</v>
      </c>
      <c r="PV32" s="19">
        <v>3.55</v>
      </c>
      <c r="PW32" s="19">
        <v>0.05</v>
      </c>
      <c r="PX32" s="19">
        <v>5.0999999999999996</v>
      </c>
      <c r="PY32" s="19">
        <v>5</v>
      </c>
      <c r="PZ32" s="19">
        <v>5</v>
      </c>
      <c r="QA32" s="19">
        <v>0.1</v>
      </c>
      <c r="QB32" s="19">
        <v>19.8</v>
      </c>
      <c r="QC32" s="19">
        <v>20.274049999999999</v>
      </c>
      <c r="QD32" s="19">
        <v>20.274049999999999</v>
      </c>
      <c r="QE32" s="19">
        <v>-0.47405000000000003</v>
      </c>
      <c r="QF32" s="19">
        <v>20</v>
      </c>
      <c r="QG32" s="19">
        <v>18.892130000000002</v>
      </c>
      <c r="QH32" s="19">
        <v>19.436350000000001</v>
      </c>
      <c r="QI32" s="19">
        <v>0.56364999999999998</v>
      </c>
      <c r="QJ32" s="19">
        <v>18.899999999999999</v>
      </c>
      <c r="QK32" s="19">
        <v>17.006799999999998</v>
      </c>
      <c r="QL32" s="19">
        <v>17.492709999999999</v>
      </c>
      <c r="QM32" s="19">
        <v>1.4072899999999999</v>
      </c>
      <c r="QN32" s="19">
        <v>3.3</v>
      </c>
      <c r="QO32" s="19">
        <v>3.4</v>
      </c>
      <c r="QP32" s="19">
        <v>3.4</v>
      </c>
      <c r="QQ32" s="19">
        <v>-0.1</v>
      </c>
      <c r="QR32" s="19">
        <v>18.5</v>
      </c>
      <c r="QS32" s="19">
        <v>17.376090000000001</v>
      </c>
      <c r="QT32" s="19">
        <v>17.881440000000001</v>
      </c>
      <c r="QU32" s="19">
        <v>0.61856</v>
      </c>
      <c r="QV32" s="19">
        <v>15.1</v>
      </c>
      <c r="QW32" s="19">
        <v>10.46</v>
      </c>
      <c r="QX32" s="19">
        <v>13.616</v>
      </c>
      <c r="QY32" s="19">
        <v>1.484</v>
      </c>
      <c r="QZ32" s="19">
        <v>17.100000000000001</v>
      </c>
      <c r="RA32" s="19">
        <v>13.11</v>
      </c>
      <c r="RB32" s="19">
        <v>16.512</v>
      </c>
      <c r="RC32" s="19">
        <v>0.58799999999999997</v>
      </c>
      <c r="RD32" s="19">
        <v>22.5</v>
      </c>
      <c r="RE32" s="19">
        <v>15.73</v>
      </c>
      <c r="RF32" s="19">
        <v>12.93</v>
      </c>
      <c r="RG32" s="19">
        <v>9.57</v>
      </c>
      <c r="RH32" s="19">
        <v>75.7</v>
      </c>
      <c r="RI32" s="19">
        <v>54.76</v>
      </c>
      <c r="RJ32" s="19">
        <v>47.79</v>
      </c>
      <c r="RK32" s="19">
        <v>27.91</v>
      </c>
      <c r="RL32" s="19">
        <v>19.399999999999999</v>
      </c>
      <c r="RM32" s="19">
        <v>15.28</v>
      </c>
      <c r="RN32" s="19">
        <v>15.491</v>
      </c>
      <c r="RO32" s="19">
        <v>3.9089999999999998</v>
      </c>
      <c r="RP32" s="19">
        <v>3.4</v>
      </c>
      <c r="RQ32" s="19">
        <v>3.54</v>
      </c>
      <c r="RR32" s="19">
        <v>3.5489999999999999</v>
      </c>
      <c r="RS32" s="19">
        <v>-0.14899999999999999</v>
      </c>
      <c r="RT32" s="19">
        <v>10.3</v>
      </c>
      <c r="RU32" s="19">
        <v>13.871090000000001</v>
      </c>
      <c r="RV32" s="19">
        <v>19.792000000000002</v>
      </c>
      <c r="RW32" s="19">
        <v>-9.4920000000000009</v>
      </c>
      <c r="RX32" s="19">
        <v>3.04</v>
      </c>
      <c r="RY32" s="19">
        <v>2</v>
      </c>
      <c r="RZ32" s="19">
        <v>2</v>
      </c>
      <c r="SA32" s="19">
        <v>1.04</v>
      </c>
      <c r="SB32" s="19">
        <v>0.42699999999999999</v>
      </c>
      <c r="SC32" s="19">
        <v>0.4</v>
      </c>
      <c r="SD32" s="19">
        <v>0.4</v>
      </c>
      <c r="SE32" s="19">
        <v>2.7E-2</v>
      </c>
      <c r="SF32" s="19">
        <v>0.4</v>
      </c>
      <c r="SG32" s="19">
        <v>0.33700000000000002</v>
      </c>
      <c r="SH32" s="19">
        <v>0.33700000000000002</v>
      </c>
      <c r="SI32" s="19">
        <v>6.3E-2</v>
      </c>
      <c r="SJ32" s="19">
        <v>19.8</v>
      </c>
      <c r="SK32" s="19">
        <v>18.62002</v>
      </c>
      <c r="SL32" s="19">
        <v>19.1448</v>
      </c>
      <c r="SM32" s="19">
        <v>0.6552</v>
      </c>
      <c r="SN32" s="19">
        <v>12</v>
      </c>
      <c r="SO32" s="19">
        <v>9.8000000000000007</v>
      </c>
      <c r="SP32" s="19">
        <v>9.8000000000000007</v>
      </c>
      <c r="SQ32" s="19">
        <v>2.2000000000000002</v>
      </c>
      <c r="SR32" s="19">
        <v>20</v>
      </c>
      <c r="SS32" s="19">
        <v>18.892130000000002</v>
      </c>
      <c r="ST32" s="19">
        <v>19.436350000000001</v>
      </c>
      <c r="SU32" s="19">
        <v>0.56364999999999998</v>
      </c>
      <c r="SV32" s="19">
        <v>20.100000000000001</v>
      </c>
      <c r="SW32" s="19">
        <v>18.892130000000002</v>
      </c>
      <c r="SX32" s="19">
        <v>19.436350000000001</v>
      </c>
      <c r="SY32" s="19">
        <v>0.66364999999999996</v>
      </c>
      <c r="SZ32" s="19">
        <v>19.899999999999999</v>
      </c>
      <c r="TA32" s="19">
        <v>18.697759999999999</v>
      </c>
      <c r="TB32" s="19">
        <v>19.241980000000002</v>
      </c>
      <c r="TC32" s="19">
        <v>0.65802000000000005</v>
      </c>
      <c r="TD32" s="19">
        <v>2.8</v>
      </c>
      <c r="TE32" s="19">
        <v>3.42</v>
      </c>
      <c r="TF32" s="19">
        <v>3.9870000000000001</v>
      </c>
      <c r="TG32" s="19">
        <v>-1.1870000000000001</v>
      </c>
      <c r="TH32" s="19">
        <v>8.1</v>
      </c>
      <c r="TI32" s="19">
        <v>22.02</v>
      </c>
      <c r="TJ32" s="19">
        <v>22.576000000000001</v>
      </c>
      <c r="TK32" s="19">
        <v>-14.476000000000001</v>
      </c>
      <c r="TL32" s="19">
        <v>34.700000000000003</v>
      </c>
      <c r="TM32" s="19">
        <v>18.28</v>
      </c>
      <c r="TN32" s="19">
        <v>21.86</v>
      </c>
      <c r="TO32" s="19">
        <v>12.84</v>
      </c>
      <c r="TP32" s="19">
        <v>74.7</v>
      </c>
      <c r="TQ32" s="19">
        <v>77.739999999999995</v>
      </c>
      <c r="TR32" s="19">
        <v>51.38</v>
      </c>
      <c r="TS32" s="19">
        <v>23.32</v>
      </c>
      <c r="TT32" s="19">
        <v>83.3</v>
      </c>
      <c r="TU32" s="19">
        <v>83.8</v>
      </c>
      <c r="TV32" s="19">
        <v>60.128999999999998</v>
      </c>
      <c r="TW32" s="19">
        <v>23.170999999999999</v>
      </c>
      <c r="TX32" s="19">
        <v>11.5</v>
      </c>
      <c r="TY32" s="19">
        <v>3.12</v>
      </c>
      <c r="TZ32" s="19">
        <v>3.1230000000000002</v>
      </c>
      <c r="UA32" s="19">
        <v>8.3770000000000007</v>
      </c>
      <c r="UB32" s="19">
        <v>12.6</v>
      </c>
      <c r="UC32" s="19">
        <v>4.45</v>
      </c>
      <c r="UD32" s="19">
        <v>4.4459999999999997</v>
      </c>
      <c r="UE32" s="19">
        <v>8.1539999999999999</v>
      </c>
      <c r="UF32" s="19">
        <v>28.4</v>
      </c>
      <c r="UG32" s="19"/>
      <c r="UH32" s="19">
        <v>49.25</v>
      </c>
      <c r="UI32" s="19">
        <v>-20.85</v>
      </c>
      <c r="UJ32" s="19">
        <v>20.951609999999999</v>
      </c>
      <c r="UK32" s="19">
        <v>18.892130000000002</v>
      </c>
      <c r="UL32" s="19">
        <v>19.436350000000001</v>
      </c>
      <c r="UM32" s="19">
        <v>1.5152600000000001</v>
      </c>
      <c r="UN32" s="19">
        <v>7.7587999999999999</v>
      </c>
      <c r="UO32" s="19">
        <v>8.1</v>
      </c>
      <c r="UP32" s="19">
        <v>8.1</v>
      </c>
      <c r="UQ32" s="19">
        <v>-0.3412</v>
      </c>
      <c r="UR32" s="19">
        <v>6</v>
      </c>
      <c r="US32" s="19">
        <v>6.3</v>
      </c>
      <c r="UT32" s="19">
        <v>6.3</v>
      </c>
      <c r="UU32" s="19">
        <v>-0.3</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20.100000000000001</v>
      </c>
      <c r="VE32" s="19">
        <v>18.892130000000002</v>
      </c>
      <c r="VF32" s="19">
        <v>19.436350000000001</v>
      </c>
      <c r="VG32" s="19">
        <v>0.66364999999999996</v>
      </c>
      <c r="VH32" s="19">
        <v>9.1999999999999993</v>
      </c>
      <c r="VI32" s="19">
        <v>5.89</v>
      </c>
      <c r="VJ32" s="19">
        <v>6.0449999999999999</v>
      </c>
      <c r="VK32" s="19">
        <v>3.1549999999999998</v>
      </c>
      <c r="VL32" s="19">
        <v>253</v>
      </c>
      <c r="VM32" s="19">
        <v>130.49</v>
      </c>
      <c r="VN32" s="19">
        <v>176.96299999999999</v>
      </c>
      <c r="VO32" s="19">
        <v>76.037000000000006</v>
      </c>
      <c r="VP32" s="19">
        <v>19.193000000000001</v>
      </c>
      <c r="VQ32" s="19"/>
      <c r="VR32" s="19">
        <v>10.483000000000001</v>
      </c>
      <c r="VS32" s="19">
        <v>8.7100000000000009</v>
      </c>
      <c r="VT32" s="19">
        <v>139.1</v>
      </c>
      <c r="VU32" s="19">
        <v>94.56</v>
      </c>
      <c r="VV32" s="19">
        <v>109.907</v>
      </c>
      <c r="VW32" s="19">
        <v>29.193000000000001</v>
      </c>
      <c r="VX32" s="19">
        <v>0.3</v>
      </c>
      <c r="VY32" s="19">
        <v>0.6</v>
      </c>
      <c r="VZ32" s="19">
        <v>0.6</v>
      </c>
      <c r="WA32" s="19">
        <v>-0.3</v>
      </c>
      <c r="WB32" s="19">
        <v>46.1</v>
      </c>
      <c r="WC32" s="19">
        <v>78.760000000000005</v>
      </c>
      <c r="WD32" s="19">
        <v>28.97</v>
      </c>
      <c r="WE32" s="19">
        <v>17.13</v>
      </c>
      <c r="WF32" s="19">
        <v>73.2</v>
      </c>
      <c r="WG32" s="19">
        <v>87.42</v>
      </c>
      <c r="WH32" s="19">
        <v>46.4</v>
      </c>
      <c r="WI32" s="19">
        <v>26.8</v>
      </c>
      <c r="WJ32" s="19">
        <v>112.4</v>
      </c>
      <c r="WK32" s="19">
        <v>77.11</v>
      </c>
      <c r="WL32" s="19">
        <v>87.962999999999994</v>
      </c>
      <c r="WM32" s="19">
        <v>24.437000000000001</v>
      </c>
      <c r="WN32" s="19">
        <v>3.36</v>
      </c>
      <c r="WO32" s="19">
        <v>4.2</v>
      </c>
      <c r="WP32" s="19">
        <v>4.2</v>
      </c>
      <c r="WQ32" s="19">
        <v>-0.84</v>
      </c>
      <c r="WR32" s="19">
        <v>1.1499999999999999</v>
      </c>
      <c r="WS32" s="19">
        <v>1.2</v>
      </c>
      <c r="WT32" s="19">
        <v>1.2</v>
      </c>
      <c r="WU32" s="19">
        <v>-0.05</v>
      </c>
      <c r="WV32" s="19">
        <v>1.2</v>
      </c>
      <c r="WW32" s="19">
        <v>1.2</v>
      </c>
      <c r="WX32" s="19">
        <v>1.2</v>
      </c>
      <c r="WY32" s="19">
        <v>0</v>
      </c>
      <c r="WZ32" s="19">
        <v>1.1200000000000001</v>
      </c>
      <c r="XA32" s="19">
        <v>1.4</v>
      </c>
      <c r="XB32" s="19">
        <v>1.4</v>
      </c>
      <c r="XC32" s="19">
        <v>-0.28000000000000003</v>
      </c>
      <c r="XD32" s="19">
        <v>13.702999999999999</v>
      </c>
      <c r="XE32" s="19"/>
      <c r="XF32" s="19">
        <v>8.2739999999999991</v>
      </c>
      <c r="XG32" s="19">
        <v>5.4290000000000003</v>
      </c>
      <c r="XH32" s="19">
        <v>9</v>
      </c>
      <c r="XI32" s="19">
        <v>9</v>
      </c>
      <c r="XJ32" s="19">
        <v>9</v>
      </c>
      <c r="XK32" s="19">
        <v>0</v>
      </c>
      <c r="XL32" s="19">
        <v>20</v>
      </c>
      <c r="XM32" s="19">
        <v>18.697759999999999</v>
      </c>
      <c r="XN32" s="19">
        <v>19.241980000000002</v>
      </c>
      <c r="XO32" s="19">
        <v>0.75802000000000003</v>
      </c>
      <c r="XP32" s="19">
        <v>9.1999999999999993</v>
      </c>
      <c r="XQ32" s="19">
        <v>10.7</v>
      </c>
      <c r="XR32" s="19">
        <v>10.7</v>
      </c>
      <c r="XS32" s="19">
        <v>-1.5</v>
      </c>
      <c r="XT32" s="19">
        <v>27.9</v>
      </c>
      <c r="XU32" s="19">
        <v>32.5</v>
      </c>
      <c r="XV32" s="19">
        <v>28.5</v>
      </c>
      <c r="XW32" s="19">
        <v>-0.6</v>
      </c>
      <c r="XX32" s="19">
        <v>34.200000000000003</v>
      </c>
      <c r="XY32" s="19">
        <v>32.5</v>
      </c>
      <c r="XZ32" s="19">
        <v>28.5</v>
      </c>
      <c r="YA32" s="19">
        <v>5.7</v>
      </c>
      <c r="YB32" s="19">
        <v>14.7</v>
      </c>
      <c r="YC32" s="19">
        <v>14</v>
      </c>
      <c r="YD32" s="19">
        <v>14</v>
      </c>
      <c r="YE32" s="19">
        <v>0.7</v>
      </c>
      <c r="YF32" s="19">
        <v>5.08</v>
      </c>
      <c r="YG32" s="19"/>
      <c r="YH32" s="19"/>
      <c r="YI32" s="19">
        <v>5.08</v>
      </c>
      <c r="YJ32" s="19">
        <v>9.23</v>
      </c>
      <c r="YK32" s="19">
        <v>7.55</v>
      </c>
      <c r="YL32" s="19">
        <v>7.55</v>
      </c>
      <c r="YM32" s="19">
        <v>1.68</v>
      </c>
      <c r="YN32" s="19">
        <v>11.42</v>
      </c>
      <c r="YO32" s="19">
        <v>11</v>
      </c>
      <c r="YP32" s="19">
        <v>11</v>
      </c>
      <c r="YQ32" s="19">
        <v>0.42</v>
      </c>
      <c r="YR32" s="19">
        <v>20.399999999999999</v>
      </c>
      <c r="YS32" s="19">
        <v>22</v>
      </c>
      <c r="YT32" s="19">
        <v>22</v>
      </c>
      <c r="YU32" s="19">
        <v>-1.6</v>
      </c>
    </row>
    <row r="33" spans="1:671" ht="24" customHeight="1" x14ac:dyDescent="0.3">
      <c r="A33" s="1"/>
      <c r="B33" s="13" t="s">
        <v>65</v>
      </c>
      <c r="C33" s="13" t="s">
        <v>766</v>
      </c>
      <c r="D33" s="14">
        <v>199.3</v>
      </c>
      <c r="E33" s="14">
        <v>203.40136000000001</v>
      </c>
      <c r="F33" s="14">
        <v>203.40136000000001</v>
      </c>
      <c r="G33" s="14">
        <v>-4.1013599999999997</v>
      </c>
      <c r="H33" s="14">
        <v>597.9</v>
      </c>
      <c r="I33" s="14">
        <v>594.68273999999997</v>
      </c>
      <c r="J33" s="14">
        <v>594.68273999999997</v>
      </c>
      <c r="K33" s="14">
        <v>3.21726</v>
      </c>
      <c r="L33" s="14">
        <v>202.7</v>
      </c>
      <c r="M33" s="14">
        <v>193.64886999999999</v>
      </c>
      <c r="N33" s="14">
        <v>193.64886999999999</v>
      </c>
      <c r="O33" s="14">
        <v>9.0511300000000006</v>
      </c>
      <c r="P33" s="14"/>
      <c r="Q33" s="14"/>
      <c r="R33" s="14"/>
      <c r="S33" s="14">
        <v>0</v>
      </c>
      <c r="T33" s="14"/>
      <c r="U33" s="14"/>
      <c r="V33" s="14"/>
      <c r="W33" s="14">
        <v>0</v>
      </c>
      <c r="X33" s="14">
        <v>90.4</v>
      </c>
      <c r="Y33" s="14">
        <v>91.867829999999998</v>
      </c>
      <c r="Z33" s="14">
        <v>91.867829999999998</v>
      </c>
      <c r="AA33" s="14">
        <v>-1.46783</v>
      </c>
      <c r="AB33" s="14">
        <v>239.7</v>
      </c>
      <c r="AC33" s="14">
        <v>242</v>
      </c>
      <c r="AD33" s="14">
        <v>242</v>
      </c>
      <c r="AE33" s="14">
        <v>-2.2999999999999998</v>
      </c>
      <c r="AF33" s="14"/>
      <c r="AG33" s="14"/>
      <c r="AH33" s="14"/>
      <c r="AI33" s="14">
        <v>0</v>
      </c>
      <c r="AJ33" s="14"/>
      <c r="AK33" s="14"/>
      <c r="AL33" s="14"/>
      <c r="AM33" s="14">
        <v>0</v>
      </c>
      <c r="AN33" s="14">
        <v>0</v>
      </c>
      <c r="AO33" s="14"/>
      <c r="AP33" s="14">
        <v>153.40199999999999</v>
      </c>
      <c r="AQ33" s="14">
        <v>-153.40199999999999</v>
      </c>
      <c r="AR33" s="14">
        <v>103.7</v>
      </c>
      <c r="AS33" s="14">
        <v>202.65</v>
      </c>
      <c r="AT33" s="14">
        <v>153.40199999999999</v>
      </c>
      <c r="AU33" s="14">
        <v>-49.701999999999998</v>
      </c>
      <c r="AV33" s="14">
        <v>104.8</v>
      </c>
      <c r="AW33" s="14">
        <v>205.26275000000001</v>
      </c>
      <c r="AX33" s="14">
        <v>153.40199999999999</v>
      </c>
      <c r="AY33" s="14">
        <v>-48.601999999999997</v>
      </c>
      <c r="AZ33" s="14"/>
      <c r="BA33" s="14"/>
      <c r="BB33" s="14">
        <v>230.79400000000001</v>
      </c>
      <c r="BC33" s="14">
        <v>-230.79400000000001</v>
      </c>
      <c r="BD33" s="14">
        <v>198</v>
      </c>
      <c r="BE33" s="14">
        <v>207.24285</v>
      </c>
      <c r="BF33" s="14">
        <v>207.24285</v>
      </c>
      <c r="BG33" s="14">
        <v>-9.2428500000000007</v>
      </c>
      <c r="BH33" s="14">
        <v>106.1</v>
      </c>
      <c r="BI33" s="14">
        <v>103.93259999999999</v>
      </c>
      <c r="BJ33" s="14">
        <v>103.93259999999999</v>
      </c>
      <c r="BK33" s="14">
        <v>2.1674000000000002</v>
      </c>
      <c r="BL33" s="14">
        <v>550.6</v>
      </c>
      <c r="BM33" s="14">
        <v>557.29155000000003</v>
      </c>
      <c r="BN33" s="14">
        <v>566.08941000000004</v>
      </c>
      <c r="BO33" s="14">
        <v>-15.489409999999999</v>
      </c>
      <c r="BP33" s="14">
        <v>10.199999999999999</v>
      </c>
      <c r="BQ33" s="14">
        <v>3.45607</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v>163.6</v>
      </c>
      <c r="CK33" s="14">
        <v>164.06706</v>
      </c>
      <c r="CL33" s="14">
        <v>164.06706</v>
      </c>
      <c r="CM33" s="14">
        <v>-0.46705999999999998</v>
      </c>
      <c r="CN33" s="14">
        <v>7.5</v>
      </c>
      <c r="CO33" s="14">
        <v>5.1336000000000004</v>
      </c>
      <c r="CP33" s="14">
        <v>5.1336000000000004</v>
      </c>
      <c r="CQ33" s="14">
        <v>2.3664000000000001</v>
      </c>
      <c r="CR33" s="14">
        <v>5.0999999999999996</v>
      </c>
      <c r="CS33" s="14">
        <v>2.8178999999999998</v>
      </c>
      <c r="CT33" s="14">
        <v>2.8178999999999998</v>
      </c>
      <c r="CU33" s="14">
        <v>2.2820999999999998</v>
      </c>
      <c r="CV33" s="14">
        <v>0</v>
      </c>
      <c r="CW33" s="14">
        <v>22.410769999999999</v>
      </c>
      <c r="CX33" s="14"/>
      <c r="CY33" s="14">
        <v>0</v>
      </c>
      <c r="CZ33" s="14">
        <v>7</v>
      </c>
      <c r="DA33" s="14">
        <v>6.6950399999999997</v>
      </c>
      <c r="DB33" s="14">
        <v>6.6950399999999997</v>
      </c>
      <c r="DC33" s="14">
        <v>0.30496000000000001</v>
      </c>
      <c r="DD33" s="14">
        <v>12.5</v>
      </c>
      <c r="DE33" s="14">
        <v>12</v>
      </c>
      <c r="DF33" s="14">
        <v>12</v>
      </c>
      <c r="DG33" s="14">
        <v>0.5</v>
      </c>
      <c r="DH33" s="14">
        <v>142.5</v>
      </c>
      <c r="DI33" s="14">
        <v>142.44412</v>
      </c>
      <c r="DJ33" s="14">
        <v>142.44412</v>
      </c>
      <c r="DK33" s="14">
        <v>5.5879999999999999E-2</v>
      </c>
      <c r="DL33" s="14"/>
      <c r="DM33" s="14"/>
      <c r="DN33" s="14"/>
      <c r="DO33" s="14">
        <v>0</v>
      </c>
      <c r="DP33" s="14"/>
      <c r="DQ33" s="14"/>
      <c r="DR33" s="14"/>
      <c r="DS33" s="14">
        <v>0</v>
      </c>
      <c r="DT33" s="14"/>
      <c r="DU33" s="14"/>
      <c r="DV33" s="14"/>
      <c r="DW33" s="14">
        <v>0</v>
      </c>
      <c r="DX33" s="14"/>
      <c r="DY33" s="14"/>
      <c r="DZ33" s="14"/>
      <c r="EA33" s="14">
        <v>0</v>
      </c>
      <c r="EB33" s="14">
        <v>110.3</v>
      </c>
      <c r="EC33" s="14">
        <v>112.46647</v>
      </c>
      <c r="ED33" s="14">
        <v>112.46647</v>
      </c>
      <c r="EE33" s="14">
        <v>-2.1664699999999999</v>
      </c>
      <c r="EF33" s="14">
        <v>178.7</v>
      </c>
      <c r="EG33" s="14">
        <v>220.69499999999999</v>
      </c>
      <c r="EH33" s="14">
        <v>220.69499999999999</v>
      </c>
      <c r="EI33" s="14">
        <v>-41.994999999999997</v>
      </c>
      <c r="EJ33" s="14"/>
      <c r="EK33" s="14"/>
      <c r="EL33" s="14"/>
      <c r="EM33" s="14">
        <v>0</v>
      </c>
      <c r="EN33" s="14"/>
      <c r="EO33" s="14"/>
      <c r="EP33" s="14"/>
      <c r="EQ33" s="14">
        <v>0</v>
      </c>
      <c r="ER33" s="14"/>
      <c r="ES33" s="14"/>
      <c r="ET33" s="14"/>
      <c r="EU33" s="14">
        <v>0</v>
      </c>
      <c r="EV33" s="14">
        <v>6.5</v>
      </c>
      <c r="EW33" s="14">
        <v>6.39</v>
      </c>
      <c r="EX33" s="14">
        <v>6.39</v>
      </c>
      <c r="EY33" s="14">
        <v>0.11</v>
      </c>
      <c r="EZ33" s="14">
        <v>454.5</v>
      </c>
      <c r="FA33" s="14">
        <v>449.28086000000002</v>
      </c>
      <c r="FB33" s="14">
        <v>457.09426999999999</v>
      </c>
      <c r="FC33" s="14">
        <v>-2.5942699999999999</v>
      </c>
      <c r="FD33" s="14">
        <v>81.099999999999994</v>
      </c>
      <c r="FE33" s="14">
        <v>81.635570000000001</v>
      </c>
      <c r="FF33" s="14">
        <v>81.635570000000001</v>
      </c>
      <c r="FG33" s="14">
        <v>-0.53556999999999999</v>
      </c>
      <c r="FH33" s="14">
        <v>0</v>
      </c>
      <c r="FI33" s="14"/>
      <c r="FJ33" s="14">
        <v>151.36251999999999</v>
      </c>
      <c r="FK33" s="14">
        <v>-151.36251999999999</v>
      </c>
      <c r="FL33" s="14">
        <v>42.2</v>
      </c>
      <c r="FM33" s="14">
        <v>41.89893</v>
      </c>
      <c r="FN33" s="14">
        <v>41.89893</v>
      </c>
      <c r="FO33" s="14">
        <v>0.30107</v>
      </c>
      <c r="FP33" s="14">
        <v>18.422229999999999</v>
      </c>
      <c r="FQ33" s="14">
        <v>19.21088</v>
      </c>
      <c r="FR33" s="14">
        <v>19.21088</v>
      </c>
      <c r="FS33" s="14">
        <v>-0.78864999999999996</v>
      </c>
      <c r="FT33" s="14">
        <v>18.8</v>
      </c>
      <c r="FU33" s="14">
        <v>17.657920000000001</v>
      </c>
      <c r="FV33" s="14">
        <v>18.172979999999999</v>
      </c>
      <c r="FW33" s="14">
        <v>0.62702000000000002</v>
      </c>
      <c r="FX33" s="14">
        <v>87.3</v>
      </c>
      <c r="FY33" s="14">
        <v>87.773570000000007</v>
      </c>
      <c r="FZ33" s="14">
        <v>87.773570000000007</v>
      </c>
      <c r="GA33" s="14">
        <v>-0.47356999999999999</v>
      </c>
      <c r="GB33" s="14">
        <v>165.2</v>
      </c>
      <c r="GC33" s="14">
        <v>169.89796000000001</v>
      </c>
      <c r="GD33" s="14">
        <v>185.82039</v>
      </c>
      <c r="GE33" s="14">
        <v>-20.62039</v>
      </c>
      <c r="GF33" s="14">
        <v>165.7</v>
      </c>
      <c r="GG33" s="14">
        <v>169.89796000000001</v>
      </c>
      <c r="GH33" s="14">
        <v>185.82039</v>
      </c>
      <c r="GI33" s="14">
        <v>-20.12039</v>
      </c>
      <c r="GJ33" s="14">
        <v>173.8</v>
      </c>
      <c r="GK33" s="14">
        <v>170.40816000000001</v>
      </c>
      <c r="GL33" s="14">
        <v>186.37841</v>
      </c>
      <c r="GM33" s="14">
        <v>-12.57841</v>
      </c>
      <c r="GN33" s="14">
        <v>105.2</v>
      </c>
      <c r="GO33" s="14">
        <v>110.48202000000001</v>
      </c>
      <c r="GP33" s="14">
        <v>110.48202000000001</v>
      </c>
      <c r="GQ33" s="14">
        <v>-5.2820200000000002</v>
      </c>
      <c r="GR33" s="14">
        <v>18.2</v>
      </c>
      <c r="GS33" s="14">
        <v>18.09524</v>
      </c>
      <c r="GT33" s="14">
        <v>47.082599999999999</v>
      </c>
      <c r="GU33" s="14">
        <v>-28.8826</v>
      </c>
      <c r="GV33" s="14">
        <v>37</v>
      </c>
      <c r="GW33" s="14">
        <v>38.272109999999998</v>
      </c>
      <c r="GX33" s="14">
        <v>44.103009999999998</v>
      </c>
      <c r="GY33" s="14">
        <v>-7.1030100000000003</v>
      </c>
      <c r="GZ33" s="14">
        <v>0.2</v>
      </c>
      <c r="HA33" s="14"/>
      <c r="HB33" s="14"/>
      <c r="HC33" s="14">
        <v>0.2</v>
      </c>
      <c r="HD33" s="14">
        <v>17.100000000000001</v>
      </c>
      <c r="HE33" s="14">
        <v>17.28</v>
      </c>
      <c r="HF33" s="14">
        <v>17.28</v>
      </c>
      <c r="HG33" s="14">
        <v>-0.18</v>
      </c>
      <c r="HH33" s="14">
        <v>160.30000000000001</v>
      </c>
      <c r="HI33" s="14">
        <v>164.13149000000001</v>
      </c>
      <c r="HJ33" s="14">
        <v>174.55948000000001</v>
      </c>
      <c r="HK33" s="14">
        <v>-14.25948</v>
      </c>
      <c r="HL33" s="14"/>
      <c r="HM33" s="14"/>
      <c r="HN33" s="14"/>
      <c r="HO33" s="14">
        <v>0</v>
      </c>
      <c r="HP33" s="14"/>
      <c r="HQ33" s="14"/>
      <c r="HR33" s="14"/>
      <c r="HS33" s="14">
        <v>0</v>
      </c>
      <c r="HT33" s="14">
        <v>15.5</v>
      </c>
      <c r="HU33" s="14">
        <v>61.702150000000003</v>
      </c>
      <c r="HV33" s="14">
        <v>62.591380000000001</v>
      </c>
      <c r="HW33" s="14">
        <v>-47.091380000000001</v>
      </c>
      <c r="HX33" s="14"/>
      <c r="HY33" s="14"/>
      <c r="HZ33" s="14"/>
      <c r="IA33" s="14">
        <v>0</v>
      </c>
      <c r="IB33" s="14"/>
      <c r="IC33" s="14"/>
      <c r="ID33" s="14"/>
      <c r="IE33" s="14">
        <v>0</v>
      </c>
      <c r="IF33" s="14">
        <v>44.7</v>
      </c>
      <c r="IG33" s="14">
        <v>45.265309999999999</v>
      </c>
      <c r="IH33" s="14"/>
      <c r="II33" s="14">
        <v>44.7</v>
      </c>
      <c r="IJ33" s="14"/>
      <c r="IK33" s="14"/>
      <c r="IL33" s="14"/>
      <c r="IM33" s="14">
        <v>0</v>
      </c>
      <c r="IN33" s="14"/>
      <c r="IO33" s="14"/>
      <c r="IP33" s="14"/>
      <c r="IQ33" s="14">
        <v>0</v>
      </c>
      <c r="IR33" s="14"/>
      <c r="IS33" s="14"/>
      <c r="IT33" s="14"/>
      <c r="IU33" s="14">
        <v>0</v>
      </c>
      <c r="IV33" s="14">
        <v>127</v>
      </c>
      <c r="IW33" s="14">
        <v>132.83837</v>
      </c>
      <c r="IX33" s="14">
        <v>132.83837</v>
      </c>
      <c r="IY33" s="14">
        <v>-5.8383700000000003</v>
      </c>
      <c r="IZ33" s="14"/>
      <c r="JA33" s="14"/>
      <c r="JB33" s="14"/>
      <c r="JC33" s="14">
        <v>0</v>
      </c>
      <c r="JD33" s="14">
        <v>0</v>
      </c>
      <c r="JE33" s="14"/>
      <c r="JF33" s="14"/>
      <c r="JG33" s="14">
        <v>0</v>
      </c>
      <c r="JH33" s="14">
        <v>196.1</v>
      </c>
      <c r="JI33" s="14">
        <v>197.14739</v>
      </c>
      <c r="JJ33" s="14"/>
      <c r="JK33" s="14">
        <v>196.1</v>
      </c>
      <c r="JL33" s="14"/>
      <c r="JM33" s="14"/>
      <c r="JN33" s="14"/>
      <c r="JO33" s="14">
        <v>0</v>
      </c>
      <c r="JP33" s="14">
        <v>70.7</v>
      </c>
      <c r="JQ33" s="14">
        <v>73.590999999999994</v>
      </c>
      <c r="JR33" s="14"/>
      <c r="JS33" s="14">
        <v>70.7</v>
      </c>
      <c r="JT33" s="14">
        <v>34.5</v>
      </c>
      <c r="JU33" s="14">
        <v>36.905999999999999</v>
      </c>
      <c r="JV33" s="14"/>
      <c r="JW33" s="14">
        <v>34.5</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v>
      </c>
      <c r="KW33" s="14">
        <v>2.04081</v>
      </c>
      <c r="KX33" s="14">
        <v>2.04081</v>
      </c>
      <c r="KY33" s="14">
        <v>-4.0809999999999999E-2</v>
      </c>
      <c r="KZ33" s="14">
        <v>96.7</v>
      </c>
      <c r="LA33" s="14">
        <v>75.005529999999993</v>
      </c>
      <c r="LB33" s="14">
        <v>154.47991999999999</v>
      </c>
      <c r="LC33" s="14">
        <v>-57.779919999999997</v>
      </c>
      <c r="LD33" s="14">
        <v>112.8</v>
      </c>
      <c r="LE33" s="14">
        <v>117.07134000000001</v>
      </c>
      <c r="LF33" s="14">
        <v>133.16030000000001</v>
      </c>
      <c r="LG33" s="14">
        <v>-20.360299999999999</v>
      </c>
      <c r="LH33" s="14">
        <v>62.3</v>
      </c>
      <c r="LI33" s="14">
        <v>67.199219999999997</v>
      </c>
      <c r="LJ33" s="14">
        <v>67.199219999999997</v>
      </c>
      <c r="LK33" s="14">
        <v>-4.8992199999999997</v>
      </c>
      <c r="LL33" s="14">
        <v>64</v>
      </c>
      <c r="LM33" s="14">
        <v>64.777699999999996</v>
      </c>
      <c r="LN33" s="14">
        <v>65.712459999999993</v>
      </c>
      <c r="LO33" s="14">
        <v>-1.7124600000000001</v>
      </c>
      <c r="LP33" s="14">
        <v>29.8</v>
      </c>
      <c r="LQ33" s="14">
        <v>29.980560000000001</v>
      </c>
      <c r="LR33" s="14">
        <v>29.980560000000001</v>
      </c>
      <c r="LS33" s="14">
        <v>-0.18056</v>
      </c>
      <c r="LT33" s="14"/>
      <c r="LU33" s="14"/>
      <c r="LV33" s="14"/>
      <c r="LW33" s="14">
        <v>0</v>
      </c>
      <c r="LX33" s="14"/>
      <c r="LY33" s="14"/>
      <c r="LZ33" s="14"/>
      <c r="MA33" s="14">
        <v>0</v>
      </c>
      <c r="MB33" s="14"/>
      <c r="MC33" s="14"/>
      <c r="MD33" s="14"/>
      <c r="ME33" s="14">
        <v>0</v>
      </c>
      <c r="MF33" s="14">
        <v>139.80000000000001</v>
      </c>
      <c r="MG33" s="14">
        <v>159.10807</v>
      </c>
      <c r="MH33" s="14">
        <v>133.07588000000001</v>
      </c>
      <c r="MI33" s="14">
        <v>6.7241200000000001</v>
      </c>
      <c r="MJ33" s="14">
        <v>139.6</v>
      </c>
      <c r="MK33" s="14">
        <v>159.10807</v>
      </c>
      <c r="ML33" s="14">
        <v>133.07588000000001</v>
      </c>
      <c r="MM33" s="14">
        <v>6.5241199999999999</v>
      </c>
      <c r="MN33" s="14">
        <v>146.30000000000001</v>
      </c>
      <c r="MO33" s="14">
        <v>159.58587</v>
      </c>
      <c r="MP33" s="14">
        <v>133.47551000000001</v>
      </c>
      <c r="MQ33" s="14">
        <v>12.824490000000001</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v>30</v>
      </c>
      <c r="NN33" s="14"/>
      <c r="NO33" s="14">
        <v>0</v>
      </c>
      <c r="NP33" s="14"/>
      <c r="NQ33" s="14"/>
      <c r="NR33" s="14"/>
      <c r="NS33" s="14">
        <v>0</v>
      </c>
      <c r="NT33" s="14">
        <v>7</v>
      </c>
      <c r="NU33" s="14">
        <v>9.09</v>
      </c>
      <c r="NV33" s="14">
        <v>9.09</v>
      </c>
      <c r="NW33" s="14">
        <v>-2.09</v>
      </c>
      <c r="NX33" s="14">
        <v>4.0999999999999996</v>
      </c>
      <c r="NY33" s="14">
        <v>9.9490999999999996</v>
      </c>
      <c r="NZ33" s="14">
        <v>9.9490999999999996</v>
      </c>
      <c r="OA33" s="14">
        <v>-5.8491</v>
      </c>
      <c r="OB33" s="14">
        <v>20.05988</v>
      </c>
      <c r="OC33" s="14">
        <v>16.99708</v>
      </c>
      <c r="OD33" s="14">
        <v>17.492709999999999</v>
      </c>
      <c r="OE33" s="14">
        <v>2.56717</v>
      </c>
      <c r="OF33" s="14">
        <v>0.4</v>
      </c>
      <c r="OG33" s="14"/>
      <c r="OH33" s="14">
        <v>0.84799999999999998</v>
      </c>
      <c r="OI33" s="14">
        <v>-0.44800000000000001</v>
      </c>
      <c r="OJ33" s="14">
        <v>85.4</v>
      </c>
      <c r="OK33" s="14">
        <v>78.989999999999995</v>
      </c>
      <c r="OL33" s="14">
        <v>72.31</v>
      </c>
      <c r="OM33" s="14">
        <v>13.09</v>
      </c>
      <c r="ON33" s="14">
        <v>80.900000000000006</v>
      </c>
      <c r="OO33" s="14">
        <v>52.64</v>
      </c>
      <c r="OP33" s="14">
        <v>60.384</v>
      </c>
      <c r="OQ33" s="14">
        <v>20.515999999999998</v>
      </c>
      <c r="OR33" s="14">
        <v>6.1</v>
      </c>
      <c r="OS33" s="14">
        <v>5.01</v>
      </c>
      <c r="OT33" s="14">
        <v>5.6070000000000002</v>
      </c>
      <c r="OU33" s="14">
        <v>0.49299999999999999</v>
      </c>
      <c r="OV33" s="14">
        <v>0.2</v>
      </c>
      <c r="OW33" s="14"/>
      <c r="OX33" s="14">
        <v>0.4</v>
      </c>
      <c r="OY33" s="14">
        <v>-0.2</v>
      </c>
      <c r="OZ33" s="14">
        <v>20.2</v>
      </c>
      <c r="PA33" s="14">
        <v>19.436350000000001</v>
      </c>
      <c r="PB33" s="14">
        <v>19.436350000000001</v>
      </c>
      <c r="PC33" s="14">
        <v>0.76365000000000005</v>
      </c>
      <c r="PD33" s="14">
        <v>10.1</v>
      </c>
      <c r="PE33" s="14">
        <v>9.9830000000000005</v>
      </c>
      <c r="PF33" s="14">
        <v>9.9830000000000005</v>
      </c>
      <c r="PG33" s="14">
        <v>0.11700000000000001</v>
      </c>
      <c r="PH33" s="14">
        <v>5.3</v>
      </c>
      <c r="PI33" s="14">
        <v>5.67</v>
      </c>
      <c r="PJ33" s="14">
        <v>5.67</v>
      </c>
      <c r="PK33" s="14">
        <v>-0.37</v>
      </c>
      <c r="PL33" s="14">
        <v>223.7</v>
      </c>
      <c r="PM33" s="14">
        <v>97.52</v>
      </c>
      <c r="PN33" s="14">
        <v>132.00800000000001</v>
      </c>
      <c r="PO33" s="14">
        <v>91.691999999999993</v>
      </c>
      <c r="PP33" s="14">
        <v>1.8</v>
      </c>
      <c r="PQ33" s="14">
        <v>1</v>
      </c>
      <c r="PR33" s="14">
        <v>1</v>
      </c>
      <c r="PS33" s="14">
        <v>0.8</v>
      </c>
      <c r="PT33" s="14">
        <v>3.6</v>
      </c>
      <c r="PU33" s="14">
        <v>3.54</v>
      </c>
      <c r="PV33" s="14">
        <v>3.55</v>
      </c>
      <c r="PW33" s="14">
        <v>0.05</v>
      </c>
      <c r="PX33" s="14">
        <v>5.2</v>
      </c>
      <c r="PY33" s="14">
        <v>5</v>
      </c>
      <c r="PZ33" s="14">
        <v>5</v>
      </c>
      <c r="QA33" s="14">
        <v>0.2</v>
      </c>
      <c r="QB33" s="14">
        <v>20.100000000000001</v>
      </c>
      <c r="QC33" s="14">
        <v>20.274049999999999</v>
      </c>
      <c r="QD33" s="14">
        <v>20.274049999999999</v>
      </c>
      <c r="QE33" s="14">
        <v>-0.17405000000000001</v>
      </c>
      <c r="QF33" s="14">
        <v>20</v>
      </c>
      <c r="QG33" s="14">
        <v>18.892130000000002</v>
      </c>
      <c r="QH33" s="14">
        <v>19.436350000000001</v>
      </c>
      <c r="QI33" s="14">
        <v>0.56364999999999998</v>
      </c>
      <c r="QJ33" s="14">
        <v>18.899999999999999</v>
      </c>
      <c r="QK33" s="14">
        <v>17.006799999999998</v>
      </c>
      <c r="QL33" s="14">
        <v>17.492709999999999</v>
      </c>
      <c r="QM33" s="14">
        <v>1.4072899999999999</v>
      </c>
      <c r="QN33" s="14">
        <v>3.3</v>
      </c>
      <c r="QO33" s="14">
        <v>3.4</v>
      </c>
      <c r="QP33" s="14">
        <v>3.4</v>
      </c>
      <c r="QQ33" s="14">
        <v>-0.1</v>
      </c>
      <c r="QR33" s="14">
        <v>18.5</v>
      </c>
      <c r="QS33" s="14">
        <v>17.376090000000001</v>
      </c>
      <c r="QT33" s="14">
        <v>17.881440000000001</v>
      </c>
      <c r="QU33" s="14">
        <v>0.61856</v>
      </c>
      <c r="QV33" s="14">
        <v>14.7</v>
      </c>
      <c r="QW33" s="14">
        <v>8.39</v>
      </c>
      <c r="QX33" s="14">
        <v>11.185</v>
      </c>
      <c r="QY33" s="14">
        <v>3.5150000000000001</v>
      </c>
      <c r="QZ33" s="14">
        <v>16.3</v>
      </c>
      <c r="RA33" s="14">
        <v>11.85</v>
      </c>
      <c r="RB33" s="14">
        <v>14.856999999999999</v>
      </c>
      <c r="RC33" s="14">
        <v>1.4430000000000001</v>
      </c>
      <c r="RD33" s="14">
        <v>22.4</v>
      </c>
      <c r="RE33" s="14">
        <v>15.48</v>
      </c>
      <c r="RF33" s="14">
        <v>13.3</v>
      </c>
      <c r="RG33" s="14">
        <v>9.1</v>
      </c>
      <c r="RH33" s="14">
        <v>75</v>
      </c>
      <c r="RI33" s="14">
        <v>55.36</v>
      </c>
      <c r="RJ33" s="14">
        <v>49.94</v>
      </c>
      <c r="RK33" s="14">
        <v>25.06</v>
      </c>
      <c r="RL33" s="14">
        <v>19.5</v>
      </c>
      <c r="RM33" s="14">
        <v>14.87</v>
      </c>
      <c r="RN33" s="14">
        <v>15.055999999999999</v>
      </c>
      <c r="RO33" s="14">
        <v>4.444</v>
      </c>
      <c r="RP33" s="14">
        <v>3.4</v>
      </c>
      <c r="RQ33" s="14">
        <v>3.54</v>
      </c>
      <c r="RR33" s="14">
        <v>3.5489999999999999</v>
      </c>
      <c r="RS33" s="14">
        <v>-0.14899999999999999</v>
      </c>
      <c r="RT33" s="14">
        <v>7</v>
      </c>
      <c r="RU33" s="14">
        <v>14.286060000000001</v>
      </c>
      <c r="RV33" s="14">
        <v>19.792000000000002</v>
      </c>
      <c r="RW33" s="14">
        <v>-12.792</v>
      </c>
      <c r="RX33" s="14">
        <v>3.04</v>
      </c>
      <c r="RY33" s="14">
        <v>2</v>
      </c>
      <c r="RZ33" s="14">
        <v>2</v>
      </c>
      <c r="SA33" s="14">
        <v>1.04</v>
      </c>
      <c r="SB33" s="14">
        <v>0.42699999999999999</v>
      </c>
      <c r="SC33" s="14">
        <v>0.4</v>
      </c>
      <c r="SD33" s="14">
        <v>0.4</v>
      </c>
      <c r="SE33" s="14">
        <v>2.7E-2</v>
      </c>
      <c r="SF33" s="14">
        <v>0.4</v>
      </c>
      <c r="SG33" s="14">
        <v>0.33800000000000002</v>
      </c>
      <c r="SH33" s="14">
        <v>0.33800000000000002</v>
      </c>
      <c r="SI33" s="14">
        <v>6.2E-2</v>
      </c>
      <c r="SJ33" s="14">
        <v>19.8</v>
      </c>
      <c r="SK33" s="14">
        <v>18.62002</v>
      </c>
      <c r="SL33" s="14">
        <v>19.1448</v>
      </c>
      <c r="SM33" s="14">
        <v>0.6552</v>
      </c>
      <c r="SN33" s="14">
        <v>11.9</v>
      </c>
      <c r="SO33" s="14">
        <v>9.8000000000000007</v>
      </c>
      <c r="SP33" s="14">
        <v>9.8000000000000007</v>
      </c>
      <c r="SQ33" s="14">
        <v>2.1</v>
      </c>
      <c r="SR33" s="14">
        <v>20.399999999999999</v>
      </c>
      <c r="SS33" s="14">
        <v>18.892130000000002</v>
      </c>
      <c r="ST33" s="14">
        <v>19.436350000000001</v>
      </c>
      <c r="SU33" s="14">
        <v>0.96365000000000001</v>
      </c>
      <c r="SV33" s="14">
        <v>20.2</v>
      </c>
      <c r="SW33" s="14">
        <v>18.892130000000002</v>
      </c>
      <c r="SX33" s="14">
        <v>19.436350000000001</v>
      </c>
      <c r="SY33" s="14">
        <v>0.76365000000000005</v>
      </c>
      <c r="SZ33" s="14">
        <v>19.8</v>
      </c>
      <c r="TA33" s="14">
        <v>18.697759999999999</v>
      </c>
      <c r="TB33" s="14">
        <v>19.241980000000002</v>
      </c>
      <c r="TC33" s="14">
        <v>0.55801999999999996</v>
      </c>
      <c r="TD33" s="14">
        <v>2.5</v>
      </c>
      <c r="TE33" s="14">
        <v>4.4400000000000004</v>
      </c>
      <c r="TF33" s="14">
        <v>4.8769999999999998</v>
      </c>
      <c r="TG33" s="14">
        <v>-2.3769999999999998</v>
      </c>
      <c r="TH33" s="14">
        <v>6.3</v>
      </c>
      <c r="TI33" s="14">
        <v>25.61</v>
      </c>
      <c r="TJ33" s="14">
        <v>26.036999999999999</v>
      </c>
      <c r="TK33" s="14">
        <v>-19.736999999999998</v>
      </c>
      <c r="TL33" s="14">
        <v>24.8</v>
      </c>
      <c r="TM33" s="14">
        <v>16.28</v>
      </c>
      <c r="TN33" s="14">
        <v>19.440000000000001</v>
      </c>
      <c r="TO33" s="14">
        <v>5.36</v>
      </c>
      <c r="TP33" s="14">
        <v>70.7</v>
      </c>
      <c r="TQ33" s="14">
        <v>79.03</v>
      </c>
      <c r="TR33" s="14">
        <v>57.222000000000001</v>
      </c>
      <c r="TS33" s="14">
        <v>13.478</v>
      </c>
      <c r="TT33" s="14">
        <v>78.8</v>
      </c>
      <c r="TU33" s="14">
        <v>83.98</v>
      </c>
      <c r="TV33" s="14">
        <v>64.908000000000001</v>
      </c>
      <c r="TW33" s="14">
        <v>13.891999999999999</v>
      </c>
      <c r="TX33" s="14">
        <v>13.7</v>
      </c>
      <c r="TY33" s="14">
        <v>3.34</v>
      </c>
      <c r="TZ33" s="14">
        <v>3.339</v>
      </c>
      <c r="UA33" s="14">
        <v>10.361000000000001</v>
      </c>
      <c r="UB33" s="14">
        <v>9.3000000000000007</v>
      </c>
      <c r="UC33" s="14">
        <v>5.23</v>
      </c>
      <c r="UD33" s="14">
        <v>5.226</v>
      </c>
      <c r="UE33" s="14">
        <v>4.0739999999999998</v>
      </c>
      <c r="UF33" s="14">
        <v>17.899999999999999</v>
      </c>
      <c r="UG33" s="14"/>
      <c r="UH33" s="14">
        <v>49.25</v>
      </c>
      <c r="UI33" s="14">
        <v>-31.35</v>
      </c>
      <c r="UJ33" s="14">
        <v>20.941400000000002</v>
      </c>
      <c r="UK33" s="14">
        <v>18.892130000000002</v>
      </c>
      <c r="UL33" s="14">
        <v>19.436350000000001</v>
      </c>
      <c r="UM33" s="14">
        <v>1.50505</v>
      </c>
      <c r="UN33" s="14">
        <v>7.7610900000000003</v>
      </c>
      <c r="UO33" s="14">
        <v>8.1</v>
      </c>
      <c r="UP33" s="14">
        <v>8.1</v>
      </c>
      <c r="UQ33" s="14">
        <v>-0.33890999999999999</v>
      </c>
      <c r="UR33" s="14">
        <v>6</v>
      </c>
      <c r="US33" s="14">
        <v>6.3</v>
      </c>
      <c r="UT33" s="14">
        <v>6.3</v>
      </c>
      <c r="UU33" s="14">
        <v>-0.3</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20.100000000000001</v>
      </c>
      <c r="VE33" s="14">
        <v>18.892130000000002</v>
      </c>
      <c r="VF33" s="14">
        <v>19.436350000000001</v>
      </c>
      <c r="VG33" s="14">
        <v>0.66364999999999996</v>
      </c>
      <c r="VH33" s="14">
        <v>7.4</v>
      </c>
      <c r="VI33" s="14">
        <v>5.72</v>
      </c>
      <c r="VJ33" s="14">
        <v>5.8369999999999997</v>
      </c>
      <c r="VK33" s="14">
        <v>1.5629999999999999</v>
      </c>
      <c r="VL33" s="14">
        <v>253</v>
      </c>
      <c r="VM33" s="14">
        <v>110.72</v>
      </c>
      <c r="VN33" s="14">
        <v>151.83199999999999</v>
      </c>
      <c r="VO33" s="14">
        <v>101.16800000000001</v>
      </c>
      <c r="VP33" s="14">
        <v>19.123999999999999</v>
      </c>
      <c r="VQ33" s="14"/>
      <c r="VR33" s="14">
        <v>10.210000000000001</v>
      </c>
      <c r="VS33" s="14">
        <v>8.9139999999999997</v>
      </c>
      <c r="VT33" s="14">
        <v>149.4</v>
      </c>
      <c r="VU33" s="14">
        <v>91.12</v>
      </c>
      <c r="VV33" s="14">
        <v>104.699</v>
      </c>
      <c r="VW33" s="14">
        <v>44.701000000000001</v>
      </c>
      <c r="VX33" s="14">
        <v>0.3</v>
      </c>
      <c r="VY33" s="14">
        <v>0.6</v>
      </c>
      <c r="VZ33" s="14">
        <v>0.6</v>
      </c>
      <c r="WA33" s="14">
        <v>-0.3</v>
      </c>
      <c r="WB33" s="14">
        <v>85.8</v>
      </c>
      <c r="WC33" s="14">
        <v>96.18</v>
      </c>
      <c r="WD33" s="14">
        <v>50.29</v>
      </c>
      <c r="WE33" s="14">
        <v>35.51</v>
      </c>
      <c r="WF33" s="14">
        <v>105.5</v>
      </c>
      <c r="WG33" s="14">
        <v>101.33</v>
      </c>
      <c r="WH33" s="14">
        <v>67.19</v>
      </c>
      <c r="WI33" s="14">
        <v>38.31</v>
      </c>
      <c r="WJ33" s="14">
        <v>105.2</v>
      </c>
      <c r="WK33" s="14">
        <v>71.45</v>
      </c>
      <c r="WL33" s="14">
        <v>81.052000000000007</v>
      </c>
      <c r="WM33" s="14">
        <v>24.148</v>
      </c>
      <c r="WN33" s="14">
        <v>3.36</v>
      </c>
      <c r="WO33" s="14">
        <v>4.2</v>
      </c>
      <c r="WP33" s="14">
        <v>4.2</v>
      </c>
      <c r="WQ33" s="14">
        <v>-0.84</v>
      </c>
      <c r="WR33" s="14">
        <v>1.06</v>
      </c>
      <c r="WS33" s="14">
        <v>1.2</v>
      </c>
      <c r="WT33" s="14">
        <v>1.2</v>
      </c>
      <c r="WU33" s="14">
        <v>-0.14000000000000001</v>
      </c>
      <c r="WV33" s="14">
        <v>1.2</v>
      </c>
      <c r="WW33" s="14">
        <v>1.2</v>
      </c>
      <c r="WX33" s="14">
        <v>1.2</v>
      </c>
      <c r="WY33" s="14">
        <v>0</v>
      </c>
      <c r="WZ33" s="14">
        <v>1.1200000000000001</v>
      </c>
      <c r="XA33" s="14">
        <v>1.4</v>
      </c>
      <c r="XB33" s="14">
        <v>1.4</v>
      </c>
      <c r="XC33" s="14">
        <v>-0.28000000000000003</v>
      </c>
      <c r="XD33" s="14">
        <v>13.276999999999999</v>
      </c>
      <c r="XE33" s="14"/>
      <c r="XF33" s="14">
        <v>7.3529999999999998</v>
      </c>
      <c r="XG33" s="14">
        <v>5.9240000000000004</v>
      </c>
      <c r="XH33" s="14">
        <v>9.1</v>
      </c>
      <c r="XI33" s="14">
        <v>9</v>
      </c>
      <c r="XJ33" s="14">
        <v>9</v>
      </c>
      <c r="XK33" s="14">
        <v>0.1</v>
      </c>
      <c r="XL33" s="14">
        <v>19.8</v>
      </c>
      <c r="XM33" s="14">
        <v>18.697759999999999</v>
      </c>
      <c r="XN33" s="14">
        <v>19.241980000000002</v>
      </c>
      <c r="XO33" s="14">
        <v>0.55801999999999996</v>
      </c>
      <c r="XP33" s="14">
        <v>9.1</v>
      </c>
      <c r="XQ33" s="14">
        <v>10.7</v>
      </c>
      <c r="XR33" s="14">
        <v>10.7</v>
      </c>
      <c r="XS33" s="14">
        <v>-1.6</v>
      </c>
      <c r="XT33" s="14">
        <v>27.9</v>
      </c>
      <c r="XU33" s="14">
        <v>32.5</v>
      </c>
      <c r="XV33" s="14">
        <v>28.5</v>
      </c>
      <c r="XW33" s="14">
        <v>-0.6</v>
      </c>
      <c r="XX33" s="14">
        <v>34.5</v>
      </c>
      <c r="XY33" s="14">
        <v>32.5</v>
      </c>
      <c r="XZ33" s="14">
        <v>28.5</v>
      </c>
      <c r="YA33" s="14">
        <v>6</v>
      </c>
      <c r="YB33" s="14">
        <v>14</v>
      </c>
      <c r="YC33" s="14">
        <v>14</v>
      </c>
      <c r="YD33" s="14">
        <v>14</v>
      </c>
      <c r="YE33" s="14">
        <v>0</v>
      </c>
      <c r="YF33" s="14">
        <v>5.07</v>
      </c>
      <c r="YG33" s="14">
        <v>5</v>
      </c>
      <c r="YH33" s="14"/>
      <c r="YI33" s="14">
        <v>5.07</v>
      </c>
      <c r="YJ33" s="14">
        <v>8.7899999999999991</v>
      </c>
      <c r="YK33" s="14">
        <v>7.55</v>
      </c>
      <c r="YL33" s="14">
        <v>7.55</v>
      </c>
      <c r="YM33" s="14">
        <v>1.24</v>
      </c>
      <c r="YN33" s="14">
        <v>11.41</v>
      </c>
      <c r="YO33" s="14">
        <v>11</v>
      </c>
      <c r="YP33" s="14">
        <v>11</v>
      </c>
      <c r="YQ33" s="14">
        <v>0.41</v>
      </c>
      <c r="YR33" s="14">
        <v>23.53</v>
      </c>
      <c r="YS33" s="14">
        <v>22</v>
      </c>
      <c r="YT33" s="14">
        <v>22</v>
      </c>
      <c r="YU33" s="14">
        <v>1.53</v>
      </c>
    </row>
    <row r="34" spans="1:671" ht="24" customHeight="1" x14ac:dyDescent="0.3">
      <c r="A34" s="1"/>
      <c r="B34" s="16" t="s">
        <v>65</v>
      </c>
      <c r="C34" s="16" t="s">
        <v>767</v>
      </c>
      <c r="D34" s="17">
        <v>200.6</v>
      </c>
      <c r="E34" s="17">
        <v>203.40136000000001</v>
      </c>
      <c r="F34" s="17">
        <v>203.40136000000001</v>
      </c>
      <c r="G34" s="17">
        <v>-2.8013599999999999</v>
      </c>
      <c r="H34" s="17">
        <v>597</v>
      </c>
      <c r="I34" s="17">
        <v>594.68273999999997</v>
      </c>
      <c r="J34" s="17">
        <v>594.68273999999997</v>
      </c>
      <c r="K34" s="17">
        <v>2.3172600000000001</v>
      </c>
      <c r="L34" s="17">
        <v>202.6</v>
      </c>
      <c r="M34" s="17">
        <v>193.64886999999999</v>
      </c>
      <c r="N34" s="17">
        <v>193.64886999999999</v>
      </c>
      <c r="O34" s="17">
        <v>8.9511299999999991</v>
      </c>
      <c r="P34" s="17"/>
      <c r="Q34" s="17"/>
      <c r="R34" s="17"/>
      <c r="S34" s="17">
        <v>0</v>
      </c>
      <c r="T34" s="17"/>
      <c r="U34" s="17"/>
      <c r="V34" s="17"/>
      <c r="W34" s="17">
        <v>0</v>
      </c>
      <c r="X34" s="17">
        <v>89.5</v>
      </c>
      <c r="Y34" s="17">
        <v>91.867829999999998</v>
      </c>
      <c r="Z34" s="17">
        <v>91.867829999999998</v>
      </c>
      <c r="AA34" s="17">
        <v>-2.3678300000000001</v>
      </c>
      <c r="AB34" s="17">
        <v>238.8</v>
      </c>
      <c r="AC34" s="17">
        <v>242</v>
      </c>
      <c r="AD34" s="17">
        <v>242</v>
      </c>
      <c r="AE34" s="17">
        <v>-3.2</v>
      </c>
      <c r="AF34" s="17"/>
      <c r="AG34" s="17"/>
      <c r="AH34" s="17"/>
      <c r="AI34" s="17">
        <v>0</v>
      </c>
      <c r="AJ34" s="17"/>
      <c r="AK34" s="17"/>
      <c r="AL34" s="17"/>
      <c r="AM34" s="17">
        <v>0</v>
      </c>
      <c r="AN34" s="17">
        <v>0</v>
      </c>
      <c r="AO34" s="17"/>
      <c r="AP34" s="17">
        <v>153.40199999999999</v>
      </c>
      <c r="AQ34" s="17">
        <v>-153.40199999999999</v>
      </c>
      <c r="AR34" s="17">
        <v>105.3</v>
      </c>
      <c r="AS34" s="17">
        <v>202.65</v>
      </c>
      <c r="AT34" s="17">
        <v>153.40199999999999</v>
      </c>
      <c r="AU34" s="17">
        <v>-48.101999999999997</v>
      </c>
      <c r="AV34" s="17">
        <v>105.7</v>
      </c>
      <c r="AW34" s="17">
        <v>205.26275000000001</v>
      </c>
      <c r="AX34" s="17">
        <v>153.40199999999999</v>
      </c>
      <c r="AY34" s="17">
        <v>-47.701999999999998</v>
      </c>
      <c r="AZ34" s="17"/>
      <c r="BA34" s="17"/>
      <c r="BB34" s="17">
        <v>230.79400000000001</v>
      </c>
      <c r="BC34" s="17">
        <v>-230.79400000000001</v>
      </c>
      <c r="BD34" s="17">
        <v>198.9</v>
      </c>
      <c r="BE34" s="17">
        <v>207.24285</v>
      </c>
      <c r="BF34" s="17">
        <v>198.3783</v>
      </c>
      <c r="BG34" s="17">
        <v>0.52170000000000005</v>
      </c>
      <c r="BH34" s="17">
        <v>106.9</v>
      </c>
      <c r="BI34" s="17">
        <v>103.93259999999999</v>
      </c>
      <c r="BJ34" s="17">
        <v>99.487009999999998</v>
      </c>
      <c r="BK34" s="17">
        <v>7.4129899999999997</v>
      </c>
      <c r="BL34" s="17">
        <v>551.6</v>
      </c>
      <c r="BM34" s="17">
        <v>557.29155000000003</v>
      </c>
      <c r="BN34" s="17">
        <v>566.08941000000004</v>
      </c>
      <c r="BO34" s="17">
        <v>-14.489409999999999</v>
      </c>
      <c r="BP34" s="17">
        <v>10.1</v>
      </c>
      <c r="BQ34" s="17">
        <v>6.1899699999999998</v>
      </c>
      <c r="BR34" s="17">
        <v>3.45607</v>
      </c>
      <c r="BS34" s="17">
        <v>6.6439300000000001</v>
      </c>
      <c r="BT34" s="17"/>
      <c r="BU34" s="17"/>
      <c r="BV34" s="17"/>
      <c r="BW34" s="17">
        <v>0</v>
      </c>
      <c r="BX34" s="17"/>
      <c r="BY34" s="17"/>
      <c r="BZ34" s="17"/>
      <c r="CA34" s="17">
        <v>0</v>
      </c>
      <c r="CB34" s="17"/>
      <c r="CC34" s="17"/>
      <c r="CD34" s="17"/>
      <c r="CE34" s="17">
        <v>0</v>
      </c>
      <c r="CF34" s="17"/>
      <c r="CG34" s="17"/>
      <c r="CH34" s="17"/>
      <c r="CI34" s="17">
        <v>0</v>
      </c>
      <c r="CJ34" s="17">
        <v>166.6</v>
      </c>
      <c r="CK34" s="17">
        <v>164.06706</v>
      </c>
      <c r="CL34" s="17">
        <v>164.06706</v>
      </c>
      <c r="CM34" s="17">
        <v>2.53294</v>
      </c>
      <c r="CN34" s="17">
        <v>7.3</v>
      </c>
      <c r="CO34" s="17">
        <v>5.1336000000000004</v>
      </c>
      <c r="CP34" s="17">
        <v>5.1336000000000004</v>
      </c>
      <c r="CQ34" s="17">
        <v>2.1663999999999999</v>
      </c>
      <c r="CR34" s="17">
        <v>5.0999999999999996</v>
      </c>
      <c r="CS34" s="17">
        <v>2.8178999999999998</v>
      </c>
      <c r="CT34" s="17">
        <v>2.8178999999999998</v>
      </c>
      <c r="CU34" s="17">
        <v>2.2820999999999998</v>
      </c>
      <c r="CV34" s="17">
        <v>0</v>
      </c>
      <c r="CW34" s="17">
        <v>22.410769999999999</v>
      </c>
      <c r="CX34" s="17"/>
      <c r="CY34" s="17">
        <v>0</v>
      </c>
      <c r="CZ34" s="17">
        <v>7</v>
      </c>
      <c r="DA34" s="17">
        <v>6.6950399999999997</v>
      </c>
      <c r="DB34" s="17">
        <v>6.6950399999999997</v>
      </c>
      <c r="DC34" s="17">
        <v>0.30496000000000001</v>
      </c>
      <c r="DD34" s="17">
        <v>12.5</v>
      </c>
      <c r="DE34" s="17">
        <v>12</v>
      </c>
      <c r="DF34" s="17">
        <v>12</v>
      </c>
      <c r="DG34" s="17">
        <v>0.5</v>
      </c>
      <c r="DH34" s="17">
        <v>141.9</v>
      </c>
      <c r="DI34" s="17">
        <v>142.44412</v>
      </c>
      <c r="DJ34" s="17">
        <v>142.44412</v>
      </c>
      <c r="DK34" s="17">
        <v>-0.54412000000000005</v>
      </c>
      <c r="DL34" s="17"/>
      <c r="DM34" s="17"/>
      <c r="DN34" s="17"/>
      <c r="DO34" s="17">
        <v>0</v>
      </c>
      <c r="DP34" s="17"/>
      <c r="DQ34" s="17"/>
      <c r="DR34" s="17"/>
      <c r="DS34" s="17">
        <v>0</v>
      </c>
      <c r="DT34" s="17"/>
      <c r="DU34" s="17"/>
      <c r="DV34" s="17"/>
      <c r="DW34" s="17">
        <v>0</v>
      </c>
      <c r="DX34" s="17"/>
      <c r="DY34" s="17"/>
      <c r="DZ34" s="17"/>
      <c r="EA34" s="17">
        <v>0</v>
      </c>
      <c r="EB34" s="17">
        <v>110.4</v>
      </c>
      <c r="EC34" s="17">
        <v>50.609909999999999</v>
      </c>
      <c r="ED34" s="17">
        <v>112.46647</v>
      </c>
      <c r="EE34" s="17">
        <v>-2.0664699999999998</v>
      </c>
      <c r="EF34" s="17">
        <v>168.9</v>
      </c>
      <c r="EG34" s="17">
        <v>187.70072999999999</v>
      </c>
      <c r="EH34" s="17">
        <v>220.69499999999999</v>
      </c>
      <c r="EI34" s="17">
        <v>-51.795000000000002</v>
      </c>
      <c r="EJ34" s="17"/>
      <c r="EK34" s="17"/>
      <c r="EL34" s="17"/>
      <c r="EM34" s="17">
        <v>0</v>
      </c>
      <c r="EN34" s="17"/>
      <c r="EO34" s="17"/>
      <c r="EP34" s="17"/>
      <c r="EQ34" s="17">
        <v>0</v>
      </c>
      <c r="ER34" s="17"/>
      <c r="ES34" s="17"/>
      <c r="ET34" s="17"/>
      <c r="EU34" s="17">
        <v>0</v>
      </c>
      <c r="EV34" s="17">
        <v>6.5</v>
      </c>
      <c r="EW34" s="17">
        <v>6.39</v>
      </c>
      <c r="EX34" s="17">
        <v>6.39</v>
      </c>
      <c r="EY34" s="17">
        <v>0.11</v>
      </c>
      <c r="EZ34" s="17">
        <v>455</v>
      </c>
      <c r="FA34" s="17">
        <v>449.28086000000002</v>
      </c>
      <c r="FB34" s="17">
        <v>457.09426999999999</v>
      </c>
      <c r="FC34" s="17">
        <v>-2.0942699999999999</v>
      </c>
      <c r="FD34" s="17">
        <v>81.5</v>
      </c>
      <c r="FE34" s="17">
        <v>81.635570000000001</v>
      </c>
      <c r="FF34" s="17">
        <v>81.635570000000001</v>
      </c>
      <c r="FG34" s="17">
        <v>-0.13557</v>
      </c>
      <c r="FH34" s="17">
        <v>0</v>
      </c>
      <c r="FI34" s="17"/>
      <c r="FJ34" s="17">
        <v>151.36251999999999</v>
      </c>
      <c r="FK34" s="17">
        <v>-151.36251999999999</v>
      </c>
      <c r="FL34" s="17">
        <v>42.3</v>
      </c>
      <c r="FM34" s="17">
        <v>41.89893</v>
      </c>
      <c r="FN34" s="17">
        <v>41.89893</v>
      </c>
      <c r="FO34" s="17">
        <v>0.40106999999999998</v>
      </c>
      <c r="FP34" s="17">
        <v>18.41995</v>
      </c>
      <c r="FQ34" s="17">
        <v>19.21088</v>
      </c>
      <c r="FR34" s="17">
        <v>19.21088</v>
      </c>
      <c r="FS34" s="17">
        <v>-0.79093000000000002</v>
      </c>
      <c r="FT34" s="17">
        <v>18.8</v>
      </c>
      <c r="FU34" s="17">
        <v>17.162289999999999</v>
      </c>
      <c r="FV34" s="17">
        <v>18.172979999999999</v>
      </c>
      <c r="FW34" s="17">
        <v>0.62702000000000002</v>
      </c>
      <c r="FX34" s="17">
        <v>91.8</v>
      </c>
      <c r="FY34" s="17">
        <v>87.773570000000007</v>
      </c>
      <c r="FZ34" s="17">
        <v>87.773570000000007</v>
      </c>
      <c r="GA34" s="17">
        <v>4.0264300000000004</v>
      </c>
      <c r="GB34" s="17">
        <v>161.6</v>
      </c>
      <c r="GC34" s="17">
        <v>169.89796000000001</v>
      </c>
      <c r="GD34" s="17">
        <v>185.82039</v>
      </c>
      <c r="GE34" s="17">
        <v>-24.220389999999998</v>
      </c>
      <c r="GF34" s="17">
        <v>162.19999999999999</v>
      </c>
      <c r="GG34" s="17">
        <v>169.89796000000001</v>
      </c>
      <c r="GH34" s="17">
        <v>185.82039</v>
      </c>
      <c r="GI34" s="17">
        <v>-23.62039</v>
      </c>
      <c r="GJ34" s="17">
        <v>173.7</v>
      </c>
      <c r="GK34" s="17">
        <v>170.40816000000001</v>
      </c>
      <c r="GL34" s="17">
        <v>186.37841</v>
      </c>
      <c r="GM34" s="17">
        <v>-12.67841</v>
      </c>
      <c r="GN34" s="17">
        <v>105.8</v>
      </c>
      <c r="GO34" s="17">
        <v>110.48202000000001</v>
      </c>
      <c r="GP34" s="17">
        <v>110.48202000000001</v>
      </c>
      <c r="GQ34" s="17">
        <v>-4.6820199999999996</v>
      </c>
      <c r="GR34" s="17">
        <v>31.1</v>
      </c>
      <c r="GS34" s="17">
        <v>45</v>
      </c>
      <c r="GT34" s="17">
        <v>47.082599999999999</v>
      </c>
      <c r="GU34" s="17">
        <v>-15.9826</v>
      </c>
      <c r="GV34" s="17">
        <v>35.6</v>
      </c>
      <c r="GW34" s="17">
        <v>38.272109999999998</v>
      </c>
      <c r="GX34" s="17">
        <v>44.103009999999998</v>
      </c>
      <c r="GY34" s="17">
        <v>-8.5030099999999997</v>
      </c>
      <c r="GZ34" s="17">
        <v>0.2</v>
      </c>
      <c r="HA34" s="17"/>
      <c r="HB34" s="17"/>
      <c r="HC34" s="17">
        <v>0.2</v>
      </c>
      <c r="HD34" s="17">
        <v>17.399999999999999</v>
      </c>
      <c r="HE34" s="17">
        <v>17.28</v>
      </c>
      <c r="HF34" s="17">
        <v>17.28</v>
      </c>
      <c r="HG34" s="17">
        <v>0.12</v>
      </c>
      <c r="HH34" s="17">
        <v>158</v>
      </c>
      <c r="HI34" s="17">
        <v>164.13149000000001</v>
      </c>
      <c r="HJ34" s="17">
        <v>174.55948000000001</v>
      </c>
      <c r="HK34" s="17">
        <v>-16.559480000000001</v>
      </c>
      <c r="HL34" s="17"/>
      <c r="HM34" s="17"/>
      <c r="HN34" s="17"/>
      <c r="HO34" s="17">
        <v>0</v>
      </c>
      <c r="HP34" s="17"/>
      <c r="HQ34" s="17"/>
      <c r="HR34" s="17"/>
      <c r="HS34" s="17">
        <v>0</v>
      </c>
      <c r="HT34" s="17">
        <v>15.1</v>
      </c>
      <c r="HU34" s="17"/>
      <c r="HV34" s="17">
        <v>62.591380000000001</v>
      </c>
      <c r="HW34" s="17">
        <v>-47.491379999999999</v>
      </c>
      <c r="HX34" s="17"/>
      <c r="HY34" s="17"/>
      <c r="HZ34" s="17"/>
      <c r="IA34" s="17">
        <v>0</v>
      </c>
      <c r="IB34" s="17"/>
      <c r="IC34" s="17"/>
      <c r="ID34" s="17"/>
      <c r="IE34" s="17">
        <v>0</v>
      </c>
      <c r="IF34" s="17">
        <v>45</v>
      </c>
      <c r="IG34" s="17">
        <v>45.265309999999999</v>
      </c>
      <c r="IH34" s="17"/>
      <c r="II34" s="17">
        <v>45</v>
      </c>
      <c r="IJ34" s="17"/>
      <c r="IK34" s="17"/>
      <c r="IL34" s="17"/>
      <c r="IM34" s="17">
        <v>0</v>
      </c>
      <c r="IN34" s="17"/>
      <c r="IO34" s="17"/>
      <c r="IP34" s="17"/>
      <c r="IQ34" s="17">
        <v>0</v>
      </c>
      <c r="IR34" s="17"/>
      <c r="IS34" s="17"/>
      <c r="IT34" s="17"/>
      <c r="IU34" s="17">
        <v>0</v>
      </c>
      <c r="IV34" s="17">
        <v>127.3</v>
      </c>
      <c r="IW34" s="17">
        <v>132.83837</v>
      </c>
      <c r="IX34" s="17">
        <v>132.83837</v>
      </c>
      <c r="IY34" s="17">
        <v>-5.5383699999999996</v>
      </c>
      <c r="IZ34" s="17"/>
      <c r="JA34" s="17"/>
      <c r="JB34" s="17"/>
      <c r="JC34" s="17">
        <v>0</v>
      </c>
      <c r="JD34" s="17">
        <v>0</v>
      </c>
      <c r="JE34" s="17"/>
      <c r="JF34" s="17"/>
      <c r="JG34" s="17">
        <v>0</v>
      </c>
      <c r="JH34" s="17">
        <v>119.4</v>
      </c>
      <c r="JI34" s="17">
        <v>197.14739</v>
      </c>
      <c r="JJ34" s="17"/>
      <c r="JK34" s="17">
        <v>119.4</v>
      </c>
      <c r="JL34" s="17"/>
      <c r="JM34" s="17"/>
      <c r="JN34" s="17"/>
      <c r="JO34" s="17">
        <v>0</v>
      </c>
      <c r="JP34" s="17">
        <v>69.8</v>
      </c>
      <c r="JQ34" s="17">
        <v>73.590999999999994</v>
      </c>
      <c r="JR34" s="17"/>
      <c r="JS34" s="17">
        <v>69.8</v>
      </c>
      <c r="JT34" s="17">
        <v>34.299999999999997</v>
      </c>
      <c r="JU34" s="17">
        <v>36.905999999999999</v>
      </c>
      <c r="JV34" s="17"/>
      <c r="JW34" s="17">
        <v>34.299999999999997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v>
      </c>
      <c r="KW34" s="17">
        <v>2.04081</v>
      </c>
      <c r="KX34" s="17">
        <v>2.04081</v>
      </c>
      <c r="KY34" s="17">
        <v>-4.0809999999999999E-2</v>
      </c>
      <c r="KZ34" s="17">
        <v>79.599999999999994</v>
      </c>
      <c r="LA34" s="17">
        <v>102.13472</v>
      </c>
      <c r="LB34" s="17">
        <v>133.88258999999999</v>
      </c>
      <c r="LC34" s="17">
        <v>-54.282589999999999</v>
      </c>
      <c r="LD34" s="17">
        <v>107.7</v>
      </c>
      <c r="LE34" s="17">
        <v>117.07134000000001</v>
      </c>
      <c r="LF34" s="17">
        <v>100.94436</v>
      </c>
      <c r="LG34" s="17">
        <v>6.7556399999999996</v>
      </c>
      <c r="LH34" s="17">
        <v>62.3</v>
      </c>
      <c r="LI34" s="17">
        <v>67.199219999999997</v>
      </c>
      <c r="LJ34" s="17">
        <v>67.199219999999997</v>
      </c>
      <c r="LK34" s="17">
        <v>-4.8992199999999997</v>
      </c>
      <c r="LL34" s="17">
        <v>64.099999999999994</v>
      </c>
      <c r="LM34" s="17">
        <v>64.777699999999996</v>
      </c>
      <c r="LN34" s="17">
        <v>65.712459999999993</v>
      </c>
      <c r="LO34" s="17">
        <v>-1.61246</v>
      </c>
      <c r="LP34" s="17">
        <v>30.1</v>
      </c>
      <c r="LQ34" s="17">
        <v>29.980560000000001</v>
      </c>
      <c r="LR34" s="17">
        <v>29.980560000000001</v>
      </c>
      <c r="LS34" s="17">
        <v>0.11944</v>
      </c>
      <c r="LT34" s="17"/>
      <c r="LU34" s="17"/>
      <c r="LV34" s="17"/>
      <c r="LW34" s="17">
        <v>0</v>
      </c>
      <c r="LX34" s="17"/>
      <c r="LY34" s="17"/>
      <c r="LZ34" s="17"/>
      <c r="MA34" s="17">
        <v>0</v>
      </c>
      <c r="MB34" s="17"/>
      <c r="MC34" s="17"/>
      <c r="MD34" s="17"/>
      <c r="ME34" s="17">
        <v>0</v>
      </c>
      <c r="MF34" s="17">
        <v>140.9</v>
      </c>
      <c r="MG34" s="17">
        <v>156.66591</v>
      </c>
      <c r="MH34" s="17">
        <v>109.89</v>
      </c>
      <c r="MI34" s="17">
        <v>31.01</v>
      </c>
      <c r="MJ34" s="17">
        <v>140.9</v>
      </c>
      <c r="MK34" s="17">
        <v>156.66591</v>
      </c>
      <c r="ML34" s="17">
        <v>109.89</v>
      </c>
      <c r="MM34" s="17">
        <v>31.01</v>
      </c>
      <c r="MN34" s="17">
        <v>146.6</v>
      </c>
      <c r="MO34" s="17">
        <v>157.13638</v>
      </c>
      <c r="MP34" s="17">
        <v>110.22</v>
      </c>
      <c r="MQ34" s="17">
        <v>36.380000000000003</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c r="NQ34" s="17"/>
      <c r="NR34" s="17"/>
      <c r="NS34" s="17">
        <v>0</v>
      </c>
      <c r="NT34" s="17">
        <v>7</v>
      </c>
      <c r="NU34" s="17">
        <v>9.09</v>
      </c>
      <c r="NV34" s="17">
        <v>9.09</v>
      </c>
      <c r="NW34" s="17">
        <v>-2.09</v>
      </c>
      <c r="NX34" s="17">
        <v>4</v>
      </c>
      <c r="NY34" s="17">
        <v>9.9490999999999996</v>
      </c>
      <c r="NZ34" s="17">
        <v>9.9490999999999996</v>
      </c>
      <c r="OA34" s="17">
        <v>-5.9490999999999996</v>
      </c>
      <c r="OB34" s="17">
        <v>20.01511</v>
      </c>
      <c r="OC34" s="17">
        <v>16.520890000000001</v>
      </c>
      <c r="OD34" s="17">
        <v>17.492709999999999</v>
      </c>
      <c r="OE34" s="17">
        <v>2.5224000000000002</v>
      </c>
      <c r="OF34" s="17">
        <v>0.4</v>
      </c>
      <c r="OG34" s="17"/>
      <c r="OH34" s="17">
        <v>0.84399999999999997</v>
      </c>
      <c r="OI34" s="17">
        <v>-0.44400000000000001</v>
      </c>
      <c r="OJ34" s="17">
        <v>82.7</v>
      </c>
      <c r="OK34" s="17">
        <v>89.42</v>
      </c>
      <c r="OL34" s="17">
        <v>73.180000000000007</v>
      </c>
      <c r="OM34" s="17">
        <v>9.52</v>
      </c>
      <c r="ON34" s="17">
        <v>80.8</v>
      </c>
      <c r="OO34" s="17">
        <v>90</v>
      </c>
      <c r="OP34" s="17">
        <v>74.561000000000007</v>
      </c>
      <c r="OQ34" s="17">
        <v>6.2389999999999999</v>
      </c>
      <c r="OR34" s="17">
        <v>8.3000000000000007</v>
      </c>
      <c r="OS34" s="17">
        <v>8.5</v>
      </c>
      <c r="OT34" s="17">
        <v>5.03</v>
      </c>
      <c r="OU34" s="17">
        <v>3.27</v>
      </c>
      <c r="OV34" s="17">
        <v>0.2</v>
      </c>
      <c r="OW34" s="17"/>
      <c r="OX34" s="17">
        <v>0.4</v>
      </c>
      <c r="OY34" s="17">
        <v>-0.2</v>
      </c>
      <c r="OZ34" s="17">
        <v>20.3</v>
      </c>
      <c r="PA34" s="17">
        <v>19.436350000000001</v>
      </c>
      <c r="PB34" s="17">
        <v>19.436350000000001</v>
      </c>
      <c r="PC34" s="17">
        <v>0.86365000000000003</v>
      </c>
      <c r="PD34" s="17">
        <v>10</v>
      </c>
      <c r="PE34" s="17">
        <v>9.9830000000000005</v>
      </c>
      <c r="PF34" s="17">
        <v>9.9830000000000005</v>
      </c>
      <c r="PG34" s="17">
        <v>1.7000000000000001E-2</v>
      </c>
      <c r="PH34" s="17">
        <v>5.6</v>
      </c>
      <c r="PI34" s="17">
        <v>5.67</v>
      </c>
      <c r="PJ34" s="17">
        <v>5.67</v>
      </c>
      <c r="PK34" s="17">
        <v>-7.0000000000000007E-2</v>
      </c>
      <c r="PL34" s="17">
        <v>232.3</v>
      </c>
      <c r="PM34" s="17">
        <v>142.9</v>
      </c>
      <c r="PN34" s="17">
        <v>125.477</v>
      </c>
      <c r="PO34" s="17">
        <v>106.82299999999999</v>
      </c>
      <c r="PP34" s="17">
        <v>1.8</v>
      </c>
      <c r="PQ34" s="17">
        <v>1</v>
      </c>
      <c r="PR34" s="17">
        <v>1</v>
      </c>
      <c r="PS34" s="17">
        <v>0.8</v>
      </c>
      <c r="PT34" s="17">
        <v>3.6</v>
      </c>
      <c r="PU34" s="17">
        <v>3.54</v>
      </c>
      <c r="PV34" s="17">
        <v>3.55</v>
      </c>
      <c r="PW34" s="17">
        <v>0.05</v>
      </c>
      <c r="PX34" s="17">
        <v>5.2</v>
      </c>
      <c r="PY34" s="17">
        <v>5</v>
      </c>
      <c r="PZ34" s="17">
        <v>5</v>
      </c>
      <c r="QA34" s="17">
        <v>0.2</v>
      </c>
      <c r="QB34" s="17">
        <v>20.2</v>
      </c>
      <c r="QC34" s="17">
        <v>20.274049999999999</v>
      </c>
      <c r="QD34" s="17">
        <v>20.274049999999999</v>
      </c>
      <c r="QE34" s="17">
        <v>-7.4050000000000005E-2</v>
      </c>
      <c r="QF34" s="17">
        <v>20</v>
      </c>
      <c r="QG34" s="17">
        <v>18.35763</v>
      </c>
      <c r="QH34" s="17">
        <v>19.436350000000001</v>
      </c>
      <c r="QI34" s="17">
        <v>0.56364999999999998</v>
      </c>
      <c r="QJ34" s="17">
        <v>18.899999999999999</v>
      </c>
      <c r="QK34" s="17">
        <v>18.27017</v>
      </c>
      <c r="QL34" s="17">
        <v>17.492709999999999</v>
      </c>
      <c r="QM34" s="17">
        <v>1.4072899999999999</v>
      </c>
      <c r="QN34" s="17">
        <v>3.3</v>
      </c>
      <c r="QO34" s="17">
        <v>3.4</v>
      </c>
      <c r="QP34" s="17">
        <v>3.4</v>
      </c>
      <c r="QQ34" s="17">
        <v>-0.1</v>
      </c>
      <c r="QR34" s="17">
        <v>18.5</v>
      </c>
      <c r="QS34" s="17">
        <v>16.890180000000001</v>
      </c>
      <c r="QT34" s="17">
        <v>17.881440000000001</v>
      </c>
      <c r="QU34" s="17">
        <v>0.61856</v>
      </c>
      <c r="QV34" s="17">
        <v>14.9</v>
      </c>
      <c r="QW34" s="17">
        <v>12.79</v>
      </c>
      <c r="QX34" s="17">
        <v>10.643000000000001</v>
      </c>
      <c r="QY34" s="17">
        <v>4.2569999999999997</v>
      </c>
      <c r="QZ34" s="17">
        <v>15</v>
      </c>
      <c r="RA34" s="17">
        <v>11.77</v>
      </c>
      <c r="RB34" s="17">
        <v>14.076000000000001</v>
      </c>
      <c r="RC34" s="17">
        <v>0.92400000000000004</v>
      </c>
      <c r="RD34" s="17">
        <v>20.9</v>
      </c>
      <c r="RE34" s="17">
        <v>18.91</v>
      </c>
      <c r="RF34" s="17">
        <v>13.54</v>
      </c>
      <c r="RG34" s="17">
        <v>7.36</v>
      </c>
      <c r="RH34" s="17">
        <v>72.7</v>
      </c>
      <c r="RI34" s="17">
        <v>71.41</v>
      </c>
      <c r="RJ34" s="17">
        <v>51.22</v>
      </c>
      <c r="RK34" s="17">
        <v>21.48</v>
      </c>
      <c r="RL34" s="17">
        <v>19.600000000000001</v>
      </c>
      <c r="RM34" s="17">
        <v>14.41</v>
      </c>
      <c r="RN34" s="17">
        <v>12.726000000000001</v>
      </c>
      <c r="RO34" s="17">
        <v>6.8739999999999997</v>
      </c>
      <c r="RP34" s="17">
        <v>3.4</v>
      </c>
      <c r="RQ34" s="17">
        <v>3.54</v>
      </c>
      <c r="RR34" s="17">
        <v>3.5489999999999999</v>
      </c>
      <c r="RS34" s="17">
        <v>-0.14899999999999999</v>
      </c>
      <c r="RT34" s="17">
        <v>7</v>
      </c>
      <c r="RU34" s="17"/>
      <c r="RV34" s="17">
        <v>19.792000000000002</v>
      </c>
      <c r="RW34" s="17">
        <v>-12.792</v>
      </c>
      <c r="RX34" s="17">
        <v>3.04</v>
      </c>
      <c r="RY34" s="17">
        <v>2</v>
      </c>
      <c r="RZ34" s="17">
        <v>2</v>
      </c>
      <c r="SA34" s="17">
        <v>1.04</v>
      </c>
      <c r="SB34" s="17">
        <v>0.41799999999999998</v>
      </c>
      <c r="SC34" s="17">
        <v>0.4</v>
      </c>
      <c r="SD34" s="17">
        <v>0.4</v>
      </c>
      <c r="SE34" s="17">
        <v>1.7999999999999999E-2</v>
      </c>
      <c r="SF34" s="17">
        <v>0.4</v>
      </c>
      <c r="SG34" s="17">
        <v>0.32200000000000001</v>
      </c>
      <c r="SH34" s="17">
        <v>0.32200000000000001</v>
      </c>
      <c r="SI34" s="17">
        <v>7.8E-2</v>
      </c>
      <c r="SJ34" s="17">
        <v>19.8</v>
      </c>
      <c r="SK34" s="17">
        <v>18.11467</v>
      </c>
      <c r="SL34" s="17">
        <v>19.1448</v>
      </c>
      <c r="SM34" s="17">
        <v>0.6552</v>
      </c>
      <c r="SN34" s="17">
        <v>11.9</v>
      </c>
      <c r="SO34" s="17">
        <v>9.8000000000000007</v>
      </c>
      <c r="SP34" s="17">
        <v>9.8000000000000007</v>
      </c>
      <c r="SQ34" s="17">
        <v>2.1</v>
      </c>
      <c r="SR34" s="17">
        <v>20.100000000000001</v>
      </c>
      <c r="SS34" s="17">
        <v>18.367349999999998</v>
      </c>
      <c r="ST34" s="17">
        <v>19.436350000000001</v>
      </c>
      <c r="SU34" s="17">
        <v>0.66364999999999996</v>
      </c>
      <c r="SV34" s="17">
        <v>20.2</v>
      </c>
      <c r="SW34" s="17">
        <v>18.367349999999998</v>
      </c>
      <c r="SX34" s="17">
        <v>19.436350000000001</v>
      </c>
      <c r="SY34" s="17">
        <v>0.76365000000000005</v>
      </c>
      <c r="SZ34" s="17">
        <v>19.899999999999999</v>
      </c>
      <c r="TA34" s="17">
        <v>18.172979999999999</v>
      </c>
      <c r="TB34" s="17">
        <v>19.241980000000002</v>
      </c>
      <c r="TC34" s="17">
        <v>0.65802000000000005</v>
      </c>
      <c r="TD34" s="17">
        <v>1.7</v>
      </c>
      <c r="TE34" s="17">
        <v>3.73</v>
      </c>
      <c r="TF34" s="17">
        <v>5.7359999999999998</v>
      </c>
      <c r="TG34" s="17">
        <v>-4.0359999999999996</v>
      </c>
      <c r="TH34" s="17">
        <v>9.6999999999999993</v>
      </c>
      <c r="TI34" s="17">
        <v>17.95</v>
      </c>
      <c r="TJ34" s="17">
        <v>28.856000000000002</v>
      </c>
      <c r="TK34" s="17">
        <v>-19.155999999999999</v>
      </c>
      <c r="TL34" s="17">
        <v>20.2</v>
      </c>
      <c r="TM34" s="17">
        <v>27.16</v>
      </c>
      <c r="TN34" s="17">
        <v>16.738</v>
      </c>
      <c r="TO34" s="17">
        <v>3.4620000000000002</v>
      </c>
      <c r="TP34" s="17">
        <v>66.2</v>
      </c>
      <c r="TQ34" s="17">
        <v>64.45</v>
      </c>
      <c r="TR34" s="17">
        <v>63.500999999999998</v>
      </c>
      <c r="TS34" s="17">
        <v>2.6989999999999998</v>
      </c>
      <c r="TT34" s="17">
        <v>77.8</v>
      </c>
      <c r="TU34" s="17">
        <v>86.15</v>
      </c>
      <c r="TV34" s="17">
        <v>69.677000000000007</v>
      </c>
      <c r="TW34" s="17">
        <v>8.1229999999999993</v>
      </c>
      <c r="TX34" s="17">
        <v>16.3</v>
      </c>
      <c r="TY34" s="17">
        <v>3.53</v>
      </c>
      <c r="TZ34" s="17">
        <v>3.532</v>
      </c>
      <c r="UA34" s="17">
        <v>12.768000000000001</v>
      </c>
      <c r="UB34" s="17">
        <v>12.5</v>
      </c>
      <c r="UC34" s="17">
        <v>6.24</v>
      </c>
      <c r="UD34" s="17">
        <v>6.2389999999999999</v>
      </c>
      <c r="UE34" s="17">
        <v>6.2610000000000001</v>
      </c>
      <c r="UF34" s="17">
        <v>12.3</v>
      </c>
      <c r="UG34" s="17"/>
      <c r="UH34" s="17">
        <v>48.28</v>
      </c>
      <c r="UI34" s="17">
        <v>-35.979999999999997</v>
      </c>
      <c r="UJ34" s="17">
        <v>20.934249999999999</v>
      </c>
      <c r="UK34" s="17">
        <v>20</v>
      </c>
      <c r="UL34" s="17">
        <v>19.436350000000001</v>
      </c>
      <c r="UM34" s="17">
        <v>1.4979</v>
      </c>
      <c r="UN34" s="17">
        <v>7.7543499999999996</v>
      </c>
      <c r="UO34" s="17">
        <v>8.1</v>
      </c>
      <c r="UP34" s="17">
        <v>8.1</v>
      </c>
      <c r="UQ34" s="17">
        <v>-0.34565000000000001</v>
      </c>
      <c r="UR34" s="17">
        <v>6</v>
      </c>
      <c r="US34" s="17">
        <v>6.3</v>
      </c>
      <c r="UT34" s="17">
        <v>6.3</v>
      </c>
      <c r="UU34" s="17">
        <v>-0.3</v>
      </c>
      <c r="UV34" s="17">
        <v>20.399999999999999</v>
      </c>
      <c r="UW34" s="17">
        <v>18.35763</v>
      </c>
      <c r="UX34" s="17">
        <v>19.436350000000001</v>
      </c>
      <c r="UY34" s="17">
        <v>0.96365000000000001</v>
      </c>
      <c r="UZ34" s="17">
        <v>20.399999999999999</v>
      </c>
      <c r="VA34" s="17">
        <v>18.35763</v>
      </c>
      <c r="VB34" s="17">
        <v>19.436350000000001</v>
      </c>
      <c r="VC34" s="17">
        <v>0.96365000000000001</v>
      </c>
      <c r="VD34" s="17">
        <v>20.100000000000001</v>
      </c>
      <c r="VE34" s="17">
        <v>18.35763</v>
      </c>
      <c r="VF34" s="17">
        <v>19.436350000000001</v>
      </c>
      <c r="VG34" s="17">
        <v>0.66364999999999996</v>
      </c>
      <c r="VH34" s="17">
        <v>5.7</v>
      </c>
      <c r="VI34" s="17">
        <v>9.36</v>
      </c>
      <c r="VJ34" s="17">
        <v>5.5679999999999996</v>
      </c>
      <c r="VK34" s="17">
        <v>0.13200000000000001</v>
      </c>
      <c r="VL34" s="17">
        <v>253.1</v>
      </c>
      <c r="VM34" s="17">
        <v>163.87</v>
      </c>
      <c r="VN34" s="17">
        <v>134.40600000000001</v>
      </c>
      <c r="VO34" s="17">
        <v>118.694</v>
      </c>
      <c r="VP34" s="17">
        <v>18.780999999999999</v>
      </c>
      <c r="VQ34" s="17"/>
      <c r="VR34" s="17">
        <v>10.132</v>
      </c>
      <c r="VS34" s="17">
        <v>8.6489999999999991</v>
      </c>
      <c r="VT34" s="17">
        <v>140.9</v>
      </c>
      <c r="VU34" s="17">
        <v>114.22</v>
      </c>
      <c r="VV34" s="17">
        <v>91.278000000000006</v>
      </c>
      <c r="VW34" s="17">
        <v>49.622</v>
      </c>
      <c r="VX34" s="17">
        <v>0.3</v>
      </c>
      <c r="VY34" s="17">
        <v>0.6</v>
      </c>
      <c r="VZ34" s="17">
        <v>0.6</v>
      </c>
      <c r="WA34" s="17">
        <v>-0.3</v>
      </c>
      <c r="WB34" s="17">
        <v>94.2</v>
      </c>
      <c r="WC34" s="17">
        <v>71.599999999999994</v>
      </c>
      <c r="WD34" s="17">
        <v>75.53</v>
      </c>
      <c r="WE34" s="17">
        <v>18.670000000000002</v>
      </c>
      <c r="WF34" s="17">
        <v>112</v>
      </c>
      <c r="WG34" s="17">
        <v>83.17</v>
      </c>
      <c r="WH34" s="17">
        <v>91.38</v>
      </c>
      <c r="WI34" s="17">
        <v>20.62</v>
      </c>
      <c r="WJ34" s="17">
        <v>95.1</v>
      </c>
      <c r="WK34" s="17">
        <v>88.84</v>
      </c>
      <c r="WL34" s="17">
        <v>70.468000000000004</v>
      </c>
      <c r="WM34" s="17">
        <v>24.632000000000001</v>
      </c>
      <c r="WN34" s="17">
        <v>3.36</v>
      </c>
      <c r="WO34" s="17">
        <v>4.2</v>
      </c>
      <c r="WP34" s="17">
        <v>4.2</v>
      </c>
      <c r="WQ34" s="17">
        <v>-0.84</v>
      </c>
      <c r="WR34" s="17">
        <v>1.06</v>
      </c>
      <c r="WS34" s="17">
        <v>1.2</v>
      </c>
      <c r="WT34" s="17">
        <v>1.2</v>
      </c>
      <c r="WU34" s="17">
        <v>-0.14000000000000001</v>
      </c>
      <c r="WV34" s="17">
        <v>1.2</v>
      </c>
      <c r="WW34" s="17">
        <v>1.2</v>
      </c>
      <c r="WX34" s="17">
        <v>1.2</v>
      </c>
      <c r="WY34" s="17">
        <v>0</v>
      </c>
      <c r="WZ34" s="17">
        <v>1.1200000000000001</v>
      </c>
      <c r="XA34" s="17">
        <v>1.4</v>
      </c>
      <c r="XB34" s="17">
        <v>1.4</v>
      </c>
      <c r="XC34" s="17">
        <v>-0.28000000000000003</v>
      </c>
      <c r="XD34" s="17">
        <v>14.641999999999999</v>
      </c>
      <c r="XE34" s="17"/>
      <c r="XF34" s="17">
        <v>8.1639999999999997</v>
      </c>
      <c r="XG34" s="17">
        <v>6.4779999999999998</v>
      </c>
      <c r="XH34" s="17">
        <v>9.1</v>
      </c>
      <c r="XI34" s="17">
        <v>9</v>
      </c>
      <c r="XJ34" s="17">
        <v>9</v>
      </c>
      <c r="XK34" s="17">
        <v>0.1</v>
      </c>
      <c r="XL34" s="17">
        <v>20</v>
      </c>
      <c r="XM34" s="17">
        <v>18.172979999999999</v>
      </c>
      <c r="XN34" s="17">
        <v>19.241980000000002</v>
      </c>
      <c r="XO34" s="17">
        <v>0.75802000000000003</v>
      </c>
      <c r="XP34" s="17">
        <v>8.3000000000000007</v>
      </c>
      <c r="XQ34" s="17">
        <v>10.7</v>
      </c>
      <c r="XR34" s="17">
        <v>10.7</v>
      </c>
      <c r="XS34" s="17">
        <v>-2.4</v>
      </c>
      <c r="XT34" s="17">
        <v>27.3</v>
      </c>
      <c r="XU34" s="17">
        <v>32.5</v>
      </c>
      <c r="XV34" s="17">
        <v>28.5</v>
      </c>
      <c r="XW34" s="17">
        <v>-1.2</v>
      </c>
      <c r="XX34" s="17">
        <v>34.799999999999997</v>
      </c>
      <c r="XY34" s="17">
        <v>32.5</v>
      </c>
      <c r="XZ34" s="17">
        <v>28.5</v>
      </c>
      <c r="YA34" s="17">
        <v>6.3</v>
      </c>
      <c r="YB34" s="17">
        <v>14.5</v>
      </c>
      <c r="YC34" s="17">
        <v>14</v>
      </c>
      <c r="YD34" s="17">
        <v>14</v>
      </c>
      <c r="YE34" s="17">
        <v>0.5</v>
      </c>
      <c r="YF34" s="17">
        <v>5.07</v>
      </c>
      <c r="YG34" s="17">
        <v>5</v>
      </c>
      <c r="YH34" s="17"/>
      <c r="YI34" s="17">
        <v>5.07</v>
      </c>
      <c r="YJ34" s="17">
        <v>7.34</v>
      </c>
      <c r="YK34" s="17">
        <v>7.55</v>
      </c>
      <c r="YL34" s="17">
        <v>7.55</v>
      </c>
      <c r="YM34" s="17">
        <v>-0.21</v>
      </c>
      <c r="YN34" s="17">
        <v>11.37</v>
      </c>
      <c r="YO34" s="17">
        <v>11</v>
      </c>
      <c r="YP34" s="17">
        <v>11</v>
      </c>
      <c r="YQ34" s="17">
        <v>0.37</v>
      </c>
      <c r="YR34" s="17">
        <v>22.31</v>
      </c>
      <c r="YS34" s="17">
        <v>22</v>
      </c>
      <c r="YT34" s="17">
        <v>22</v>
      </c>
      <c r="YU34" s="17">
        <v>0.31</v>
      </c>
    </row>
    <row r="35" spans="1:671" ht="24" customHeight="1" x14ac:dyDescent="0.3">
      <c r="A35" s="1"/>
      <c r="B35" s="16" t="s">
        <v>65</v>
      </c>
      <c r="C35" s="16" t="s">
        <v>768</v>
      </c>
      <c r="D35" s="17">
        <v>202.2</v>
      </c>
      <c r="E35" s="17">
        <v>203.40136000000001</v>
      </c>
      <c r="F35" s="17">
        <v>203.40136000000001</v>
      </c>
      <c r="G35" s="17">
        <v>-1.20136</v>
      </c>
      <c r="H35" s="17">
        <v>599.9</v>
      </c>
      <c r="I35" s="17">
        <v>594.68273999999997</v>
      </c>
      <c r="J35" s="17">
        <v>594.68273999999997</v>
      </c>
      <c r="K35" s="17">
        <v>5.2172599999999996</v>
      </c>
      <c r="L35" s="17">
        <v>204</v>
      </c>
      <c r="M35" s="17">
        <v>193.64886999999999</v>
      </c>
      <c r="N35" s="17">
        <v>193.64886999999999</v>
      </c>
      <c r="O35" s="17">
        <v>10.351129999999999</v>
      </c>
      <c r="P35" s="17"/>
      <c r="Q35" s="17"/>
      <c r="R35" s="17"/>
      <c r="S35" s="17">
        <v>0</v>
      </c>
      <c r="T35" s="17"/>
      <c r="U35" s="17"/>
      <c r="V35" s="17"/>
      <c r="W35" s="17">
        <v>0</v>
      </c>
      <c r="X35" s="17">
        <v>90.3</v>
      </c>
      <c r="Y35" s="17">
        <v>91.867829999999998</v>
      </c>
      <c r="Z35" s="17">
        <v>91.867829999999998</v>
      </c>
      <c r="AA35" s="17">
        <v>-1.5678300000000001</v>
      </c>
      <c r="AB35" s="17">
        <v>241.7</v>
      </c>
      <c r="AC35" s="17">
        <v>242</v>
      </c>
      <c r="AD35" s="17">
        <v>242</v>
      </c>
      <c r="AE35" s="17">
        <v>-0.3</v>
      </c>
      <c r="AF35" s="17"/>
      <c r="AG35" s="17"/>
      <c r="AH35" s="17"/>
      <c r="AI35" s="17">
        <v>0</v>
      </c>
      <c r="AJ35" s="17"/>
      <c r="AK35" s="17"/>
      <c r="AL35" s="17"/>
      <c r="AM35" s="17">
        <v>0</v>
      </c>
      <c r="AN35" s="17">
        <v>0</v>
      </c>
      <c r="AO35" s="17"/>
      <c r="AP35" s="17">
        <v>153.40199999999999</v>
      </c>
      <c r="AQ35" s="17">
        <v>-153.40199999999999</v>
      </c>
      <c r="AR35" s="17">
        <v>106.4</v>
      </c>
      <c r="AS35" s="17">
        <v>135.80000000000001</v>
      </c>
      <c r="AT35" s="17">
        <v>153.40199999999999</v>
      </c>
      <c r="AU35" s="17">
        <v>-47.002000000000002</v>
      </c>
      <c r="AV35" s="17">
        <v>105.9</v>
      </c>
      <c r="AW35" s="17">
        <v>205.26275000000001</v>
      </c>
      <c r="AX35" s="17">
        <v>153.40199999999999</v>
      </c>
      <c r="AY35" s="17">
        <v>-47.502000000000002</v>
      </c>
      <c r="AZ35" s="17"/>
      <c r="BA35" s="17"/>
      <c r="BB35" s="17">
        <v>230.79400000000001</v>
      </c>
      <c r="BC35" s="17">
        <v>-230.79400000000001</v>
      </c>
      <c r="BD35" s="17">
        <v>197.8</v>
      </c>
      <c r="BE35" s="17">
        <v>207.24285</v>
      </c>
      <c r="BF35" s="17">
        <v>120.0309</v>
      </c>
      <c r="BG35" s="17">
        <v>77.769099999999995</v>
      </c>
      <c r="BH35" s="17">
        <v>106.6</v>
      </c>
      <c r="BI35" s="17">
        <v>103.93259999999999</v>
      </c>
      <c r="BJ35" s="17">
        <v>60.195680000000003</v>
      </c>
      <c r="BK35" s="17">
        <v>46.404319999999998</v>
      </c>
      <c r="BL35" s="17">
        <v>553.6</v>
      </c>
      <c r="BM35" s="17">
        <v>557.29155000000003</v>
      </c>
      <c r="BN35" s="17">
        <v>566.08941000000004</v>
      </c>
      <c r="BO35" s="17">
        <v>-12.489409999999999</v>
      </c>
      <c r="BP35" s="17">
        <v>10.3</v>
      </c>
      <c r="BQ35" s="17">
        <v>6.1899699999999998</v>
      </c>
      <c r="BR35" s="17">
        <v>3.45607</v>
      </c>
      <c r="BS35" s="17">
        <v>6.8439300000000003</v>
      </c>
      <c r="BT35" s="17"/>
      <c r="BU35" s="17"/>
      <c r="BV35" s="17"/>
      <c r="BW35" s="17">
        <v>0</v>
      </c>
      <c r="BX35" s="17"/>
      <c r="BY35" s="17"/>
      <c r="BZ35" s="17"/>
      <c r="CA35" s="17">
        <v>0</v>
      </c>
      <c r="CB35" s="17"/>
      <c r="CC35" s="17"/>
      <c r="CD35" s="17"/>
      <c r="CE35" s="17">
        <v>0</v>
      </c>
      <c r="CF35" s="17"/>
      <c r="CG35" s="17"/>
      <c r="CH35" s="17"/>
      <c r="CI35" s="17">
        <v>0</v>
      </c>
      <c r="CJ35" s="17">
        <v>168.9</v>
      </c>
      <c r="CK35" s="17">
        <v>164.06706</v>
      </c>
      <c r="CL35" s="17">
        <v>164.06706</v>
      </c>
      <c r="CM35" s="17">
        <v>4.8329399999999998</v>
      </c>
      <c r="CN35" s="17">
        <v>7.7</v>
      </c>
      <c r="CO35" s="17">
        <v>5.1336000000000004</v>
      </c>
      <c r="CP35" s="17">
        <v>5.1336000000000004</v>
      </c>
      <c r="CQ35" s="17">
        <v>2.5663999999999998</v>
      </c>
      <c r="CR35" s="17">
        <v>5.2</v>
      </c>
      <c r="CS35" s="17">
        <v>2.8178999999999998</v>
      </c>
      <c r="CT35" s="17">
        <v>2.8178999999999998</v>
      </c>
      <c r="CU35" s="17">
        <v>2.3820999999999999</v>
      </c>
      <c r="CV35" s="17">
        <v>0</v>
      </c>
      <c r="CW35" s="17"/>
      <c r="CX35" s="17"/>
      <c r="CY35" s="17">
        <v>0</v>
      </c>
      <c r="CZ35" s="17">
        <v>7</v>
      </c>
      <c r="DA35" s="17">
        <v>6.6950399999999997</v>
      </c>
      <c r="DB35" s="17">
        <v>6.6950399999999997</v>
      </c>
      <c r="DC35" s="17">
        <v>0.30496000000000001</v>
      </c>
      <c r="DD35" s="17">
        <v>12.5</v>
      </c>
      <c r="DE35" s="17">
        <v>12</v>
      </c>
      <c r="DF35" s="17">
        <v>12</v>
      </c>
      <c r="DG35" s="17">
        <v>0.5</v>
      </c>
      <c r="DH35" s="17">
        <v>142.6</v>
      </c>
      <c r="DI35" s="17">
        <v>132.99359999999999</v>
      </c>
      <c r="DJ35" s="17">
        <v>142.44412</v>
      </c>
      <c r="DK35" s="17">
        <v>0.15587999999999999</v>
      </c>
      <c r="DL35" s="17"/>
      <c r="DM35" s="17"/>
      <c r="DN35" s="17"/>
      <c r="DO35" s="17">
        <v>0</v>
      </c>
      <c r="DP35" s="17"/>
      <c r="DQ35" s="17"/>
      <c r="DR35" s="17"/>
      <c r="DS35" s="17">
        <v>0</v>
      </c>
      <c r="DT35" s="17"/>
      <c r="DU35" s="17"/>
      <c r="DV35" s="17"/>
      <c r="DW35" s="17">
        <v>0</v>
      </c>
      <c r="DX35" s="17"/>
      <c r="DY35" s="17"/>
      <c r="DZ35" s="17"/>
      <c r="EA35" s="17">
        <v>0</v>
      </c>
      <c r="EB35" s="17">
        <v>110.7</v>
      </c>
      <c r="EC35" s="17">
        <v>50.609909999999999</v>
      </c>
      <c r="ED35" s="17">
        <v>112.46647</v>
      </c>
      <c r="EE35" s="17">
        <v>-1.76647</v>
      </c>
      <c r="EF35" s="17">
        <v>154.1</v>
      </c>
      <c r="EG35" s="17">
        <v>187.70072999999999</v>
      </c>
      <c r="EH35" s="17">
        <v>220.69499999999999</v>
      </c>
      <c r="EI35" s="17">
        <v>-66.594999999999999</v>
      </c>
      <c r="EJ35" s="17"/>
      <c r="EK35" s="17"/>
      <c r="EL35" s="17"/>
      <c r="EM35" s="17">
        <v>0</v>
      </c>
      <c r="EN35" s="17"/>
      <c r="EO35" s="17"/>
      <c r="EP35" s="17"/>
      <c r="EQ35" s="17">
        <v>0</v>
      </c>
      <c r="ER35" s="17"/>
      <c r="ES35" s="17"/>
      <c r="ET35" s="17"/>
      <c r="EU35" s="17">
        <v>0</v>
      </c>
      <c r="EV35" s="17">
        <v>6.5</v>
      </c>
      <c r="EW35" s="17">
        <v>6.39</v>
      </c>
      <c r="EX35" s="17">
        <v>6.39</v>
      </c>
      <c r="EY35" s="17">
        <v>0.11</v>
      </c>
      <c r="EZ35" s="17">
        <v>453.1</v>
      </c>
      <c r="FA35" s="17">
        <v>449.28086000000002</v>
      </c>
      <c r="FB35" s="17">
        <v>457.09426999999999</v>
      </c>
      <c r="FC35" s="17">
        <v>-3.9942700000000002</v>
      </c>
      <c r="FD35" s="17">
        <v>81.3</v>
      </c>
      <c r="FE35" s="17">
        <v>81.635570000000001</v>
      </c>
      <c r="FF35" s="17">
        <v>81.635570000000001</v>
      </c>
      <c r="FG35" s="17">
        <v>-0.33556999999999998</v>
      </c>
      <c r="FH35" s="17">
        <v>0</v>
      </c>
      <c r="FI35" s="17"/>
      <c r="FJ35" s="17">
        <v>151.36251999999999</v>
      </c>
      <c r="FK35" s="17">
        <v>-151.36251999999999</v>
      </c>
      <c r="FL35" s="17">
        <v>42.3</v>
      </c>
      <c r="FM35" s="17">
        <v>41.89893</v>
      </c>
      <c r="FN35" s="17">
        <v>41.89893</v>
      </c>
      <c r="FO35" s="17">
        <v>0.40106999999999998</v>
      </c>
      <c r="FP35" s="17">
        <v>18.414660000000001</v>
      </c>
      <c r="FQ35" s="17">
        <v>19.21088</v>
      </c>
      <c r="FR35" s="17">
        <v>19.21088</v>
      </c>
      <c r="FS35" s="17">
        <v>-0.79622000000000004</v>
      </c>
      <c r="FT35" s="17">
        <v>18.8</v>
      </c>
      <c r="FU35" s="17">
        <v>17.162289999999999</v>
      </c>
      <c r="FV35" s="17">
        <v>18.172979999999999</v>
      </c>
      <c r="FW35" s="17">
        <v>0.62702000000000002</v>
      </c>
      <c r="FX35" s="17">
        <v>91.8</v>
      </c>
      <c r="FY35" s="17">
        <v>87.773570000000007</v>
      </c>
      <c r="FZ35" s="17">
        <v>87.773570000000007</v>
      </c>
      <c r="GA35" s="17">
        <v>4.0264300000000004</v>
      </c>
      <c r="GB35" s="17">
        <v>164.7</v>
      </c>
      <c r="GC35" s="17">
        <v>169.89796000000001</v>
      </c>
      <c r="GD35" s="17">
        <v>185.82039</v>
      </c>
      <c r="GE35" s="17">
        <v>-21.12039</v>
      </c>
      <c r="GF35" s="17">
        <v>164.9</v>
      </c>
      <c r="GG35" s="17">
        <v>169.89796000000001</v>
      </c>
      <c r="GH35" s="17">
        <v>185.82039</v>
      </c>
      <c r="GI35" s="17">
        <v>-20.920390000000001</v>
      </c>
      <c r="GJ35" s="17">
        <v>172.3</v>
      </c>
      <c r="GK35" s="17">
        <v>170.40816000000001</v>
      </c>
      <c r="GL35" s="17">
        <v>186.37841</v>
      </c>
      <c r="GM35" s="17">
        <v>-14.07841</v>
      </c>
      <c r="GN35" s="17">
        <v>106.9</v>
      </c>
      <c r="GO35" s="17">
        <v>110.48202000000001</v>
      </c>
      <c r="GP35" s="17">
        <v>110.48202000000001</v>
      </c>
      <c r="GQ35" s="17">
        <v>-3.58202</v>
      </c>
      <c r="GR35" s="17">
        <v>31.1</v>
      </c>
      <c r="GS35" s="17">
        <v>45</v>
      </c>
      <c r="GT35" s="17">
        <v>42.531320000000001</v>
      </c>
      <c r="GU35" s="17">
        <v>-11.431319999999999</v>
      </c>
      <c r="GV35" s="17">
        <v>36.5</v>
      </c>
      <c r="GW35" s="17">
        <v>38.272109999999998</v>
      </c>
      <c r="GX35" s="17">
        <v>44.103009999999998</v>
      </c>
      <c r="GY35" s="17">
        <v>-7.6030100000000003</v>
      </c>
      <c r="GZ35" s="17">
        <v>0.2</v>
      </c>
      <c r="HA35" s="17"/>
      <c r="HB35" s="17"/>
      <c r="HC35" s="17">
        <v>0.2</v>
      </c>
      <c r="HD35" s="17">
        <v>17.399999999999999</v>
      </c>
      <c r="HE35" s="17">
        <v>17.28</v>
      </c>
      <c r="HF35" s="17">
        <v>17.28</v>
      </c>
      <c r="HG35" s="17">
        <v>0.12</v>
      </c>
      <c r="HH35" s="17">
        <v>159.5</v>
      </c>
      <c r="HI35" s="17">
        <v>164.13149000000001</v>
      </c>
      <c r="HJ35" s="17">
        <v>174.55948000000001</v>
      </c>
      <c r="HK35" s="17">
        <v>-15.059480000000001</v>
      </c>
      <c r="HL35" s="17"/>
      <c r="HM35" s="17"/>
      <c r="HN35" s="17"/>
      <c r="HO35" s="17">
        <v>0</v>
      </c>
      <c r="HP35" s="17"/>
      <c r="HQ35" s="17"/>
      <c r="HR35" s="17"/>
      <c r="HS35" s="17">
        <v>0</v>
      </c>
      <c r="HT35" s="17">
        <v>16.3</v>
      </c>
      <c r="HU35" s="17"/>
      <c r="HV35" s="17"/>
      <c r="HW35" s="17">
        <v>16.3</v>
      </c>
      <c r="HX35" s="17"/>
      <c r="HY35" s="17"/>
      <c r="HZ35" s="17"/>
      <c r="IA35" s="17">
        <v>0</v>
      </c>
      <c r="IB35" s="17"/>
      <c r="IC35" s="17"/>
      <c r="ID35" s="17"/>
      <c r="IE35" s="17">
        <v>0</v>
      </c>
      <c r="IF35" s="17">
        <v>45.5</v>
      </c>
      <c r="IG35" s="17">
        <v>45.265309999999999</v>
      </c>
      <c r="IH35" s="17"/>
      <c r="II35" s="17">
        <v>45.5</v>
      </c>
      <c r="IJ35" s="17"/>
      <c r="IK35" s="17"/>
      <c r="IL35" s="17"/>
      <c r="IM35" s="17">
        <v>0</v>
      </c>
      <c r="IN35" s="17"/>
      <c r="IO35" s="17"/>
      <c r="IP35" s="17"/>
      <c r="IQ35" s="17">
        <v>0</v>
      </c>
      <c r="IR35" s="17"/>
      <c r="IS35" s="17"/>
      <c r="IT35" s="17"/>
      <c r="IU35" s="17">
        <v>0</v>
      </c>
      <c r="IV35" s="17">
        <v>127.6</v>
      </c>
      <c r="IW35" s="17">
        <v>132.83837</v>
      </c>
      <c r="IX35" s="17">
        <v>132.83837</v>
      </c>
      <c r="IY35" s="17">
        <v>-5.2383699999999997</v>
      </c>
      <c r="IZ35" s="17"/>
      <c r="JA35" s="17"/>
      <c r="JB35" s="17"/>
      <c r="JC35" s="17">
        <v>0</v>
      </c>
      <c r="JD35" s="17">
        <v>0</v>
      </c>
      <c r="JE35" s="17"/>
      <c r="JF35" s="17"/>
      <c r="JG35" s="17">
        <v>0</v>
      </c>
      <c r="JH35" s="17">
        <v>67.400000000000006</v>
      </c>
      <c r="JI35" s="17">
        <v>196.15728999999999</v>
      </c>
      <c r="JJ35" s="17"/>
      <c r="JK35" s="17">
        <v>67.400000000000006</v>
      </c>
      <c r="JL35" s="17"/>
      <c r="JM35" s="17"/>
      <c r="JN35" s="17"/>
      <c r="JO35" s="17">
        <v>0</v>
      </c>
      <c r="JP35" s="17">
        <v>69.7</v>
      </c>
      <c r="JQ35" s="17">
        <v>73.590999999999994</v>
      </c>
      <c r="JR35" s="17"/>
      <c r="JS35" s="17">
        <v>69.7</v>
      </c>
      <c r="JT35" s="17">
        <v>34.200000000000003</v>
      </c>
      <c r="JU35" s="17">
        <v>36.905999999999999</v>
      </c>
      <c r="JV35" s="17"/>
      <c r="JW35" s="17">
        <v>34.200000000000003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2.2999999999999998</v>
      </c>
      <c r="KW35" s="17">
        <v>2.04081</v>
      </c>
      <c r="KX35" s="17">
        <v>2.04081</v>
      </c>
      <c r="KY35" s="17">
        <v>0.25918999999999998</v>
      </c>
      <c r="KZ35" s="17">
        <v>81.900000000000006</v>
      </c>
      <c r="LA35" s="17">
        <v>102.13472</v>
      </c>
      <c r="LB35" s="17">
        <v>133.88258999999999</v>
      </c>
      <c r="LC35" s="17">
        <v>-51.982590000000002</v>
      </c>
      <c r="LD35" s="17">
        <v>108.9</v>
      </c>
      <c r="LE35" s="17">
        <v>117.07134000000001</v>
      </c>
      <c r="LF35" s="17">
        <v>87.638750000000002</v>
      </c>
      <c r="LG35" s="17">
        <v>21.26125</v>
      </c>
      <c r="LH35" s="17">
        <v>62.8</v>
      </c>
      <c r="LI35" s="17">
        <v>67.199219999999997</v>
      </c>
      <c r="LJ35" s="17">
        <v>67.199219999999997</v>
      </c>
      <c r="LK35" s="17">
        <v>-4.3992199999999997</v>
      </c>
      <c r="LL35" s="17">
        <v>64.400000000000006</v>
      </c>
      <c r="LM35" s="17">
        <v>64.777699999999996</v>
      </c>
      <c r="LN35" s="17">
        <v>65.712459999999993</v>
      </c>
      <c r="LO35" s="17">
        <v>-1.31246</v>
      </c>
      <c r="LP35" s="17">
        <v>30.2</v>
      </c>
      <c r="LQ35" s="17">
        <v>29.980560000000001</v>
      </c>
      <c r="LR35" s="17">
        <v>29.980560000000001</v>
      </c>
      <c r="LS35" s="17">
        <v>0.21944</v>
      </c>
      <c r="LT35" s="17"/>
      <c r="LU35" s="17"/>
      <c r="LV35" s="17"/>
      <c r="LW35" s="17">
        <v>0</v>
      </c>
      <c r="LX35" s="17"/>
      <c r="LY35" s="17"/>
      <c r="LZ35" s="17"/>
      <c r="MA35" s="17">
        <v>0</v>
      </c>
      <c r="MB35" s="17"/>
      <c r="MC35" s="17"/>
      <c r="MD35" s="17"/>
      <c r="ME35" s="17">
        <v>0</v>
      </c>
      <c r="MF35" s="17">
        <v>139.1</v>
      </c>
      <c r="MG35" s="17">
        <v>153.06012000000001</v>
      </c>
      <c r="MH35" s="17">
        <v>109.89</v>
      </c>
      <c r="MI35" s="17">
        <v>29.21</v>
      </c>
      <c r="MJ35" s="17">
        <v>139.69999999999999</v>
      </c>
      <c r="MK35" s="17">
        <v>153.06012000000001</v>
      </c>
      <c r="ML35" s="17">
        <v>109.89</v>
      </c>
      <c r="MM35" s="17">
        <v>29.81</v>
      </c>
      <c r="MN35" s="17">
        <v>146.5</v>
      </c>
      <c r="MO35" s="17">
        <v>153.51975999999999</v>
      </c>
      <c r="MP35" s="17">
        <v>110.22</v>
      </c>
      <c r="MQ35" s="17">
        <v>36.28</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c r="NQ35" s="17"/>
      <c r="NR35" s="17"/>
      <c r="NS35" s="17">
        <v>0</v>
      </c>
      <c r="NT35" s="17">
        <v>7</v>
      </c>
      <c r="NU35" s="17">
        <v>9.09</v>
      </c>
      <c r="NV35" s="17">
        <v>9.09</v>
      </c>
      <c r="NW35" s="17">
        <v>-2.09</v>
      </c>
      <c r="NX35" s="17">
        <v>4.0999999999999996</v>
      </c>
      <c r="NY35" s="17">
        <v>9.9490999999999996</v>
      </c>
      <c r="NZ35" s="17">
        <v>9.9490999999999996</v>
      </c>
      <c r="OA35" s="17">
        <v>-5.8491</v>
      </c>
      <c r="OB35" s="17">
        <v>20.114609999999999</v>
      </c>
      <c r="OC35" s="17">
        <v>16.520890000000001</v>
      </c>
      <c r="OD35" s="17">
        <v>17.492709999999999</v>
      </c>
      <c r="OE35" s="17">
        <v>2.6219000000000001</v>
      </c>
      <c r="OF35" s="17">
        <v>0.4</v>
      </c>
      <c r="OG35" s="17"/>
      <c r="OH35" s="17">
        <v>0.84499999999999997</v>
      </c>
      <c r="OI35" s="17">
        <v>-0.44500000000000001</v>
      </c>
      <c r="OJ35" s="17">
        <v>82.7</v>
      </c>
      <c r="OK35" s="17">
        <v>83.49</v>
      </c>
      <c r="OL35" s="17">
        <v>73.680000000000007</v>
      </c>
      <c r="OM35" s="17">
        <v>9.02</v>
      </c>
      <c r="ON35" s="17">
        <v>80.900000000000006</v>
      </c>
      <c r="OO35" s="17">
        <v>81.16</v>
      </c>
      <c r="OP35" s="17">
        <v>65.018000000000001</v>
      </c>
      <c r="OQ35" s="17">
        <v>15.882</v>
      </c>
      <c r="OR35" s="17">
        <v>8.6999999999999993</v>
      </c>
      <c r="OS35" s="17">
        <v>7.51</v>
      </c>
      <c r="OT35" s="17">
        <v>4.3550000000000004</v>
      </c>
      <c r="OU35" s="17">
        <v>4.3449999999999998</v>
      </c>
      <c r="OV35" s="17">
        <v>0.2</v>
      </c>
      <c r="OW35" s="17"/>
      <c r="OX35" s="17">
        <v>0.3</v>
      </c>
      <c r="OY35" s="17">
        <v>-0.1</v>
      </c>
      <c r="OZ35" s="17">
        <v>20.2</v>
      </c>
      <c r="PA35" s="17">
        <v>19.436350000000001</v>
      </c>
      <c r="PB35" s="17">
        <v>19.436350000000001</v>
      </c>
      <c r="PC35" s="17">
        <v>0.76365000000000005</v>
      </c>
      <c r="PD35" s="17">
        <v>9.9</v>
      </c>
      <c r="PE35" s="17">
        <v>9.9830000000000005</v>
      </c>
      <c r="PF35" s="17">
        <v>9.9830000000000005</v>
      </c>
      <c r="PG35" s="17">
        <v>-8.3000000000000004E-2</v>
      </c>
      <c r="PH35" s="17">
        <v>5.5</v>
      </c>
      <c r="PI35" s="17">
        <v>5.67</v>
      </c>
      <c r="PJ35" s="17">
        <v>5.67</v>
      </c>
      <c r="PK35" s="17">
        <v>-0.17</v>
      </c>
      <c r="PL35" s="17">
        <v>229.1</v>
      </c>
      <c r="PM35" s="17">
        <v>154.93</v>
      </c>
      <c r="PN35" s="17">
        <v>139.77799999999999</v>
      </c>
      <c r="PO35" s="17">
        <v>89.322000000000003</v>
      </c>
      <c r="PP35" s="17">
        <v>1.7</v>
      </c>
      <c r="PQ35" s="17">
        <v>1</v>
      </c>
      <c r="PR35" s="17">
        <v>1</v>
      </c>
      <c r="PS35" s="17">
        <v>0.7</v>
      </c>
      <c r="PT35" s="17">
        <v>3.6</v>
      </c>
      <c r="PU35" s="17">
        <v>3.54</v>
      </c>
      <c r="PV35" s="17">
        <v>3.55</v>
      </c>
      <c r="PW35" s="17">
        <v>0.05</v>
      </c>
      <c r="PX35" s="17">
        <v>5.2</v>
      </c>
      <c r="PY35" s="17">
        <v>5</v>
      </c>
      <c r="PZ35" s="17">
        <v>5</v>
      </c>
      <c r="QA35" s="17">
        <v>0.2</v>
      </c>
      <c r="QB35" s="17">
        <v>20.399999999999999</v>
      </c>
      <c r="QC35" s="17">
        <v>20.274049999999999</v>
      </c>
      <c r="QD35" s="17">
        <v>20.274049999999999</v>
      </c>
      <c r="QE35" s="17">
        <v>0.12595000000000001</v>
      </c>
      <c r="QF35" s="17">
        <v>20</v>
      </c>
      <c r="QG35" s="17">
        <v>18.35763</v>
      </c>
      <c r="QH35" s="17">
        <v>19.436350000000001</v>
      </c>
      <c r="QI35" s="17">
        <v>0.56364999999999998</v>
      </c>
      <c r="QJ35" s="17">
        <v>18.8</v>
      </c>
      <c r="QK35" s="17">
        <v>18.27017</v>
      </c>
      <c r="QL35" s="17">
        <v>17.492709999999999</v>
      </c>
      <c r="QM35" s="17">
        <v>1.3072900000000001</v>
      </c>
      <c r="QN35" s="17">
        <v>3.4</v>
      </c>
      <c r="QO35" s="17">
        <v>3.4</v>
      </c>
      <c r="QP35" s="17">
        <v>3.4</v>
      </c>
      <c r="QQ35" s="17">
        <v>0</v>
      </c>
      <c r="QR35" s="17">
        <v>18.5</v>
      </c>
      <c r="QS35" s="17">
        <v>16.890180000000001</v>
      </c>
      <c r="QT35" s="17">
        <v>17.881440000000001</v>
      </c>
      <c r="QU35" s="17">
        <v>0.61856</v>
      </c>
      <c r="QV35" s="17">
        <v>15.1</v>
      </c>
      <c r="QW35" s="17">
        <v>11.21</v>
      </c>
      <c r="QX35" s="17">
        <v>9.3480000000000008</v>
      </c>
      <c r="QY35" s="17">
        <v>5.7519999999999998</v>
      </c>
      <c r="QZ35" s="17">
        <v>18.600000000000001</v>
      </c>
      <c r="RA35" s="17">
        <v>10.36</v>
      </c>
      <c r="RB35" s="17">
        <v>12.327999999999999</v>
      </c>
      <c r="RC35" s="17">
        <v>6.2720000000000002</v>
      </c>
      <c r="RD35" s="17">
        <v>20</v>
      </c>
      <c r="RE35" s="17">
        <v>18.03</v>
      </c>
      <c r="RF35" s="17">
        <v>13.75</v>
      </c>
      <c r="RG35" s="17">
        <v>6.25</v>
      </c>
      <c r="RH35" s="17">
        <v>72.2</v>
      </c>
      <c r="RI35" s="17">
        <v>68.8</v>
      </c>
      <c r="RJ35" s="17">
        <v>52.17</v>
      </c>
      <c r="RK35" s="17">
        <v>20.03</v>
      </c>
      <c r="RL35" s="17">
        <v>19.7</v>
      </c>
      <c r="RM35" s="17">
        <v>12.69</v>
      </c>
      <c r="RN35" s="17">
        <v>11.247999999999999</v>
      </c>
      <c r="RO35" s="17">
        <v>8.452</v>
      </c>
      <c r="RP35" s="17">
        <v>3.4</v>
      </c>
      <c r="RQ35" s="17">
        <v>3.54</v>
      </c>
      <c r="RR35" s="17">
        <v>3.5489999999999999</v>
      </c>
      <c r="RS35" s="17">
        <v>-0.14899999999999999</v>
      </c>
      <c r="RT35" s="17">
        <v>7.3</v>
      </c>
      <c r="RU35" s="17"/>
      <c r="RV35" s="17">
        <v>5.3000600000000002</v>
      </c>
      <c r="RW35" s="17">
        <v>1.9999400000000001</v>
      </c>
      <c r="RX35" s="17">
        <v>3.04</v>
      </c>
      <c r="RY35" s="17">
        <v>2</v>
      </c>
      <c r="RZ35" s="17">
        <v>2</v>
      </c>
      <c r="SA35" s="17">
        <v>1.04</v>
      </c>
      <c r="SB35" s="17">
        <v>0.378</v>
      </c>
      <c r="SC35" s="17">
        <v>0.4</v>
      </c>
      <c r="SD35" s="17">
        <v>0.4</v>
      </c>
      <c r="SE35" s="17">
        <v>-2.1999999999999999E-2</v>
      </c>
      <c r="SF35" s="17">
        <v>0.4</v>
      </c>
      <c r="SG35" s="17">
        <v>0.307</v>
      </c>
      <c r="SH35" s="17">
        <v>0.307</v>
      </c>
      <c r="SI35" s="17">
        <v>9.2999999999999999E-2</v>
      </c>
      <c r="SJ35" s="17">
        <v>19.7</v>
      </c>
      <c r="SK35" s="17">
        <v>18.11467</v>
      </c>
      <c r="SL35" s="17">
        <v>19.1448</v>
      </c>
      <c r="SM35" s="17">
        <v>0.55520000000000003</v>
      </c>
      <c r="SN35" s="17">
        <v>11.9</v>
      </c>
      <c r="SO35" s="17">
        <v>9.8000000000000007</v>
      </c>
      <c r="SP35" s="17">
        <v>9.8000000000000007</v>
      </c>
      <c r="SQ35" s="17">
        <v>2.1</v>
      </c>
      <c r="SR35" s="17">
        <v>20.2</v>
      </c>
      <c r="SS35" s="17">
        <v>18.367349999999998</v>
      </c>
      <c r="ST35" s="17">
        <v>19.436350000000001</v>
      </c>
      <c r="SU35" s="17">
        <v>0.76365000000000005</v>
      </c>
      <c r="SV35" s="17">
        <v>20.2</v>
      </c>
      <c r="SW35" s="17">
        <v>18.367349999999998</v>
      </c>
      <c r="SX35" s="17">
        <v>19.436350000000001</v>
      </c>
      <c r="SY35" s="17">
        <v>0.76365000000000005</v>
      </c>
      <c r="SZ35" s="17">
        <v>19.8</v>
      </c>
      <c r="TA35" s="17">
        <v>18.172979999999999</v>
      </c>
      <c r="TB35" s="17">
        <v>19.241980000000002</v>
      </c>
      <c r="TC35" s="17">
        <v>0.55801999999999996</v>
      </c>
      <c r="TD35" s="17">
        <v>2.4</v>
      </c>
      <c r="TE35" s="17">
        <v>4.34</v>
      </c>
      <c r="TF35" s="17">
        <v>6.0090000000000003</v>
      </c>
      <c r="TG35" s="17">
        <v>-3.609</v>
      </c>
      <c r="TH35" s="17">
        <v>30.3</v>
      </c>
      <c r="TI35" s="17">
        <v>21.34</v>
      </c>
      <c r="TJ35" s="17">
        <v>30.812000000000001</v>
      </c>
      <c r="TK35" s="17">
        <v>-0.51200000000000001</v>
      </c>
      <c r="TL35" s="17">
        <v>9.8000000000000007</v>
      </c>
      <c r="TM35" s="17">
        <v>22.94</v>
      </c>
      <c r="TN35" s="17">
        <v>13.991</v>
      </c>
      <c r="TO35" s="17">
        <v>-4.1909999999999998</v>
      </c>
      <c r="TP35" s="17">
        <v>64.900000000000006</v>
      </c>
      <c r="TQ35" s="17">
        <v>63.12</v>
      </c>
      <c r="TR35" s="17">
        <v>69.866</v>
      </c>
      <c r="TS35" s="17">
        <v>-4.9660000000000002</v>
      </c>
      <c r="TT35" s="17">
        <v>89.5</v>
      </c>
      <c r="TU35" s="17">
        <v>82.02</v>
      </c>
      <c r="TV35" s="17">
        <v>75.001999999999995</v>
      </c>
      <c r="TW35" s="17">
        <v>14.497999999999999</v>
      </c>
      <c r="TX35" s="17">
        <v>13.7</v>
      </c>
      <c r="TY35" s="17">
        <v>3.85</v>
      </c>
      <c r="TZ35" s="17">
        <v>3.851</v>
      </c>
      <c r="UA35" s="17">
        <v>9.8490000000000002</v>
      </c>
      <c r="UB35" s="17">
        <v>12.8</v>
      </c>
      <c r="UC35" s="17">
        <v>6.72</v>
      </c>
      <c r="UD35" s="17">
        <v>6.7210000000000001</v>
      </c>
      <c r="UE35" s="17">
        <v>6.0789999999999997</v>
      </c>
      <c r="UF35" s="17">
        <v>0</v>
      </c>
      <c r="UG35" s="17"/>
      <c r="UH35" s="17">
        <v>47.3</v>
      </c>
      <c r="UI35" s="17">
        <v>-47.3</v>
      </c>
      <c r="UJ35" s="17">
        <v>20.931509999999999</v>
      </c>
      <c r="UK35" s="17">
        <v>20</v>
      </c>
      <c r="UL35" s="17">
        <v>19.436350000000001</v>
      </c>
      <c r="UM35" s="17">
        <v>1.49516</v>
      </c>
      <c r="UN35" s="17">
        <v>7.7473000000000001</v>
      </c>
      <c r="UO35" s="17">
        <v>8.1</v>
      </c>
      <c r="UP35" s="17">
        <v>8.1</v>
      </c>
      <c r="UQ35" s="17">
        <v>-0.35270000000000001</v>
      </c>
      <c r="UR35" s="17">
        <v>6</v>
      </c>
      <c r="US35" s="17">
        <v>6.3</v>
      </c>
      <c r="UT35" s="17">
        <v>6.3</v>
      </c>
      <c r="UU35" s="17">
        <v>-0.3</v>
      </c>
      <c r="UV35" s="17">
        <v>20.399999999999999</v>
      </c>
      <c r="UW35" s="17">
        <v>18.35763</v>
      </c>
      <c r="UX35" s="17">
        <v>19.436350000000001</v>
      </c>
      <c r="UY35" s="17">
        <v>0.96365000000000001</v>
      </c>
      <c r="UZ35" s="17">
        <v>20.399999999999999</v>
      </c>
      <c r="VA35" s="17">
        <v>18.35763</v>
      </c>
      <c r="VB35" s="17">
        <v>19.436350000000001</v>
      </c>
      <c r="VC35" s="17">
        <v>0.96365000000000001</v>
      </c>
      <c r="VD35" s="17">
        <v>20.100000000000001</v>
      </c>
      <c r="VE35" s="17">
        <v>18.35763</v>
      </c>
      <c r="VF35" s="17">
        <v>19.436350000000001</v>
      </c>
      <c r="VG35" s="17">
        <v>0.66364999999999996</v>
      </c>
      <c r="VH35" s="17">
        <v>7.3</v>
      </c>
      <c r="VI35" s="17">
        <v>8.4600000000000009</v>
      </c>
      <c r="VJ35" s="17">
        <v>5.1109999999999998</v>
      </c>
      <c r="VK35" s="17">
        <v>2.1890000000000001</v>
      </c>
      <c r="VL35" s="17">
        <v>253.2</v>
      </c>
      <c r="VM35" s="17">
        <v>176.73</v>
      </c>
      <c r="VN35" s="17">
        <v>151.21600000000001</v>
      </c>
      <c r="VO35" s="17">
        <v>101.98399999999999</v>
      </c>
      <c r="VP35" s="17">
        <v>18.259</v>
      </c>
      <c r="VQ35" s="17"/>
      <c r="VR35" s="17">
        <v>9.4819999999999993</v>
      </c>
      <c r="VS35" s="17">
        <v>8.7769999999999992</v>
      </c>
      <c r="VT35" s="17">
        <v>83.5</v>
      </c>
      <c r="VU35" s="17">
        <v>113.97</v>
      </c>
      <c r="VV35" s="17">
        <v>94.215999999999994</v>
      </c>
      <c r="VW35" s="17">
        <v>-10.715999999999999</v>
      </c>
      <c r="VX35" s="17">
        <v>0.3</v>
      </c>
      <c r="VY35" s="17">
        <v>0.6</v>
      </c>
      <c r="VZ35" s="17">
        <v>0.6</v>
      </c>
      <c r="WA35" s="17">
        <v>-0.3</v>
      </c>
      <c r="WB35" s="17">
        <v>104.1</v>
      </c>
      <c r="WC35" s="17">
        <v>80.430000000000007</v>
      </c>
      <c r="WD35" s="17">
        <v>90.89</v>
      </c>
      <c r="WE35" s="17">
        <v>13.21</v>
      </c>
      <c r="WF35" s="17">
        <v>125.8</v>
      </c>
      <c r="WG35" s="17">
        <v>93.82</v>
      </c>
      <c r="WH35" s="17">
        <v>104.5</v>
      </c>
      <c r="WI35" s="17">
        <v>21.3</v>
      </c>
      <c r="WJ35" s="17">
        <v>85.9</v>
      </c>
      <c r="WK35" s="17">
        <v>88.74</v>
      </c>
      <c r="WL35" s="17">
        <v>72.936999999999998</v>
      </c>
      <c r="WM35" s="17">
        <v>12.962999999999999</v>
      </c>
      <c r="WN35" s="17">
        <v>3.36</v>
      </c>
      <c r="WO35" s="17">
        <v>4.2</v>
      </c>
      <c r="WP35" s="17">
        <v>4.2</v>
      </c>
      <c r="WQ35" s="17">
        <v>-0.84</v>
      </c>
      <c r="WR35" s="17">
        <v>1.06</v>
      </c>
      <c r="WS35" s="17">
        <v>1.2</v>
      </c>
      <c r="WT35" s="17">
        <v>1.2</v>
      </c>
      <c r="WU35" s="17">
        <v>-0.14000000000000001</v>
      </c>
      <c r="WV35" s="17">
        <v>1.2</v>
      </c>
      <c r="WW35" s="17">
        <v>1.2</v>
      </c>
      <c r="WX35" s="17">
        <v>1.2</v>
      </c>
      <c r="WY35" s="17">
        <v>0</v>
      </c>
      <c r="WZ35" s="17">
        <v>1.1200000000000001</v>
      </c>
      <c r="XA35" s="17">
        <v>1.4</v>
      </c>
      <c r="XB35" s="17">
        <v>1.4</v>
      </c>
      <c r="XC35" s="17">
        <v>-0.28000000000000003</v>
      </c>
      <c r="XD35" s="17">
        <v>14.756</v>
      </c>
      <c r="XE35" s="17"/>
      <c r="XF35" s="17">
        <v>8.3569999999999993</v>
      </c>
      <c r="XG35" s="17">
        <v>6.399</v>
      </c>
      <c r="XH35" s="17">
        <v>9</v>
      </c>
      <c r="XI35" s="17">
        <v>9</v>
      </c>
      <c r="XJ35" s="17">
        <v>9</v>
      </c>
      <c r="XK35" s="17">
        <v>0</v>
      </c>
      <c r="XL35" s="17">
        <v>19.8</v>
      </c>
      <c r="XM35" s="17">
        <v>18.172979999999999</v>
      </c>
      <c r="XN35" s="17">
        <v>19.241980000000002</v>
      </c>
      <c r="XO35" s="17">
        <v>0.55801999999999996</v>
      </c>
      <c r="XP35" s="17">
        <v>9</v>
      </c>
      <c r="XQ35" s="17">
        <v>10.7</v>
      </c>
      <c r="XR35" s="17">
        <v>10.7</v>
      </c>
      <c r="XS35" s="17">
        <v>-1.7</v>
      </c>
      <c r="XT35" s="17">
        <v>27.3</v>
      </c>
      <c r="XU35" s="17">
        <v>32.5</v>
      </c>
      <c r="XV35" s="17">
        <v>28.5</v>
      </c>
      <c r="XW35" s="17">
        <v>-1.2</v>
      </c>
      <c r="XX35" s="17">
        <v>35</v>
      </c>
      <c r="XY35" s="17">
        <v>32.5</v>
      </c>
      <c r="XZ35" s="17">
        <v>28.5</v>
      </c>
      <c r="YA35" s="17">
        <v>6.5</v>
      </c>
      <c r="YB35" s="17">
        <v>14.5</v>
      </c>
      <c r="YC35" s="17">
        <v>14</v>
      </c>
      <c r="YD35" s="17">
        <v>14</v>
      </c>
      <c r="YE35" s="17">
        <v>0.5</v>
      </c>
      <c r="YF35" s="17">
        <v>5.05</v>
      </c>
      <c r="YG35" s="17">
        <v>5</v>
      </c>
      <c r="YH35" s="17"/>
      <c r="YI35" s="17">
        <v>5.05</v>
      </c>
      <c r="YJ35" s="17">
        <v>6.97</v>
      </c>
      <c r="YK35" s="17">
        <v>7.55</v>
      </c>
      <c r="YL35" s="17">
        <v>7.55</v>
      </c>
      <c r="YM35" s="17">
        <v>-0.57999999999999996</v>
      </c>
      <c r="YN35" s="17">
        <v>11.37</v>
      </c>
      <c r="YO35" s="17">
        <v>11</v>
      </c>
      <c r="YP35" s="17">
        <v>11</v>
      </c>
      <c r="YQ35" s="17">
        <v>0.37</v>
      </c>
      <c r="YR35" s="17">
        <v>22.61</v>
      </c>
      <c r="YS35" s="17">
        <v>22</v>
      </c>
      <c r="YT35" s="17">
        <v>22</v>
      </c>
      <c r="YU35" s="17">
        <v>0.61</v>
      </c>
    </row>
    <row r="36" spans="1:671" ht="24" customHeight="1" x14ac:dyDescent="0.3">
      <c r="A36" s="1"/>
      <c r="B36" s="16" t="s">
        <v>65</v>
      </c>
      <c r="C36" s="16" t="s">
        <v>769</v>
      </c>
      <c r="D36" s="17">
        <v>197.7</v>
      </c>
      <c r="E36" s="17">
        <v>203.40136000000001</v>
      </c>
      <c r="F36" s="17">
        <v>203.40136000000001</v>
      </c>
      <c r="G36" s="17">
        <v>-5.7013600000000002</v>
      </c>
      <c r="H36" s="17">
        <v>595.20000000000005</v>
      </c>
      <c r="I36" s="17">
        <v>594.68273999999997</v>
      </c>
      <c r="J36" s="17">
        <v>594.68273999999997</v>
      </c>
      <c r="K36" s="17">
        <v>0.51726000000000005</v>
      </c>
      <c r="L36" s="17">
        <v>203.1</v>
      </c>
      <c r="M36" s="17">
        <v>193.64886999999999</v>
      </c>
      <c r="N36" s="17">
        <v>193.64886999999999</v>
      </c>
      <c r="O36" s="17">
        <v>9.4511299999999991</v>
      </c>
      <c r="P36" s="17"/>
      <c r="Q36" s="17"/>
      <c r="R36" s="17"/>
      <c r="S36" s="17">
        <v>0</v>
      </c>
      <c r="T36" s="17"/>
      <c r="U36" s="17"/>
      <c r="V36" s="17"/>
      <c r="W36" s="17">
        <v>0</v>
      </c>
      <c r="X36" s="17">
        <v>88.7</v>
      </c>
      <c r="Y36" s="17">
        <v>91.867829999999998</v>
      </c>
      <c r="Z36" s="17">
        <v>91.867829999999998</v>
      </c>
      <c r="AA36" s="17">
        <v>-3.1678299999999999</v>
      </c>
      <c r="AB36" s="17">
        <v>239.5</v>
      </c>
      <c r="AC36" s="17">
        <v>242</v>
      </c>
      <c r="AD36" s="17">
        <v>242</v>
      </c>
      <c r="AE36" s="17">
        <v>-2.5</v>
      </c>
      <c r="AF36" s="17"/>
      <c r="AG36" s="17"/>
      <c r="AH36" s="17"/>
      <c r="AI36" s="17">
        <v>0</v>
      </c>
      <c r="AJ36" s="17"/>
      <c r="AK36" s="17"/>
      <c r="AL36" s="17"/>
      <c r="AM36" s="17">
        <v>0</v>
      </c>
      <c r="AN36" s="17">
        <v>0</v>
      </c>
      <c r="AO36" s="17"/>
      <c r="AP36" s="17">
        <v>153.40199999999999</v>
      </c>
      <c r="AQ36" s="17">
        <v>-153.40199999999999</v>
      </c>
      <c r="AR36" s="17">
        <v>105.2</v>
      </c>
      <c r="AS36" s="17">
        <v>202.59727000000001</v>
      </c>
      <c r="AT36" s="17">
        <v>153.40199999999999</v>
      </c>
      <c r="AU36" s="17">
        <v>-48.201999999999998</v>
      </c>
      <c r="AV36" s="17">
        <v>140.6</v>
      </c>
      <c r="AW36" s="17">
        <v>205.26275000000001</v>
      </c>
      <c r="AX36" s="17">
        <v>153.40199999999999</v>
      </c>
      <c r="AY36" s="17">
        <v>-12.802</v>
      </c>
      <c r="AZ36" s="17"/>
      <c r="BA36" s="17"/>
      <c r="BB36" s="17">
        <v>230.79400000000001</v>
      </c>
      <c r="BC36" s="17">
        <v>-230.79400000000001</v>
      </c>
      <c r="BD36" s="17">
        <v>198.7</v>
      </c>
      <c r="BE36" s="17">
        <v>207.24285</v>
      </c>
      <c r="BF36" s="17">
        <v>120.0309</v>
      </c>
      <c r="BG36" s="17">
        <v>78.6691</v>
      </c>
      <c r="BH36" s="17">
        <v>105.8</v>
      </c>
      <c r="BI36" s="17">
        <v>103.93259999999999</v>
      </c>
      <c r="BJ36" s="17">
        <v>60.195680000000003</v>
      </c>
      <c r="BK36" s="17">
        <v>45.604320000000001</v>
      </c>
      <c r="BL36" s="17">
        <v>551.1</v>
      </c>
      <c r="BM36" s="17">
        <v>557.29155000000003</v>
      </c>
      <c r="BN36" s="17">
        <v>566.08941000000004</v>
      </c>
      <c r="BO36" s="17">
        <v>-14.989409999999999</v>
      </c>
      <c r="BP36" s="17">
        <v>9.9</v>
      </c>
      <c r="BQ36" s="17">
        <v>6.1899699999999998</v>
      </c>
      <c r="BR36" s="17">
        <v>3.45607</v>
      </c>
      <c r="BS36" s="17">
        <v>6.4439299999999999</v>
      </c>
      <c r="BT36" s="17"/>
      <c r="BU36" s="17"/>
      <c r="BV36" s="17"/>
      <c r="BW36" s="17">
        <v>0</v>
      </c>
      <c r="BX36" s="17"/>
      <c r="BY36" s="17"/>
      <c r="BZ36" s="17"/>
      <c r="CA36" s="17">
        <v>0</v>
      </c>
      <c r="CB36" s="17"/>
      <c r="CC36" s="17"/>
      <c r="CD36" s="17"/>
      <c r="CE36" s="17">
        <v>0</v>
      </c>
      <c r="CF36" s="17"/>
      <c r="CG36" s="17"/>
      <c r="CH36" s="17"/>
      <c r="CI36" s="17">
        <v>0</v>
      </c>
      <c r="CJ36" s="17">
        <v>159.30000000000001</v>
      </c>
      <c r="CK36" s="17">
        <v>164.06706</v>
      </c>
      <c r="CL36" s="17">
        <v>164.06706</v>
      </c>
      <c r="CM36" s="17">
        <v>-4.7670599999999999</v>
      </c>
      <c r="CN36" s="17">
        <v>7.1</v>
      </c>
      <c r="CO36" s="17">
        <v>5.1336000000000004</v>
      </c>
      <c r="CP36" s="17">
        <v>5.1336000000000004</v>
      </c>
      <c r="CQ36" s="17">
        <v>1.9663999999999999</v>
      </c>
      <c r="CR36" s="17">
        <v>4.8</v>
      </c>
      <c r="CS36" s="17">
        <v>2.8178999999999998</v>
      </c>
      <c r="CT36" s="17">
        <v>2.8178999999999998</v>
      </c>
      <c r="CU36" s="17">
        <v>1.9821</v>
      </c>
      <c r="CV36" s="17">
        <v>0</v>
      </c>
      <c r="CW36" s="17"/>
      <c r="CX36" s="17"/>
      <c r="CY36" s="17">
        <v>0</v>
      </c>
      <c r="CZ36" s="17">
        <v>7</v>
      </c>
      <c r="DA36" s="17">
        <v>6.6950399999999997</v>
      </c>
      <c r="DB36" s="17">
        <v>6.6950399999999997</v>
      </c>
      <c r="DC36" s="17">
        <v>0.30496000000000001</v>
      </c>
      <c r="DD36" s="17">
        <v>12.5</v>
      </c>
      <c r="DE36" s="17">
        <v>12</v>
      </c>
      <c r="DF36" s="17">
        <v>12</v>
      </c>
      <c r="DG36" s="17">
        <v>0.5</v>
      </c>
      <c r="DH36" s="17">
        <v>141.69999999999999</v>
      </c>
      <c r="DI36" s="17">
        <v>142.44412</v>
      </c>
      <c r="DJ36" s="17">
        <v>142.44412</v>
      </c>
      <c r="DK36" s="17">
        <v>-0.74412</v>
      </c>
      <c r="DL36" s="17"/>
      <c r="DM36" s="17"/>
      <c r="DN36" s="17"/>
      <c r="DO36" s="17">
        <v>0</v>
      </c>
      <c r="DP36" s="17"/>
      <c r="DQ36" s="17"/>
      <c r="DR36" s="17"/>
      <c r="DS36" s="17">
        <v>0</v>
      </c>
      <c r="DT36" s="17"/>
      <c r="DU36" s="17"/>
      <c r="DV36" s="17"/>
      <c r="DW36" s="17">
        <v>0</v>
      </c>
      <c r="DX36" s="17"/>
      <c r="DY36" s="17"/>
      <c r="DZ36" s="17"/>
      <c r="EA36" s="17">
        <v>0</v>
      </c>
      <c r="EB36" s="17">
        <v>110</v>
      </c>
      <c r="EC36" s="17">
        <v>50.609909999999999</v>
      </c>
      <c r="ED36" s="17">
        <v>112.46647</v>
      </c>
      <c r="EE36" s="17">
        <v>-2.4664700000000002</v>
      </c>
      <c r="EF36" s="17">
        <v>209.4</v>
      </c>
      <c r="EG36" s="17">
        <v>187.70072999999999</v>
      </c>
      <c r="EH36" s="17">
        <v>220.69499999999999</v>
      </c>
      <c r="EI36" s="17">
        <v>-11.295</v>
      </c>
      <c r="EJ36" s="17"/>
      <c r="EK36" s="17"/>
      <c r="EL36" s="17"/>
      <c r="EM36" s="17">
        <v>0</v>
      </c>
      <c r="EN36" s="17"/>
      <c r="EO36" s="17"/>
      <c r="EP36" s="17"/>
      <c r="EQ36" s="17">
        <v>0</v>
      </c>
      <c r="ER36" s="17"/>
      <c r="ES36" s="17"/>
      <c r="ET36" s="17"/>
      <c r="EU36" s="17">
        <v>0</v>
      </c>
      <c r="EV36" s="17">
        <v>6.5</v>
      </c>
      <c r="EW36" s="17">
        <v>6.39</v>
      </c>
      <c r="EX36" s="17">
        <v>6.39</v>
      </c>
      <c r="EY36" s="17">
        <v>0.11</v>
      </c>
      <c r="EZ36" s="17">
        <v>458.4</v>
      </c>
      <c r="FA36" s="17">
        <v>449.28086000000002</v>
      </c>
      <c r="FB36" s="17">
        <v>457.09426999999999</v>
      </c>
      <c r="FC36" s="17">
        <v>1.3057300000000001</v>
      </c>
      <c r="FD36" s="17">
        <v>81.5</v>
      </c>
      <c r="FE36" s="17">
        <v>81.635570000000001</v>
      </c>
      <c r="FF36" s="17">
        <v>81.635570000000001</v>
      </c>
      <c r="FG36" s="17">
        <v>-0.13557</v>
      </c>
      <c r="FH36" s="17">
        <v>0</v>
      </c>
      <c r="FI36" s="17"/>
      <c r="FJ36" s="17">
        <v>151.36251999999999</v>
      </c>
      <c r="FK36" s="17">
        <v>-151.36251999999999</v>
      </c>
      <c r="FL36" s="17">
        <v>42.2</v>
      </c>
      <c r="FM36" s="17">
        <v>41.89893</v>
      </c>
      <c r="FN36" s="17">
        <v>41.89893</v>
      </c>
      <c r="FO36" s="17">
        <v>0.30107</v>
      </c>
      <c r="FP36" s="17">
        <v>18.436800000000002</v>
      </c>
      <c r="FQ36" s="17">
        <v>19.21088</v>
      </c>
      <c r="FR36" s="17">
        <v>19.21088</v>
      </c>
      <c r="FS36" s="17">
        <v>-0.77407999999999999</v>
      </c>
      <c r="FT36" s="17">
        <v>18.8</v>
      </c>
      <c r="FU36" s="17">
        <v>17.162289999999999</v>
      </c>
      <c r="FV36" s="17">
        <v>18.172979999999999</v>
      </c>
      <c r="FW36" s="17">
        <v>0.62702000000000002</v>
      </c>
      <c r="FX36" s="17">
        <v>85.8</v>
      </c>
      <c r="FY36" s="17">
        <v>87.773570000000007</v>
      </c>
      <c r="FZ36" s="17">
        <v>87.773570000000007</v>
      </c>
      <c r="GA36" s="17">
        <v>-1.97357</v>
      </c>
      <c r="GB36" s="17">
        <v>166.9</v>
      </c>
      <c r="GC36" s="17">
        <v>169.89796000000001</v>
      </c>
      <c r="GD36" s="17">
        <v>185.82039</v>
      </c>
      <c r="GE36" s="17">
        <v>-18.920390000000001</v>
      </c>
      <c r="GF36" s="17">
        <v>167.3</v>
      </c>
      <c r="GG36" s="17">
        <v>169.89796000000001</v>
      </c>
      <c r="GH36" s="17">
        <v>185.82039</v>
      </c>
      <c r="GI36" s="17">
        <v>-18.520389999999999</v>
      </c>
      <c r="GJ36" s="17">
        <v>178.9</v>
      </c>
      <c r="GK36" s="17">
        <v>170.40816000000001</v>
      </c>
      <c r="GL36" s="17">
        <v>186.37841</v>
      </c>
      <c r="GM36" s="17">
        <v>-7.4784100000000002</v>
      </c>
      <c r="GN36" s="17">
        <v>105.1</v>
      </c>
      <c r="GO36" s="17">
        <v>110.48202000000001</v>
      </c>
      <c r="GP36" s="17">
        <v>110.48202000000001</v>
      </c>
      <c r="GQ36" s="17">
        <v>-5.3820199999999998</v>
      </c>
      <c r="GR36" s="17">
        <v>43.5</v>
      </c>
      <c r="GS36" s="17">
        <v>45</v>
      </c>
      <c r="GT36" s="17">
        <v>47.082599999999999</v>
      </c>
      <c r="GU36" s="17">
        <v>-3.5825999999999998</v>
      </c>
      <c r="GV36" s="17">
        <v>41.1</v>
      </c>
      <c r="GW36" s="17">
        <v>38.272109999999998</v>
      </c>
      <c r="GX36" s="17">
        <v>44.103009999999998</v>
      </c>
      <c r="GY36" s="17">
        <v>-3.0030100000000002</v>
      </c>
      <c r="GZ36" s="17">
        <v>0.2</v>
      </c>
      <c r="HA36" s="17"/>
      <c r="HB36" s="17"/>
      <c r="HC36" s="17">
        <v>0.2</v>
      </c>
      <c r="HD36" s="17">
        <v>17.100000000000001</v>
      </c>
      <c r="HE36" s="17">
        <v>17.28</v>
      </c>
      <c r="HF36" s="17">
        <v>17.28</v>
      </c>
      <c r="HG36" s="17">
        <v>-0.18</v>
      </c>
      <c r="HH36" s="17">
        <v>162.4</v>
      </c>
      <c r="HI36" s="17">
        <v>164.13149000000001</v>
      </c>
      <c r="HJ36" s="17">
        <v>174.55948000000001</v>
      </c>
      <c r="HK36" s="17">
        <v>-12.15948</v>
      </c>
      <c r="HL36" s="17"/>
      <c r="HM36" s="17"/>
      <c r="HN36" s="17"/>
      <c r="HO36" s="17">
        <v>0</v>
      </c>
      <c r="HP36" s="17"/>
      <c r="HQ36" s="17"/>
      <c r="HR36" s="17"/>
      <c r="HS36" s="17">
        <v>0</v>
      </c>
      <c r="HT36" s="17">
        <v>14.3</v>
      </c>
      <c r="HU36" s="17"/>
      <c r="HV36" s="17">
        <v>58.125970000000002</v>
      </c>
      <c r="HW36" s="17">
        <v>-43.825969999999998</v>
      </c>
      <c r="HX36" s="17"/>
      <c r="HY36" s="17"/>
      <c r="HZ36" s="17"/>
      <c r="IA36" s="17">
        <v>0</v>
      </c>
      <c r="IB36" s="17"/>
      <c r="IC36" s="17"/>
      <c r="ID36" s="17"/>
      <c r="IE36" s="17">
        <v>0</v>
      </c>
      <c r="IF36" s="17">
        <v>45</v>
      </c>
      <c r="IG36" s="17">
        <v>45.265309999999999</v>
      </c>
      <c r="IH36" s="17"/>
      <c r="II36" s="17">
        <v>45</v>
      </c>
      <c r="IJ36" s="17"/>
      <c r="IK36" s="17"/>
      <c r="IL36" s="17"/>
      <c r="IM36" s="17">
        <v>0</v>
      </c>
      <c r="IN36" s="17"/>
      <c r="IO36" s="17"/>
      <c r="IP36" s="17"/>
      <c r="IQ36" s="17">
        <v>0</v>
      </c>
      <c r="IR36" s="17"/>
      <c r="IS36" s="17"/>
      <c r="IT36" s="17"/>
      <c r="IU36" s="17">
        <v>0</v>
      </c>
      <c r="IV36" s="17">
        <v>126.8</v>
      </c>
      <c r="IW36" s="17">
        <v>132.83837</v>
      </c>
      <c r="IX36" s="17">
        <v>132.83837</v>
      </c>
      <c r="IY36" s="17">
        <v>-6.0383699999999996</v>
      </c>
      <c r="IZ36" s="17"/>
      <c r="JA36" s="17"/>
      <c r="JB36" s="17"/>
      <c r="JC36" s="17">
        <v>0</v>
      </c>
      <c r="JD36" s="17">
        <v>0</v>
      </c>
      <c r="JE36" s="17"/>
      <c r="JF36" s="17"/>
      <c r="JG36" s="17">
        <v>0</v>
      </c>
      <c r="JH36" s="17">
        <v>125.1</v>
      </c>
      <c r="JI36" s="17">
        <v>196.15728999999999</v>
      </c>
      <c r="JJ36" s="17"/>
      <c r="JK36" s="17">
        <v>125.1</v>
      </c>
      <c r="JL36" s="17"/>
      <c r="JM36" s="17"/>
      <c r="JN36" s="17"/>
      <c r="JO36" s="17">
        <v>0</v>
      </c>
      <c r="JP36" s="17">
        <v>69.400000000000006</v>
      </c>
      <c r="JQ36" s="17">
        <v>73.590999999999994</v>
      </c>
      <c r="JR36" s="17"/>
      <c r="JS36" s="17">
        <v>69.400000000000006</v>
      </c>
      <c r="JT36" s="17">
        <v>34.1</v>
      </c>
      <c r="JU36" s="17">
        <v>36.905999999999999</v>
      </c>
      <c r="JV36" s="17"/>
      <c r="JW36" s="17">
        <v>34.1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2.2999999999999998</v>
      </c>
      <c r="KW36" s="17">
        <v>2.04081</v>
      </c>
      <c r="KX36" s="17">
        <v>2.04081</v>
      </c>
      <c r="KY36" s="17">
        <v>0.25918999999999998</v>
      </c>
      <c r="KZ36" s="17">
        <v>138.9</v>
      </c>
      <c r="LA36" s="17">
        <v>102.13472</v>
      </c>
      <c r="LB36" s="17">
        <v>133.88258999999999</v>
      </c>
      <c r="LC36" s="17">
        <v>5.0174099999999999</v>
      </c>
      <c r="LD36" s="17">
        <v>120.3</v>
      </c>
      <c r="LE36" s="17">
        <v>117.07134000000001</v>
      </c>
      <c r="LF36" s="17">
        <v>92.444540000000003</v>
      </c>
      <c r="LG36" s="17">
        <v>27.855460000000001</v>
      </c>
      <c r="LH36" s="17">
        <v>61.8</v>
      </c>
      <c r="LI36" s="17">
        <v>67.199219999999997</v>
      </c>
      <c r="LJ36" s="17">
        <v>67.199219999999997</v>
      </c>
      <c r="LK36" s="17">
        <v>-5.3992199999999997</v>
      </c>
      <c r="LL36" s="17">
        <v>62.6</v>
      </c>
      <c r="LM36" s="17">
        <v>64.777699999999996</v>
      </c>
      <c r="LN36" s="17">
        <v>65.712459999999993</v>
      </c>
      <c r="LO36" s="17">
        <v>-3.11246</v>
      </c>
      <c r="LP36" s="17">
        <v>29.7</v>
      </c>
      <c r="LQ36" s="17">
        <v>29.980560000000001</v>
      </c>
      <c r="LR36" s="17">
        <v>29.980560000000001</v>
      </c>
      <c r="LS36" s="17">
        <v>-0.28055999999999998</v>
      </c>
      <c r="LT36" s="17"/>
      <c r="LU36" s="17"/>
      <c r="LV36" s="17"/>
      <c r="LW36" s="17">
        <v>0</v>
      </c>
      <c r="LX36" s="17"/>
      <c r="LY36" s="17"/>
      <c r="LZ36" s="17"/>
      <c r="MA36" s="17">
        <v>0</v>
      </c>
      <c r="MB36" s="17"/>
      <c r="MC36" s="17"/>
      <c r="MD36" s="17"/>
      <c r="ME36" s="17">
        <v>0</v>
      </c>
      <c r="MF36" s="17">
        <v>140.4</v>
      </c>
      <c r="MG36" s="17">
        <v>153.06012000000001</v>
      </c>
      <c r="MH36" s="17">
        <v>109.89</v>
      </c>
      <c r="MI36" s="17">
        <v>30.51</v>
      </c>
      <c r="MJ36" s="17">
        <v>140.4</v>
      </c>
      <c r="MK36" s="17">
        <v>153.06012000000001</v>
      </c>
      <c r="ML36" s="17">
        <v>109.89</v>
      </c>
      <c r="MM36" s="17">
        <v>30.51</v>
      </c>
      <c r="MN36" s="17">
        <v>145.9</v>
      </c>
      <c r="MO36" s="17">
        <v>153.51975999999999</v>
      </c>
      <c r="MP36" s="17">
        <v>110.22</v>
      </c>
      <c r="MQ36" s="17">
        <v>35.68</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c r="NQ36" s="17"/>
      <c r="NR36" s="17"/>
      <c r="NS36" s="17">
        <v>0</v>
      </c>
      <c r="NT36" s="17">
        <v>7</v>
      </c>
      <c r="NU36" s="17">
        <v>9.09</v>
      </c>
      <c r="NV36" s="17">
        <v>9.09</v>
      </c>
      <c r="NW36" s="17">
        <v>-2.09</v>
      </c>
      <c r="NX36" s="17">
        <v>4.0999999999999996</v>
      </c>
      <c r="NY36" s="17">
        <v>9.9490999999999996</v>
      </c>
      <c r="NZ36" s="17">
        <v>9.9490999999999996</v>
      </c>
      <c r="OA36" s="17">
        <v>-5.8491</v>
      </c>
      <c r="OB36" s="17">
        <v>20.095099999999999</v>
      </c>
      <c r="OC36" s="17">
        <v>16.520890000000001</v>
      </c>
      <c r="OD36" s="17">
        <v>17.492709999999999</v>
      </c>
      <c r="OE36" s="17">
        <v>2.6023900000000002</v>
      </c>
      <c r="OF36" s="17">
        <v>0.5</v>
      </c>
      <c r="OG36" s="17"/>
      <c r="OH36" s="17">
        <v>0.71399999999999997</v>
      </c>
      <c r="OI36" s="17">
        <v>-0.214</v>
      </c>
      <c r="OJ36" s="17">
        <v>76.3</v>
      </c>
      <c r="OK36" s="17">
        <v>79.849999999999994</v>
      </c>
      <c r="OL36" s="17">
        <v>74.19</v>
      </c>
      <c r="OM36" s="17">
        <v>2.11</v>
      </c>
      <c r="ON36" s="17">
        <v>80.900000000000006</v>
      </c>
      <c r="OO36" s="17">
        <v>75.98</v>
      </c>
      <c r="OP36" s="17">
        <v>62.47</v>
      </c>
      <c r="OQ36" s="17">
        <v>18.43</v>
      </c>
      <c r="OR36" s="17">
        <v>5</v>
      </c>
      <c r="OS36" s="17">
        <v>6.49</v>
      </c>
      <c r="OT36" s="17">
        <v>3.6459999999999999</v>
      </c>
      <c r="OU36" s="17">
        <v>1.3540000000000001</v>
      </c>
      <c r="OV36" s="17">
        <v>0.1</v>
      </c>
      <c r="OW36" s="17"/>
      <c r="OX36" s="17">
        <v>0.2</v>
      </c>
      <c r="OY36" s="17">
        <v>-0.1</v>
      </c>
      <c r="OZ36" s="17">
        <v>20.2</v>
      </c>
      <c r="PA36" s="17">
        <v>19.436350000000001</v>
      </c>
      <c r="PB36" s="17">
        <v>19.436350000000001</v>
      </c>
      <c r="PC36" s="17">
        <v>0.76365000000000005</v>
      </c>
      <c r="PD36" s="17">
        <v>10</v>
      </c>
      <c r="PE36" s="17">
        <v>9.9830000000000005</v>
      </c>
      <c r="PF36" s="17">
        <v>9.9830000000000005</v>
      </c>
      <c r="PG36" s="17">
        <v>1.7000000000000001E-2</v>
      </c>
      <c r="PH36" s="17">
        <v>5.6</v>
      </c>
      <c r="PI36" s="17">
        <v>5.67</v>
      </c>
      <c r="PJ36" s="17">
        <v>5.67</v>
      </c>
      <c r="PK36" s="17">
        <v>-7.0000000000000007E-2</v>
      </c>
      <c r="PL36" s="17">
        <v>102.7</v>
      </c>
      <c r="PM36" s="17">
        <v>149.09</v>
      </c>
      <c r="PN36" s="17">
        <v>136.21899999999999</v>
      </c>
      <c r="PO36" s="17">
        <v>-33.518999999999998</v>
      </c>
      <c r="PP36" s="17">
        <v>1.7</v>
      </c>
      <c r="PQ36" s="17">
        <v>1</v>
      </c>
      <c r="PR36" s="17">
        <v>1</v>
      </c>
      <c r="PS36" s="17">
        <v>0.7</v>
      </c>
      <c r="PT36" s="17">
        <v>3.6</v>
      </c>
      <c r="PU36" s="17">
        <v>3.54</v>
      </c>
      <c r="PV36" s="17">
        <v>3.55</v>
      </c>
      <c r="PW36" s="17">
        <v>0.05</v>
      </c>
      <c r="PX36" s="17">
        <v>5.0999999999999996</v>
      </c>
      <c r="PY36" s="17">
        <v>5</v>
      </c>
      <c r="PZ36" s="17">
        <v>5</v>
      </c>
      <c r="QA36" s="17">
        <v>0.1</v>
      </c>
      <c r="QB36" s="17">
        <v>20.100000000000001</v>
      </c>
      <c r="QC36" s="17">
        <v>20.274049999999999</v>
      </c>
      <c r="QD36" s="17">
        <v>20.274049999999999</v>
      </c>
      <c r="QE36" s="17">
        <v>-0.17405000000000001</v>
      </c>
      <c r="QF36" s="17">
        <v>20</v>
      </c>
      <c r="QG36" s="17">
        <v>18.35763</v>
      </c>
      <c r="QH36" s="17">
        <v>19.436350000000001</v>
      </c>
      <c r="QI36" s="17">
        <v>0.56364999999999998</v>
      </c>
      <c r="QJ36" s="17">
        <v>18.8</v>
      </c>
      <c r="QK36" s="17">
        <v>18.27017</v>
      </c>
      <c r="QL36" s="17">
        <v>17.492709999999999</v>
      </c>
      <c r="QM36" s="17">
        <v>1.3072900000000001</v>
      </c>
      <c r="QN36" s="17">
        <v>3.3</v>
      </c>
      <c r="QO36" s="17">
        <v>3.4</v>
      </c>
      <c r="QP36" s="17">
        <v>3.4</v>
      </c>
      <c r="QQ36" s="17">
        <v>-0.1</v>
      </c>
      <c r="QR36" s="17">
        <v>18.5</v>
      </c>
      <c r="QS36" s="17">
        <v>16.890180000000001</v>
      </c>
      <c r="QT36" s="17">
        <v>17.881440000000001</v>
      </c>
      <c r="QU36" s="17">
        <v>0.61856</v>
      </c>
      <c r="QV36" s="17">
        <v>15</v>
      </c>
      <c r="QW36" s="17">
        <v>9.76</v>
      </c>
      <c r="QX36" s="17">
        <v>8.1850000000000005</v>
      </c>
      <c r="QY36" s="17">
        <v>6.8150000000000004</v>
      </c>
      <c r="QZ36" s="17">
        <v>18.3</v>
      </c>
      <c r="RA36" s="17">
        <v>8.77</v>
      </c>
      <c r="RB36" s="17">
        <v>10.379</v>
      </c>
      <c r="RC36" s="17">
        <v>7.9210000000000003</v>
      </c>
      <c r="RD36" s="17">
        <v>19.3</v>
      </c>
      <c r="RE36" s="17">
        <v>17.11</v>
      </c>
      <c r="RF36" s="17">
        <v>13.92</v>
      </c>
      <c r="RG36" s="17">
        <v>5.38</v>
      </c>
      <c r="RH36" s="17">
        <v>66</v>
      </c>
      <c r="RI36" s="17">
        <v>65.86</v>
      </c>
      <c r="RJ36" s="17">
        <v>52.79</v>
      </c>
      <c r="RK36" s="17">
        <v>13.21</v>
      </c>
      <c r="RL36" s="17">
        <v>18.100000000000001</v>
      </c>
      <c r="RM36" s="17">
        <v>12.16</v>
      </c>
      <c r="RN36" s="17">
        <v>10.952999999999999</v>
      </c>
      <c r="RO36" s="17">
        <v>7.1470000000000002</v>
      </c>
      <c r="RP36" s="17">
        <v>3.5</v>
      </c>
      <c r="RQ36" s="17">
        <v>3.54</v>
      </c>
      <c r="RR36" s="17">
        <v>3.5489999999999999</v>
      </c>
      <c r="RS36" s="17">
        <v>-4.9000000000000002E-2</v>
      </c>
      <c r="RT36" s="17">
        <v>7.4</v>
      </c>
      <c r="RU36" s="17"/>
      <c r="RV36" s="17">
        <v>18.758109999999999</v>
      </c>
      <c r="RW36" s="17">
        <v>-11.35811</v>
      </c>
      <c r="RX36" s="17">
        <v>3.04</v>
      </c>
      <c r="RY36" s="17">
        <v>2</v>
      </c>
      <c r="RZ36" s="17">
        <v>2</v>
      </c>
      <c r="SA36" s="17">
        <v>1.04</v>
      </c>
      <c r="SB36" s="17">
        <v>0.36499999999999999</v>
      </c>
      <c r="SC36" s="17">
        <v>0.4</v>
      </c>
      <c r="SD36" s="17">
        <v>0.4</v>
      </c>
      <c r="SE36" s="17">
        <v>-3.5000000000000003E-2</v>
      </c>
      <c r="SF36" s="17">
        <v>0.4</v>
      </c>
      <c r="SG36" s="17">
        <v>0.27500000000000002</v>
      </c>
      <c r="SH36" s="17">
        <v>0.27500000000000002</v>
      </c>
      <c r="SI36" s="17">
        <v>0.125</v>
      </c>
      <c r="SJ36" s="17">
        <v>19.7</v>
      </c>
      <c r="SK36" s="17">
        <v>18.11467</v>
      </c>
      <c r="SL36" s="17">
        <v>19.1448</v>
      </c>
      <c r="SM36" s="17">
        <v>0.55520000000000003</v>
      </c>
      <c r="SN36" s="17">
        <v>11.7</v>
      </c>
      <c r="SO36" s="17">
        <v>9.8000000000000007</v>
      </c>
      <c r="SP36" s="17">
        <v>9.8000000000000007</v>
      </c>
      <c r="SQ36" s="17">
        <v>1.9</v>
      </c>
      <c r="SR36" s="17">
        <v>20</v>
      </c>
      <c r="SS36" s="17">
        <v>18.367349999999998</v>
      </c>
      <c r="ST36" s="17">
        <v>19.436350000000001</v>
      </c>
      <c r="SU36" s="17">
        <v>0.56364999999999998</v>
      </c>
      <c r="SV36" s="17">
        <v>20.2</v>
      </c>
      <c r="SW36" s="17">
        <v>18.367349999999998</v>
      </c>
      <c r="SX36" s="17">
        <v>19.436350000000001</v>
      </c>
      <c r="SY36" s="17">
        <v>0.76365000000000005</v>
      </c>
      <c r="SZ36" s="17">
        <v>20</v>
      </c>
      <c r="TA36" s="17">
        <v>18.172979999999999</v>
      </c>
      <c r="TB36" s="17">
        <v>19.241980000000002</v>
      </c>
      <c r="TC36" s="17">
        <v>0.75802000000000003</v>
      </c>
      <c r="TD36" s="17">
        <v>3.7</v>
      </c>
      <c r="TE36" s="17">
        <v>4.75</v>
      </c>
      <c r="TF36" s="17">
        <v>6.0869999999999997</v>
      </c>
      <c r="TG36" s="17">
        <v>-2.387</v>
      </c>
      <c r="TH36" s="17">
        <v>41.3</v>
      </c>
      <c r="TI36" s="17">
        <v>24.43</v>
      </c>
      <c r="TJ36" s="17">
        <v>32.479999999999997</v>
      </c>
      <c r="TK36" s="17">
        <v>8.82</v>
      </c>
      <c r="TL36" s="17">
        <v>6.3</v>
      </c>
      <c r="TM36" s="17">
        <v>19.690000000000001</v>
      </c>
      <c r="TN36" s="17">
        <v>12.202999999999999</v>
      </c>
      <c r="TO36" s="17">
        <v>-5.9029999999999996</v>
      </c>
      <c r="TP36" s="17">
        <v>64</v>
      </c>
      <c r="TQ36" s="17">
        <v>61.78</v>
      </c>
      <c r="TR36" s="17">
        <v>76.259</v>
      </c>
      <c r="TS36" s="17">
        <v>-12.259</v>
      </c>
      <c r="TT36" s="17">
        <v>78.099999999999994</v>
      </c>
      <c r="TU36" s="17">
        <v>77.5</v>
      </c>
      <c r="TV36" s="17">
        <v>80.512</v>
      </c>
      <c r="TW36" s="17">
        <v>-2.4119999999999999</v>
      </c>
      <c r="TX36" s="17">
        <v>15.2</v>
      </c>
      <c r="TY36" s="17">
        <v>4.21</v>
      </c>
      <c r="TZ36" s="17">
        <v>4.2110000000000003</v>
      </c>
      <c r="UA36" s="17">
        <v>10.989000000000001</v>
      </c>
      <c r="UB36" s="17">
        <v>14</v>
      </c>
      <c r="UC36" s="17">
        <v>7.03</v>
      </c>
      <c r="UD36" s="17">
        <v>7.0250000000000004</v>
      </c>
      <c r="UE36" s="17">
        <v>6.9749999999999996</v>
      </c>
      <c r="UF36" s="17">
        <v>0</v>
      </c>
      <c r="UG36" s="17"/>
      <c r="UH36" s="17">
        <v>38.840000000000003</v>
      </c>
      <c r="UI36" s="17">
        <v>-38.840000000000003</v>
      </c>
      <c r="UJ36" s="17">
        <v>20.928090000000001</v>
      </c>
      <c r="UK36" s="17">
        <v>20</v>
      </c>
      <c r="UL36" s="17">
        <v>19.436350000000001</v>
      </c>
      <c r="UM36" s="17">
        <v>1.4917400000000001</v>
      </c>
      <c r="UN36" s="17">
        <v>7.7261899999999999</v>
      </c>
      <c r="UO36" s="17">
        <v>8.1</v>
      </c>
      <c r="UP36" s="17">
        <v>8.1</v>
      </c>
      <c r="UQ36" s="17">
        <v>-0.37380999999999998</v>
      </c>
      <c r="UR36" s="17">
        <v>6</v>
      </c>
      <c r="US36" s="17">
        <v>6.3</v>
      </c>
      <c r="UT36" s="17">
        <v>6.3</v>
      </c>
      <c r="UU36" s="17">
        <v>-0.3</v>
      </c>
      <c r="UV36" s="17">
        <v>20.399999999999999</v>
      </c>
      <c r="UW36" s="17">
        <v>18.35763</v>
      </c>
      <c r="UX36" s="17">
        <v>19.436350000000001</v>
      </c>
      <c r="UY36" s="17">
        <v>0.96365000000000001</v>
      </c>
      <c r="UZ36" s="17">
        <v>20.399999999999999</v>
      </c>
      <c r="VA36" s="17">
        <v>18.35763</v>
      </c>
      <c r="VB36" s="17">
        <v>19.436350000000001</v>
      </c>
      <c r="VC36" s="17">
        <v>0.96365000000000001</v>
      </c>
      <c r="VD36" s="17">
        <v>20.100000000000001</v>
      </c>
      <c r="VE36" s="17">
        <v>18.35763</v>
      </c>
      <c r="VF36" s="17">
        <v>19.436350000000001</v>
      </c>
      <c r="VG36" s="17">
        <v>0.66364999999999996</v>
      </c>
      <c r="VH36" s="17">
        <v>4.0999999999999996</v>
      </c>
      <c r="VI36" s="17">
        <v>7.5</v>
      </c>
      <c r="VJ36" s="17">
        <v>4.5919999999999996</v>
      </c>
      <c r="VK36" s="17">
        <v>-0.49199999999999999</v>
      </c>
      <c r="VL36" s="17">
        <v>126.4</v>
      </c>
      <c r="VM36" s="17">
        <v>172.83</v>
      </c>
      <c r="VN36" s="17">
        <v>151.268</v>
      </c>
      <c r="VO36" s="17">
        <v>-24.867999999999999</v>
      </c>
      <c r="VP36" s="17">
        <v>13.928000000000001</v>
      </c>
      <c r="VQ36" s="17"/>
      <c r="VR36" s="17">
        <v>9.048</v>
      </c>
      <c r="VS36" s="17">
        <v>4.88</v>
      </c>
      <c r="VT36" s="17">
        <v>63</v>
      </c>
      <c r="VU36" s="17">
        <v>85.22</v>
      </c>
      <c r="VV36" s="17">
        <v>68.647999999999996</v>
      </c>
      <c r="VW36" s="17">
        <v>-5.6479999999999997</v>
      </c>
      <c r="VX36" s="17">
        <v>0.3</v>
      </c>
      <c r="VY36" s="17">
        <v>0.6</v>
      </c>
      <c r="VZ36" s="17">
        <v>0.6</v>
      </c>
      <c r="WA36" s="17">
        <v>-0.3</v>
      </c>
      <c r="WB36" s="17">
        <v>116.2</v>
      </c>
      <c r="WC36" s="17">
        <v>87.75</v>
      </c>
      <c r="WD36" s="17">
        <v>102.95</v>
      </c>
      <c r="WE36" s="17">
        <v>13.25</v>
      </c>
      <c r="WF36" s="17">
        <v>140.5</v>
      </c>
      <c r="WG36" s="17">
        <v>100.38</v>
      </c>
      <c r="WH36" s="17">
        <v>113.92</v>
      </c>
      <c r="WI36" s="17">
        <v>26.58</v>
      </c>
      <c r="WJ36" s="17">
        <v>62.5</v>
      </c>
      <c r="WK36" s="17">
        <v>66.69</v>
      </c>
      <c r="WL36" s="17">
        <v>53.454999999999998</v>
      </c>
      <c r="WM36" s="17">
        <v>9.0449999999999999</v>
      </c>
      <c r="WN36" s="17">
        <v>3.36</v>
      </c>
      <c r="WO36" s="17">
        <v>4.2</v>
      </c>
      <c r="WP36" s="17">
        <v>4.2</v>
      </c>
      <c r="WQ36" s="17">
        <v>-0.84</v>
      </c>
      <c r="WR36" s="17">
        <v>1.06</v>
      </c>
      <c r="WS36" s="17">
        <v>1.2</v>
      </c>
      <c r="WT36" s="17">
        <v>1.2</v>
      </c>
      <c r="WU36" s="17">
        <v>-0.14000000000000001</v>
      </c>
      <c r="WV36" s="17">
        <v>1.2</v>
      </c>
      <c r="WW36" s="17">
        <v>1.2</v>
      </c>
      <c r="WX36" s="17">
        <v>1.2</v>
      </c>
      <c r="WY36" s="17">
        <v>0</v>
      </c>
      <c r="WZ36" s="17">
        <v>1.1200000000000001</v>
      </c>
      <c r="XA36" s="17">
        <v>1.4</v>
      </c>
      <c r="XB36" s="17">
        <v>1.4</v>
      </c>
      <c r="XC36" s="17">
        <v>-0.28000000000000003</v>
      </c>
      <c r="XD36" s="17">
        <v>15.249000000000001</v>
      </c>
      <c r="XE36" s="17"/>
      <c r="XF36" s="17">
        <v>6.3760000000000003</v>
      </c>
      <c r="XG36" s="17">
        <v>8.8729999999999993</v>
      </c>
      <c r="XH36" s="17">
        <v>9</v>
      </c>
      <c r="XI36" s="17">
        <v>9</v>
      </c>
      <c r="XJ36" s="17">
        <v>9</v>
      </c>
      <c r="XK36" s="17">
        <v>0</v>
      </c>
      <c r="XL36" s="17">
        <v>20</v>
      </c>
      <c r="XM36" s="17">
        <v>18.172979999999999</v>
      </c>
      <c r="XN36" s="17">
        <v>19.241980000000002</v>
      </c>
      <c r="XO36" s="17">
        <v>0.75802000000000003</v>
      </c>
      <c r="XP36" s="17">
        <v>9.1</v>
      </c>
      <c r="XQ36" s="17">
        <v>10.7</v>
      </c>
      <c r="XR36" s="17">
        <v>10.7</v>
      </c>
      <c r="XS36" s="17">
        <v>-1.6</v>
      </c>
      <c r="XT36" s="17">
        <v>27.8</v>
      </c>
      <c r="XU36" s="17">
        <v>32.5</v>
      </c>
      <c r="XV36" s="17">
        <v>28.5</v>
      </c>
      <c r="XW36" s="17">
        <v>-0.7</v>
      </c>
      <c r="XX36" s="17">
        <v>34.299999999999997</v>
      </c>
      <c r="XY36" s="17">
        <v>32.5</v>
      </c>
      <c r="XZ36" s="17">
        <v>28.5</v>
      </c>
      <c r="YA36" s="17">
        <v>5.8</v>
      </c>
      <c r="YB36" s="17">
        <v>14.7</v>
      </c>
      <c r="YC36" s="17">
        <v>14</v>
      </c>
      <c r="YD36" s="17">
        <v>14</v>
      </c>
      <c r="YE36" s="17">
        <v>0.7</v>
      </c>
      <c r="YF36" s="17">
        <v>5.07</v>
      </c>
      <c r="YG36" s="17">
        <v>5</v>
      </c>
      <c r="YH36" s="17"/>
      <c r="YI36" s="17">
        <v>5.07</v>
      </c>
      <c r="YJ36" s="17">
        <v>7.13</v>
      </c>
      <c r="YK36" s="17">
        <v>7.55</v>
      </c>
      <c r="YL36" s="17">
        <v>7.55</v>
      </c>
      <c r="YM36" s="17">
        <v>-0.42</v>
      </c>
      <c r="YN36" s="17">
        <v>11.4</v>
      </c>
      <c r="YO36" s="17">
        <v>11</v>
      </c>
      <c r="YP36" s="17">
        <v>11</v>
      </c>
      <c r="YQ36" s="17">
        <v>0.4</v>
      </c>
      <c r="YR36" s="17">
        <v>22.32</v>
      </c>
      <c r="YS36" s="17">
        <v>22</v>
      </c>
      <c r="YT36" s="17">
        <v>22</v>
      </c>
      <c r="YU36" s="17">
        <v>0.32</v>
      </c>
    </row>
    <row r="37" spans="1:671" ht="24" customHeight="1" x14ac:dyDescent="0.3">
      <c r="A37" s="1"/>
      <c r="B37" s="16" t="s">
        <v>65</v>
      </c>
      <c r="C37" s="16" t="s">
        <v>770</v>
      </c>
      <c r="D37" s="17">
        <v>199.7</v>
      </c>
      <c r="E37" s="17">
        <v>203.40136000000001</v>
      </c>
      <c r="F37" s="17">
        <v>203.40136000000001</v>
      </c>
      <c r="G37" s="17">
        <v>-3.7013600000000002</v>
      </c>
      <c r="H37" s="17">
        <v>601.70000000000005</v>
      </c>
      <c r="I37" s="17">
        <v>594.68273999999997</v>
      </c>
      <c r="J37" s="17">
        <v>594.68273999999997</v>
      </c>
      <c r="K37" s="17">
        <v>7.0172600000000003</v>
      </c>
      <c r="L37" s="17">
        <v>204.4</v>
      </c>
      <c r="M37" s="17">
        <v>193.64886999999999</v>
      </c>
      <c r="N37" s="17">
        <v>193.64886999999999</v>
      </c>
      <c r="O37" s="17">
        <v>10.75113</v>
      </c>
      <c r="P37" s="17"/>
      <c r="Q37" s="17"/>
      <c r="R37" s="17"/>
      <c r="S37" s="17">
        <v>0</v>
      </c>
      <c r="T37" s="17"/>
      <c r="U37" s="17"/>
      <c r="V37" s="17"/>
      <c r="W37" s="17">
        <v>0</v>
      </c>
      <c r="X37" s="17">
        <v>86.8</v>
      </c>
      <c r="Y37" s="17">
        <v>91.867829999999998</v>
      </c>
      <c r="Z37" s="17">
        <v>91.867829999999998</v>
      </c>
      <c r="AA37" s="17">
        <v>-5.0678299999999998</v>
      </c>
      <c r="AB37" s="17">
        <v>240.9</v>
      </c>
      <c r="AC37" s="17">
        <v>242</v>
      </c>
      <c r="AD37" s="17">
        <v>242</v>
      </c>
      <c r="AE37" s="17">
        <v>-1.1000000000000001</v>
      </c>
      <c r="AF37" s="17"/>
      <c r="AG37" s="17"/>
      <c r="AH37" s="17"/>
      <c r="AI37" s="17">
        <v>0</v>
      </c>
      <c r="AJ37" s="17"/>
      <c r="AK37" s="17"/>
      <c r="AL37" s="17"/>
      <c r="AM37" s="17">
        <v>0</v>
      </c>
      <c r="AN37" s="17">
        <v>0</v>
      </c>
      <c r="AO37" s="17"/>
      <c r="AP37" s="17">
        <v>152.07</v>
      </c>
      <c r="AQ37" s="17">
        <v>-152.07</v>
      </c>
      <c r="AR37" s="17">
        <v>197.8</v>
      </c>
      <c r="AS37" s="17">
        <v>202.65</v>
      </c>
      <c r="AT37" s="17">
        <v>152.07</v>
      </c>
      <c r="AU37" s="17">
        <v>45.73</v>
      </c>
      <c r="AV37" s="17">
        <v>193.7</v>
      </c>
      <c r="AW37" s="17">
        <v>205.26275000000001</v>
      </c>
      <c r="AX37" s="17">
        <v>152.07</v>
      </c>
      <c r="AY37" s="17">
        <v>41.63</v>
      </c>
      <c r="AZ37" s="17"/>
      <c r="BA37" s="17"/>
      <c r="BB37" s="17">
        <v>228.79</v>
      </c>
      <c r="BC37" s="17">
        <v>-228.79</v>
      </c>
      <c r="BD37" s="17">
        <v>197.4</v>
      </c>
      <c r="BE37" s="17">
        <v>207.24285</v>
      </c>
      <c r="BF37" s="17">
        <v>178.68618000000001</v>
      </c>
      <c r="BG37" s="17">
        <v>18.713819999999998</v>
      </c>
      <c r="BH37" s="17">
        <v>105.8</v>
      </c>
      <c r="BI37" s="17">
        <v>103.93259999999999</v>
      </c>
      <c r="BJ37" s="17">
        <v>89.61139</v>
      </c>
      <c r="BK37" s="17">
        <v>16.188610000000001</v>
      </c>
      <c r="BL37" s="17">
        <v>558.1</v>
      </c>
      <c r="BM37" s="17">
        <v>557.29155000000003</v>
      </c>
      <c r="BN37" s="17">
        <v>566.08941000000004</v>
      </c>
      <c r="BO37" s="17">
        <v>-7.9894100000000003</v>
      </c>
      <c r="BP37" s="17">
        <v>10</v>
      </c>
      <c r="BQ37" s="17">
        <v>6.1899699999999998</v>
      </c>
      <c r="BR37" s="17">
        <v>3.45607</v>
      </c>
      <c r="BS37" s="17">
        <v>6.5439299999999996</v>
      </c>
      <c r="BT37" s="17"/>
      <c r="BU37" s="17"/>
      <c r="BV37" s="17"/>
      <c r="BW37" s="17">
        <v>0</v>
      </c>
      <c r="BX37" s="17"/>
      <c r="BY37" s="17"/>
      <c r="BZ37" s="17"/>
      <c r="CA37" s="17">
        <v>0</v>
      </c>
      <c r="CB37" s="17"/>
      <c r="CC37" s="17"/>
      <c r="CD37" s="17"/>
      <c r="CE37" s="17">
        <v>0</v>
      </c>
      <c r="CF37" s="17"/>
      <c r="CG37" s="17"/>
      <c r="CH37" s="17"/>
      <c r="CI37" s="17">
        <v>0</v>
      </c>
      <c r="CJ37" s="17">
        <v>165.4</v>
      </c>
      <c r="CK37" s="17">
        <v>164.06706</v>
      </c>
      <c r="CL37" s="17">
        <v>164.06706</v>
      </c>
      <c r="CM37" s="17">
        <v>1.33294</v>
      </c>
      <c r="CN37" s="17">
        <v>7.5</v>
      </c>
      <c r="CO37" s="17">
        <v>5.1336000000000004</v>
      </c>
      <c r="CP37" s="17">
        <v>5.1336000000000004</v>
      </c>
      <c r="CQ37" s="17">
        <v>2.3664000000000001</v>
      </c>
      <c r="CR37" s="17">
        <v>4.9000000000000004</v>
      </c>
      <c r="CS37" s="17">
        <v>2.8178999999999998</v>
      </c>
      <c r="CT37" s="17">
        <v>2.8178999999999998</v>
      </c>
      <c r="CU37" s="17">
        <v>2.0821000000000001</v>
      </c>
      <c r="CV37" s="17">
        <v>0</v>
      </c>
      <c r="CW37" s="17">
        <v>22.410769999999999</v>
      </c>
      <c r="CX37" s="17"/>
      <c r="CY37" s="17">
        <v>0</v>
      </c>
      <c r="CZ37" s="17">
        <v>7.1</v>
      </c>
      <c r="DA37" s="17">
        <v>6.6950399999999997</v>
      </c>
      <c r="DB37" s="17">
        <v>6.6950399999999997</v>
      </c>
      <c r="DC37" s="17">
        <v>0.40495999999999999</v>
      </c>
      <c r="DD37" s="17">
        <v>10.199999999999999</v>
      </c>
      <c r="DE37" s="17">
        <v>12</v>
      </c>
      <c r="DF37" s="17">
        <v>12</v>
      </c>
      <c r="DG37" s="17">
        <v>-1.8</v>
      </c>
      <c r="DH37" s="17">
        <v>142.30000000000001</v>
      </c>
      <c r="DI37" s="17">
        <v>142.44412</v>
      </c>
      <c r="DJ37" s="17">
        <v>142.44412</v>
      </c>
      <c r="DK37" s="17">
        <v>-0.14412</v>
      </c>
      <c r="DL37" s="17"/>
      <c r="DM37" s="17"/>
      <c r="DN37" s="17"/>
      <c r="DO37" s="17">
        <v>0</v>
      </c>
      <c r="DP37" s="17"/>
      <c r="DQ37" s="17"/>
      <c r="DR37" s="17"/>
      <c r="DS37" s="17">
        <v>0</v>
      </c>
      <c r="DT37" s="17"/>
      <c r="DU37" s="17"/>
      <c r="DV37" s="17"/>
      <c r="DW37" s="17">
        <v>0</v>
      </c>
      <c r="DX37" s="17"/>
      <c r="DY37" s="17"/>
      <c r="DZ37" s="17"/>
      <c r="EA37" s="17">
        <v>0</v>
      </c>
      <c r="EB37" s="17">
        <v>110.4</v>
      </c>
      <c r="EC37" s="17">
        <v>50.609909999999999</v>
      </c>
      <c r="ED37" s="17">
        <v>112.46647</v>
      </c>
      <c r="EE37" s="17">
        <v>-2.0664699999999998</v>
      </c>
      <c r="EF37" s="17">
        <v>190.2</v>
      </c>
      <c r="EG37" s="17">
        <v>187.70072999999999</v>
      </c>
      <c r="EH37" s="17">
        <v>220.69499999999999</v>
      </c>
      <c r="EI37" s="17">
        <v>-30.495000000000001</v>
      </c>
      <c r="EJ37" s="17"/>
      <c r="EK37" s="17"/>
      <c r="EL37" s="17"/>
      <c r="EM37" s="17">
        <v>0</v>
      </c>
      <c r="EN37" s="17"/>
      <c r="EO37" s="17"/>
      <c r="EP37" s="17"/>
      <c r="EQ37" s="17">
        <v>0</v>
      </c>
      <c r="ER37" s="17"/>
      <c r="ES37" s="17"/>
      <c r="ET37" s="17"/>
      <c r="EU37" s="17">
        <v>0</v>
      </c>
      <c r="EV37" s="17">
        <v>6.5</v>
      </c>
      <c r="EW37" s="17">
        <v>6.39</v>
      </c>
      <c r="EX37" s="17">
        <v>6.39</v>
      </c>
      <c r="EY37" s="17">
        <v>0.11</v>
      </c>
      <c r="EZ37" s="17">
        <v>458.7</v>
      </c>
      <c r="FA37" s="17">
        <v>449.28086000000002</v>
      </c>
      <c r="FB37" s="17">
        <v>457.09426999999999</v>
      </c>
      <c r="FC37" s="17">
        <v>1.6057300000000001</v>
      </c>
      <c r="FD37" s="17">
        <v>81.5</v>
      </c>
      <c r="FE37" s="17">
        <v>81.635570000000001</v>
      </c>
      <c r="FF37" s="17">
        <v>81.635570000000001</v>
      </c>
      <c r="FG37" s="17">
        <v>-0.13557</v>
      </c>
      <c r="FH37" s="17">
        <v>0</v>
      </c>
      <c r="FI37" s="17"/>
      <c r="FJ37" s="17">
        <v>151.36251999999999</v>
      </c>
      <c r="FK37" s="17">
        <v>-151.36251999999999</v>
      </c>
      <c r="FL37" s="17">
        <v>42.4</v>
      </c>
      <c r="FM37" s="17">
        <v>41.89893</v>
      </c>
      <c r="FN37" s="17">
        <v>41.89893</v>
      </c>
      <c r="FO37" s="17">
        <v>0.50107000000000002</v>
      </c>
      <c r="FP37" s="17">
        <v>18.431329999999999</v>
      </c>
      <c r="FQ37" s="17">
        <v>19.21088</v>
      </c>
      <c r="FR37" s="17">
        <v>19.21088</v>
      </c>
      <c r="FS37" s="17">
        <v>-0.77954999999999997</v>
      </c>
      <c r="FT37" s="17">
        <v>18.8</v>
      </c>
      <c r="FU37" s="17">
        <v>17.162289999999999</v>
      </c>
      <c r="FV37" s="17">
        <v>18.172979999999999</v>
      </c>
      <c r="FW37" s="17">
        <v>0.62702000000000002</v>
      </c>
      <c r="FX37" s="17">
        <v>88.3</v>
      </c>
      <c r="FY37" s="17">
        <v>87.773570000000007</v>
      </c>
      <c r="FZ37" s="17">
        <v>87.773570000000007</v>
      </c>
      <c r="GA37" s="17">
        <v>0.52642999999999995</v>
      </c>
      <c r="GB37" s="17">
        <v>162.6</v>
      </c>
      <c r="GC37" s="17">
        <v>169.89796000000001</v>
      </c>
      <c r="GD37" s="17">
        <v>185.82039</v>
      </c>
      <c r="GE37" s="17">
        <v>-23.220389999999998</v>
      </c>
      <c r="GF37" s="17">
        <v>163.6</v>
      </c>
      <c r="GG37" s="17">
        <v>169.89796000000001</v>
      </c>
      <c r="GH37" s="17">
        <v>185.82039</v>
      </c>
      <c r="GI37" s="17">
        <v>-22.220389999999998</v>
      </c>
      <c r="GJ37" s="17">
        <v>176.2</v>
      </c>
      <c r="GK37" s="17">
        <v>170.40816000000001</v>
      </c>
      <c r="GL37" s="17">
        <v>186.37841</v>
      </c>
      <c r="GM37" s="17">
        <v>-10.17841</v>
      </c>
      <c r="GN37" s="17">
        <v>106.5</v>
      </c>
      <c r="GO37" s="17">
        <v>110.48202000000001</v>
      </c>
      <c r="GP37" s="17">
        <v>110.48202000000001</v>
      </c>
      <c r="GQ37" s="17">
        <v>-3.9820199999999999</v>
      </c>
      <c r="GR37" s="17">
        <v>42.6</v>
      </c>
      <c r="GS37" s="17">
        <v>45</v>
      </c>
      <c r="GT37" s="17">
        <v>47.082599999999999</v>
      </c>
      <c r="GU37" s="17">
        <v>-4.4825999999999997</v>
      </c>
      <c r="GV37" s="17">
        <v>38.5</v>
      </c>
      <c r="GW37" s="17">
        <v>38.272109999999998</v>
      </c>
      <c r="GX37" s="17">
        <v>44.103009999999998</v>
      </c>
      <c r="GY37" s="17">
        <v>-5.6030100000000003</v>
      </c>
      <c r="GZ37" s="17">
        <v>0.2</v>
      </c>
      <c r="HA37" s="17"/>
      <c r="HB37" s="17"/>
      <c r="HC37" s="17">
        <v>0.2</v>
      </c>
      <c r="HD37" s="17">
        <v>17.2</v>
      </c>
      <c r="HE37" s="17">
        <v>17.28</v>
      </c>
      <c r="HF37" s="17">
        <v>17.28</v>
      </c>
      <c r="HG37" s="17">
        <v>-0.08</v>
      </c>
      <c r="HH37" s="17">
        <v>162.9</v>
      </c>
      <c r="HI37" s="17">
        <v>164.13149000000001</v>
      </c>
      <c r="HJ37" s="17">
        <v>174.55948000000001</v>
      </c>
      <c r="HK37" s="17">
        <v>-11.65948</v>
      </c>
      <c r="HL37" s="17"/>
      <c r="HM37" s="17"/>
      <c r="HN37" s="17"/>
      <c r="HO37" s="17">
        <v>0</v>
      </c>
      <c r="HP37" s="17"/>
      <c r="HQ37" s="17"/>
      <c r="HR37" s="17"/>
      <c r="HS37" s="17">
        <v>0</v>
      </c>
      <c r="HT37" s="17">
        <v>15.4</v>
      </c>
      <c r="HU37" s="17">
        <v>57.169919999999998</v>
      </c>
      <c r="HV37" s="17">
        <v>62.591380000000001</v>
      </c>
      <c r="HW37" s="17">
        <v>-47.191380000000002</v>
      </c>
      <c r="HX37" s="17"/>
      <c r="HY37" s="17"/>
      <c r="HZ37" s="17"/>
      <c r="IA37" s="17">
        <v>0</v>
      </c>
      <c r="IB37" s="17"/>
      <c r="IC37" s="17"/>
      <c r="ID37" s="17"/>
      <c r="IE37" s="17">
        <v>0</v>
      </c>
      <c r="IF37" s="17">
        <v>45.4</v>
      </c>
      <c r="IG37" s="17">
        <v>45.265309999999999</v>
      </c>
      <c r="IH37" s="17"/>
      <c r="II37" s="17">
        <v>45.4</v>
      </c>
      <c r="IJ37" s="17"/>
      <c r="IK37" s="17"/>
      <c r="IL37" s="17"/>
      <c r="IM37" s="17">
        <v>0</v>
      </c>
      <c r="IN37" s="17"/>
      <c r="IO37" s="17"/>
      <c r="IP37" s="17"/>
      <c r="IQ37" s="17">
        <v>0</v>
      </c>
      <c r="IR37" s="17"/>
      <c r="IS37" s="17"/>
      <c r="IT37" s="17"/>
      <c r="IU37" s="17">
        <v>0</v>
      </c>
      <c r="IV37" s="17">
        <v>127</v>
      </c>
      <c r="IW37" s="17">
        <v>132.83837</v>
      </c>
      <c r="IX37" s="17">
        <v>132.83837</v>
      </c>
      <c r="IY37" s="17">
        <v>-5.8383700000000003</v>
      </c>
      <c r="IZ37" s="17"/>
      <c r="JA37" s="17"/>
      <c r="JB37" s="17"/>
      <c r="JC37" s="17">
        <v>0</v>
      </c>
      <c r="JD37" s="17">
        <v>0</v>
      </c>
      <c r="JE37" s="17"/>
      <c r="JF37" s="17"/>
      <c r="JG37" s="17">
        <v>0</v>
      </c>
      <c r="JH37" s="17">
        <v>195.8</v>
      </c>
      <c r="JI37" s="17">
        <v>196.15728999999999</v>
      </c>
      <c r="JJ37" s="17"/>
      <c r="JK37" s="17">
        <v>195.8</v>
      </c>
      <c r="JL37" s="17"/>
      <c r="JM37" s="17"/>
      <c r="JN37" s="17"/>
      <c r="JO37" s="17">
        <v>0</v>
      </c>
      <c r="JP37" s="17">
        <v>70</v>
      </c>
      <c r="JQ37" s="17">
        <v>73.590999999999994</v>
      </c>
      <c r="JR37" s="17"/>
      <c r="JS37" s="17">
        <v>70</v>
      </c>
      <c r="JT37" s="17">
        <v>34</v>
      </c>
      <c r="JU37" s="17">
        <v>36.905999999999999</v>
      </c>
      <c r="JV37" s="17"/>
      <c r="JW37" s="17">
        <v>34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2.2999999999999998</v>
      </c>
      <c r="KW37" s="17">
        <v>2.04081</v>
      </c>
      <c r="KX37" s="17">
        <v>2.04081</v>
      </c>
      <c r="KY37" s="17">
        <v>0.25918999999999998</v>
      </c>
      <c r="KZ37" s="17">
        <v>98.8</v>
      </c>
      <c r="LA37" s="17">
        <v>102.13472</v>
      </c>
      <c r="LB37" s="17">
        <v>133.88258999999999</v>
      </c>
      <c r="LC37" s="17">
        <v>-35.082590000000003</v>
      </c>
      <c r="LD37" s="17">
        <v>114.1</v>
      </c>
      <c r="LE37" s="17">
        <v>117.07134000000001</v>
      </c>
      <c r="LF37" s="17">
        <v>96.294569999999993</v>
      </c>
      <c r="LG37" s="17">
        <v>17.805430000000001</v>
      </c>
      <c r="LH37" s="17">
        <v>62.1</v>
      </c>
      <c r="LI37" s="17">
        <v>67.199219999999997</v>
      </c>
      <c r="LJ37" s="17">
        <v>67.199219999999997</v>
      </c>
      <c r="LK37" s="17">
        <v>-5.0992199999999999</v>
      </c>
      <c r="LL37" s="17">
        <v>62.2</v>
      </c>
      <c r="LM37" s="17">
        <v>64.777699999999996</v>
      </c>
      <c r="LN37" s="17">
        <v>65.712459999999993</v>
      </c>
      <c r="LO37" s="17">
        <v>-3.5124599999999999</v>
      </c>
      <c r="LP37" s="17">
        <v>29.9</v>
      </c>
      <c r="LQ37" s="17">
        <v>29.980560000000001</v>
      </c>
      <c r="LR37" s="17">
        <v>29.980560000000001</v>
      </c>
      <c r="LS37" s="17">
        <v>-8.0560000000000007E-2</v>
      </c>
      <c r="LT37" s="17"/>
      <c r="LU37" s="17"/>
      <c r="LV37" s="17"/>
      <c r="LW37" s="17">
        <v>0</v>
      </c>
      <c r="LX37" s="17"/>
      <c r="LY37" s="17"/>
      <c r="LZ37" s="17"/>
      <c r="MA37" s="17">
        <v>0</v>
      </c>
      <c r="MB37" s="17"/>
      <c r="MC37" s="17"/>
      <c r="MD37" s="17"/>
      <c r="ME37" s="17">
        <v>0</v>
      </c>
      <c r="MF37" s="17">
        <v>140.19999999999999</v>
      </c>
      <c r="MG37" s="17">
        <v>159.10807</v>
      </c>
      <c r="MH37" s="17">
        <v>109.89</v>
      </c>
      <c r="MI37" s="17">
        <v>30.31</v>
      </c>
      <c r="MJ37" s="17">
        <v>140.6</v>
      </c>
      <c r="MK37" s="17">
        <v>159.10807</v>
      </c>
      <c r="ML37" s="17">
        <v>109.89</v>
      </c>
      <c r="MM37" s="17">
        <v>30.71</v>
      </c>
      <c r="MN37" s="17">
        <v>147.69999999999999</v>
      </c>
      <c r="MO37" s="17">
        <v>159.58587</v>
      </c>
      <c r="MP37" s="17">
        <v>110.22</v>
      </c>
      <c r="MQ37" s="17">
        <v>37.479999999999997</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4.7</v>
      </c>
      <c r="NM37" s="17"/>
      <c r="NN37" s="17"/>
      <c r="NO37" s="17">
        <v>4.7</v>
      </c>
      <c r="NP37" s="17"/>
      <c r="NQ37" s="17"/>
      <c r="NR37" s="17"/>
      <c r="NS37" s="17">
        <v>0</v>
      </c>
      <c r="NT37" s="17">
        <v>6.9</v>
      </c>
      <c r="NU37" s="17">
        <v>9.09</v>
      </c>
      <c r="NV37" s="17">
        <v>9.09</v>
      </c>
      <c r="NW37" s="17">
        <v>-2.19</v>
      </c>
      <c r="NX37" s="17">
        <v>4.0999999999999996</v>
      </c>
      <c r="NY37" s="17">
        <v>9.9490999999999996</v>
      </c>
      <c r="NZ37" s="17">
        <v>9.9490999999999996</v>
      </c>
      <c r="OA37" s="17">
        <v>-5.8491</v>
      </c>
      <c r="OB37" s="17">
        <v>20.09056</v>
      </c>
      <c r="OC37" s="17">
        <v>16.520890000000001</v>
      </c>
      <c r="OD37" s="17">
        <v>17.492709999999999</v>
      </c>
      <c r="OE37" s="17">
        <v>2.5978500000000002</v>
      </c>
      <c r="OF37" s="17">
        <v>0.5</v>
      </c>
      <c r="OG37" s="17"/>
      <c r="OH37" s="17">
        <v>0.69199999999999995</v>
      </c>
      <c r="OI37" s="17">
        <v>-0.192</v>
      </c>
      <c r="OJ37" s="17">
        <v>76.3</v>
      </c>
      <c r="OK37" s="17">
        <v>77.38</v>
      </c>
      <c r="OL37" s="17">
        <v>73.989999999999995</v>
      </c>
      <c r="OM37" s="17">
        <v>2.31</v>
      </c>
      <c r="ON37" s="17">
        <v>80.8</v>
      </c>
      <c r="OO37" s="17">
        <v>57.01</v>
      </c>
      <c r="OP37" s="17">
        <v>46.134999999999998</v>
      </c>
      <c r="OQ37" s="17">
        <v>34.664999999999999</v>
      </c>
      <c r="OR37" s="17">
        <v>4</v>
      </c>
      <c r="OS37" s="17">
        <v>6.14</v>
      </c>
      <c r="OT37" s="17">
        <v>3.6859999999999999</v>
      </c>
      <c r="OU37" s="17">
        <v>0.314</v>
      </c>
      <c r="OV37" s="17">
        <v>0</v>
      </c>
      <c r="OW37" s="17"/>
      <c r="OX37" s="17">
        <v>0.2</v>
      </c>
      <c r="OY37" s="17">
        <v>-0.2</v>
      </c>
      <c r="OZ37" s="17">
        <v>20.3</v>
      </c>
      <c r="PA37" s="17">
        <v>19.436350000000001</v>
      </c>
      <c r="PB37" s="17">
        <v>19.436350000000001</v>
      </c>
      <c r="PC37" s="17">
        <v>0.86365000000000003</v>
      </c>
      <c r="PD37" s="17">
        <v>10</v>
      </c>
      <c r="PE37" s="17">
        <v>9.9830000000000005</v>
      </c>
      <c r="PF37" s="17">
        <v>9.9830000000000005</v>
      </c>
      <c r="PG37" s="17">
        <v>1.7000000000000001E-2</v>
      </c>
      <c r="PH37" s="17">
        <v>5.6</v>
      </c>
      <c r="PI37" s="17">
        <v>5.67</v>
      </c>
      <c r="PJ37" s="17">
        <v>5.67</v>
      </c>
      <c r="PK37" s="17">
        <v>-7.0000000000000007E-2</v>
      </c>
      <c r="PL37" s="17">
        <v>87.8</v>
      </c>
      <c r="PM37" s="17">
        <v>115.03</v>
      </c>
      <c r="PN37" s="17">
        <v>104.43</v>
      </c>
      <c r="PO37" s="17">
        <v>-16.63</v>
      </c>
      <c r="PP37" s="17">
        <v>1.7</v>
      </c>
      <c r="PQ37" s="17">
        <v>1</v>
      </c>
      <c r="PR37" s="17">
        <v>1</v>
      </c>
      <c r="PS37" s="17">
        <v>0.7</v>
      </c>
      <c r="PT37" s="17">
        <v>3.6</v>
      </c>
      <c r="PU37" s="17">
        <v>3.54</v>
      </c>
      <c r="PV37" s="17">
        <v>3.55</v>
      </c>
      <c r="PW37" s="17">
        <v>0.05</v>
      </c>
      <c r="PX37" s="17">
        <v>5.2</v>
      </c>
      <c r="PY37" s="17">
        <v>5</v>
      </c>
      <c r="PZ37" s="17">
        <v>5</v>
      </c>
      <c r="QA37" s="17">
        <v>0.2</v>
      </c>
      <c r="QB37" s="17">
        <v>20.5</v>
      </c>
      <c r="QC37" s="17">
        <v>20.274049999999999</v>
      </c>
      <c r="QD37" s="17">
        <v>20.274049999999999</v>
      </c>
      <c r="QE37" s="17">
        <v>0.22595000000000001</v>
      </c>
      <c r="QF37" s="17">
        <v>20</v>
      </c>
      <c r="QG37" s="17">
        <v>18.35763</v>
      </c>
      <c r="QH37" s="17">
        <v>19.436350000000001</v>
      </c>
      <c r="QI37" s="17">
        <v>0.56364999999999998</v>
      </c>
      <c r="QJ37" s="17">
        <v>18.899999999999999</v>
      </c>
      <c r="QK37" s="17">
        <v>18.27017</v>
      </c>
      <c r="QL37" s="17">
        <v>17.492709999999999</v>
      </c>
      <c r="QM37" s="17">
        <v>1.4072899999999999</v>
      </c>
      <c r="QN37" s="17">
        <v>3.3</v>
      </c>
      <c r="QO37" s="17">
        <v>3.4</v>
      </c>
      <c r="QP37" s="17">
        <v>3.4</v>
      </c>
      <c r="QQ37" s="17">
        <v>-0.1</v>
      </c>
      <c r="QR37" s="17">
        <v>18.5</v>
      </c>
      <c r="QS37" s="17">
        <v>16.890180000000001</v>
      </c>
      <c r="QT37" s="17">
        <v>17.881440000000001</v>
      </c>
      <c r="QU37" s="17">
        <v>0.61856</v>
      </c>
      <c r="QV37" s="17">
        <v>12.8</v>
      </c>
      <c r="QW37" s="17">
        <v>9.23</v>
      </c>
      <c r="QX37" s="17">
        <v>7.9420000000000002</v>
      </c>
      <c r="QY37" s="17">
        <v>4.8579999999999997</v>
      </c>
      <c r="QZ37" s="17">
        <v>15.9</v>
      </c>
      <c r="RA37" s="17">
        <v>8.4600000000000009</v>
      </c>
      <c r="RB37" s="17">
        <v>9.7219999999999995</v>
      </c>
      <c r="RC37" s="17">
        <v>6.1779999999999999</v>
      </c>
      <c r="RD37" s="17">
        <v>21.3</v>
      </c>
      <c r="RE37" s="17">
        <v>16.48</v>
      </c>
      <c r="RF37" s="17">
        <v>14.07</v>
      </c>
      <c r="RG37" s="17">
        <v>7.23</v>
      </c>
      <c r="RH37" s="17">
        <v>66.599999999999994</v>
      </c>
      <c r="RI37" s="17">
        <v>63.79</v>
      </c>
      <c r="RJ37" s="17">
        <v>53.5</v>
      </c>
      <c r="RK37" s="17">
        <v>13.1</v>
      </c>
      <c r="RL37" s="17">
        <v>15.2</v>
      </c>
      <c r="RM37" s="17">
        <v>12.22</v>
      </c>
      <c r="RN37" s="17">
        <v>11.25</v>
      </c>
      <c r="RO37" s="17">
        <v>3.95</v>
      </c>
      <c r="RP37" s="17">
        <v>3.4</v>
      </c>
      <c r="RQ37" s="17">
        <v>3.54</v>
      </c>
      <c r="RR37" s="17">
        <v>3.5489999999999999</v>
      </c>
      <c r="RS37" s="17">
        <v>-0.14899999999999999</v>
      </c>
      <c r="RT37" s="17">
        <v>7.4</v>
      </c>
      <c r="RU37" s="17">
        <v>13.236700000000001</v>
      </c>
      <c r="RV37" s="17">
        <v>19.792000000000002</v>
      </c>
      <c r="RW37" s="17">
        <v>-12.391999999999999</v>
      </c>
      <c r="RX37" s="17">
        <v>3.04</v>
      </c>
      <c r="RY37" s="17">
        <v>2</v>
      </c>
      <c r="RZ37" s="17">
        <v>2</v>
      </c>
      <c r="SA37" s="17">
        <v>1.04</v>
      </c>
      <c r="SB37" s="17">
        <v>0.36499999999999999</v>
      </c>
      <c r="SC37" s="17">
        <v>0.4</v>
      </c>
      <c r="SD37" s="17">
        <v>0.4</v>
      </c>
      <c r="SE37" s="17">
        <v>-3.5000000000000003E-2</v>
      </c>
      <c r="SF37" s="17">
        <v>0.3</v>
      </c>
      <c r="SG37" s="17">
        <v>0.24299999999999999</v>
      </c>
      <c r="SH37" s="17">
        <v>0.24299999999999999</v>
      </c>
      <c r="SI37" s="17">
        <v>5.7000000000000002E-2</v>
      </c>
      <c r="SJ37" s="17">
        <v>19.8</v>
      </c>
      <c r="SK37" s="17">
        <v>18.11467</v>
      </c>
      <c r="SL37" s="17">
        <v>19.1448</v>
      </c>
      <c r="SM37" s="17">
        <v>0.6552</v>
      </c>
      <c r="SN37" s="17">
        <v>11.6</v>
      </c>
      <c r="SO37" s="17">
        <v>9.8000000000000007</v>
      </c>
      <c r="SP37" s="17">
        <v>9.8000000000000007</v>
      </c>
      <c r="SQ37" s="17">
        <v>1.8</v>
      </c>
      <c r="SR37" s="17">
        <v>20.2</v>
      </c>
      <c r="SS37" s="17">
        <v>18.367349999999998</v>
      </c>
      <c r="ST37" s="17">
        <v>19.436350000000001</v>
      </c>
      <c r="SU37" s="17">
        <v>0.76365000000000005</v>
      </c>
      <c r="SV37" s="17">
        <v>20.2</v>
      </c>
      <c r="SW37" s="17">
        <v>18.367349999999998</v>
      </c>
      <c r="SX37" s="17">
        <v>19.436350000000001</v>
      </c>
      <c r="SY37" s="17">
        <v>0.76365000000000005</v>
      </c>
      <c r="SZ37" s="17">
        <v>20</v>
      </c>
      <c r="TA37" s="17">
        <v>18.172979999999999</v>
      </c>
      <c r="TB37" s="17">
        <v>19.241980000000002</v>
      </c>
      <c r="TC37" s="17">
        <v>0.75802000000000003</v>
      </c>
      <c r="TD37" s="17">
        <v>5.4</v>
      </c>
      <c r="TE37" s="17">
        <v>4.75</v>
      </c>
      <c r="TF37" s="17">
        <v>5.8090000000000002</v>
      </c>
      <c r="TG37" s="17">
        <v>-0.40899999999999997</v>
      </c>
      <c r="TH37" s="17">
        <v>47.7</v>
      </c>
      <c r="TI37" s="17">
        <v>28.61</v>
      </c>
      <c r="TJ37" s="17">
        <v>35.286000000000001</v>
      </c>
      <c r="TK37" s="17">
        <v>12.414</v>
      </c>
      <c r="TL37" s="17">
        <v>4.8</v>
      </c>
      <c r="TM37" s="17">
        <v>19.190000000000001</v>
      </c>
      <c r="TN37" s="17">
        <v>13.170999999999999</v>
      </c>
      <c r="TO37" s="17">
        <v>-8.3710000000000004</v>
      </c>
      <c r="TP37" s="17">
        <v>63.3</v>
      </c>
      <c r="TQ37" s="17">
        <v>61.76</v>
      </c>
      <c r="TR37" s="17">
        <v>72.852000000000004</v>
      </c>
      <c r="TS37" s="17">
        <v>-9.5519999999999996</v>
      </c>
      <c r="TT37" s="17">
        <v>71.900000000000006</v>
      </c>
      <c r="TU37" s="17">
        <v>74.08</v>
      </c>
      <c r="TV37" s="17">
        <v>75.858000000000004</v>
      </c>
      <c r="TW37" s="17">
        <v>-3.9580000000000002</v>
      </c>
      <c r="TX37" s="17">
        <v>12</v>
      </c>
      <c r="TY37" s="17">
        <v>3.95</v>
      </c>
      <c r="TZ37" s="17">
        <v>3.9510000000000001</v>
      </c>
      <c r="UA37" s="17">
        <v>8.0489999999999995</v>
      </c>
      <c r="UB37" s="17">
        <v>10.5</v>
      </c>
      <c r="UC37" s="17">
        <v>6.39</v>
      </c>
      <c r="UD37" s="17">
        <v>6.3920000000000003</v>
      </c>
      <c r="UE37" s="17">
        <v>4.1079999999999997</v>
      </c>
      <c r="UF37" s="17">
        <v>0</v>
      </c>
      <c r="UG37" s="17"/>
      <c r="UH37" s="17">
        <v>30.38</v>
      </c>
      <c r="UI37" s="17">
        <v>-30.38</v>
      </c>
      <c r="UJ37" s="17">
        <v>20.926590000000001</v>
      </c>
      <c r="UK37" s="17">
        <v>20</v>
      </c>
      <c r="UL37" s="17">
        <v>19.436350000000001</v>
      </c>
      <c r="UM37" s="17">
        <v>1.49024</v>
      </c>
      <c r="UN37" s="17">
        <v>7.6557899999999997</v>
      </c>
      <c r="UO37" s="17">
        <v>8.1</v>
      </c>
      <c r="UP37" s="17">
        <v>8.1</v>
      </c>
      <c r="UQ37" s="17">
        <v>-0.44420999999999999</v>
      </c>
      <c r="UR37" s="17">
        <v>6</v>
      </c>
      <c r="US37" s="17">
        <v>6.3</v>
      </c>
      <c r="UT37" s="17">
        <v>6.3</v>
      </c>
      <c r="UU37" s="17">
        <v>-0.3</v>
      </c>
      <c r="UV37" s="17">
        <v>20.399999999999999</v>
      </c>
      <c r="UW37" s="17">
        <v>18.35763</v>
      </c>
      <c r="UX37" s="17">
        <v>19.436350000000001</v>
      </c>
      <c r="UY37" s="17">
        <v>0.96365000000000001</v>
      </c>
      <c r="UZ37" s="17">
        <v>20.399999999999999</v>
      </c>
      <c r="VA37" s="17">
        <v>18.35763</v>
      </c>
      <c r="VB37" s="17">
        <v>19.436350000000001</v>
      </c>
      <c r="VC37" s="17">
        <v>0.96365000000000001</v>
      </c>
      <c r="VD37" s="17">
        <v>20.100000000000001</v>
      </c>
      <c r="VE37" s="17">
        <v>18.35763</v>
      </c>
      <c r="VF37" s="17">
        <v>19.436350000000001</v>
      </c>
      <c r="VG37" s="17">
        <v>0.66364999999999996</v>
      </c>
      <c r="VH37" s="17">
        <v>3.3</v>
      </c>
      <c r="VI37" s="17">
        <v>7.05</v>
      </c>
      <c r="VJ37" s="17">
        <v>4.609</v>
      </c>
      <c r="VK37" s="17">
        <v>-1.3089999999999999</v>
      </c>
      <c r="VL37" s="17">
        <v>129.19999999999999</v>
      </c>
      <c r="VM37" s="17">
        <v>127.86</v>
      </c>
      <c r="VN37" s="17">
        <v>110.265</v>
      </c>
      <c r="VO37" s="17">
        <v>18.934999999999999</v>
      </c>
      <c r="VP37" s="17">
        <v>15.14</v>
      </c>
      <c r="VQ37" s="17"/>
      <c r="VR37" s="17">
        <v>8.3930000000000007</v>
      </c>
      <c r="VS37" s="17">
        <v>6.7469999999999999</v>
      </c>
      <c r="VT37" s="17">
        <v>48.9</v>
      </c>
      <c r="VU37" s="17">
        <v>73.790000000000006</v>
      </c>
      <c r="VV37" s="17">
        <v>60.423999999999999</v>
      </c>
      <c r="VW37" s="17">
        <v>-11.523999999999999</v>
      </c>
      <c r="VX37" s="17">
        <v>0.3</v>
      </c>
      <c r="VY37" s="17">
        <v>0.6</v>
      </c>
      <c r="VZ37" s="17">
        <v>0.6</v>
      </c>
      <c r="WA37" s="17">
        <v>-0.3</v>
      </c>
      <c r="WB37" s="17">
        <v>120.9</v>
      </c>
      <c r="WC37" s="17">
        <v>94.82</v>
      </c>
      <c r="WD37" s="17">
        <v>110.44</v>
      </c>
      <c r="WE37" s="17">
        <v>10.46</v>
      </c>
      <c r="WF37" s="17">
        <v>148.30000000000001</v>
      </c>
      <c r="WG37" s="17">
        <v>105.58</v>
      </c>
      <c r="WH37" s="17">
        <v>118.56</v>
      </c>
      <c r="WI37" s="17">
        <v>29.74</v>
      </c>
      <c r="WJ37" s="17">
        <v>35.799999999999997</v>
      </c>
      <c r="WK37" s="17">
        <v>57.61</v>
      </c>
      <c r="WL37" s="17">
        <v>46.929000000000002</v>
      </c>
      <c r="WM37" s="17">
        <v>-11.129</v>
      </c>
      <c r="WN37" s="17">
        <v>3.36</v>
      </c>
      <c r="WO37" s="17">
        <v>4.2</v>
      </c>
      <c r="WP37" s="17">
        <v>4.2</v>
      </c>
      <c r="WQ37" s="17">
        <v>-0.84</v>
      </c>
      <c r="WR37" s="17">
        <v>1.06</v>
      </c>
      <c r="WS37" s="17">
        <v>1.2</v>
      </c>
      <c r="WT37" s="17">
        <v>1.2</v>
      </c>
      <c r="WU37" s="17">
        <v>-0.14000000000000001</v>
      </c>
      <c r="WV37" s="17">
        <v>1.2</v>
      </c>
      <c r="WW37" s="17">
        <v>1.2</v>
      </c>
      <c r="WX37" s="17">
        <v>1.2</v>
      </c>
      <c r="WY37" s="17">
        <v>0</v>
      </c>
      <c r="WZ37" s="17">
        <v>1.1200000000000001</v>
      </c>
      <c r="XA37" s="17">
        <v>1.4</v>
      </c>
      <c r="XB37" s="17">
        <v>1.4</v>
      </c>
      <c r="XC37" s="17">
        <v>-0.28000000000000003</v>
      </c>
      <c r="XD37" s="17">
        <v>16.783999999999999</v>
      </c>
      <c r="XE37" s="17"/>
      <c r="XF37" s="17">
        <v>5.5350000000000001</v>
      </c>
      <c r="XG37" s="17">
        <v>11.249000000000001</v>
      </c>
      <c r="XH37" s="17">
        <v>9.1</v>
      </c>
      <c r="XI37" s="17">
        <v>9</v>
      </c>
      <c r="XJ37" s="17">
        <v>9</v>
      </c>
      <c r="XK37" s="17">
        <v>0.1</v>
      </c>
      <c r="XL37" s="17">
        <v>20</v>
      </c>
      <c r="XM37" s="17">
        <v>18.172979999999999</v>
      </c>
      <c r="XN37" s="17">
        <v>19.241980000000002</v>
      </c>
      <c r="XO37" s="17">
        <v>0.75802000000000003</v>
      </c>
      <c r="XP37" s="17">
        <v>9.1</v>
      </c>
      <c r="XQ37" s="17">
        <v>10.7</v>
      </c>
      <c r="XR37" s="17">
        <v>10.7</v>
      </c>
      <c r="XS37" s="17">
        <v>-1.6</v>
      </c>
      <c r="XT37" s="17">
        <v>27.4</v>
      </c>
      <c r="XU37" s="17">
        <v>32.5</v>
      </c>
      <c r="XV37" s="17">
        <v>28.5</v>
      </c>
      <c r="XW37" s="17">
        <v>-1.1000000000000001</v>
      </c>
      <c r="XX37" s="17">
        <v>34.4</v>
      </c>
      <c r="XY37" s="17">
        <v>32.5</v>
      </c>
      <c r="XZ37" s="17">
        <v>28.5</v>
      </c>
      <c r="YA37" s="17">
        <v>5.9</v>
      </c>
      <c r="YB37" s="17">
        <v>14.5</v>
      </c>
      <c r="YC37" s="17">
        <v>14</v>
      </c>
      <c r="YD37" s="17">
        <v>14</v>
      </c>
      <c r="YE37" s="17">
        <v>0.5</v>
      </c>
      <c r="YF37" s="17">
        <v>5.07</v>
      </c>
      <c r="YG37" s="17">
        <v>5</v>
      </c>
      <c r="YH37" s="17"/>
      <c r="YI37" s="17">
        <v>5.07</v>
      </c>
      <c r="YJ37" s="17">
        <v>8.23</v>
      </c>
      <c r="YK37" s="17">
        <v>7.55</v>
      </c>
      <c r="YL37" s="17">
        <v>7.55</v>
      </c>
      <c r="YM37" s="17">
        <v>0.68</v>
      </c>
      <c r="YN37" s="17">
        <v>11.38</v>
      </c>
      <c r="YO37" s="17">
        <v>11</v>
      </c>
      <c r="YP37" s="17">
        <v>11</v>
      </c>
      <c r="YQ37" s="17">
        <v>0.38</v>
      </c>
      <c r="YR37" s="17">
        <v>21.23</v>
      </c>
      <c r="YS37" s="17">
        <v>22</v>
      </c>
      <c r="YT37" s="17">
        <v>22</v>
      </c>
      <c r="YU37" s="17">
        <v>-0.77</v>
      </c>
    </row>
    <row r="38" spans="1:671" ht="24" customHeight="1" x14ac:dyDescent="0.3">
      <c r="A38" s="1"/>
      <c r="B38" s="16" t="s">
        <v>65</v>
      </c>
      <c r="C38" s="16" t="s">
        <v>771</v>
      </c>
      <c r="D38" s="17">
        <v>201.4</v>
      </c>
      <c r="E38" s="17">
        <v>203.40136000000001</v>
      </c>
      <c r="F38" s="17">
        <v>203.40136000000001</v>
      </c>
      <c r="G38" s="17">
        <v>-2.00136</v>
      </c>
      <c r="H38" s="17">
        <v>596</v>
      </c>
      <c r="I38" s="17">
        <v>594.68273999999997</v>
      </c>
      <c r="J38" s="17">
        <v>594.68273999999997</v>
      </c>
      <c r="K38" s="17">
        <v>1.3172600000000001</v>
      </c>
      <c r="L38" s="17">
        <v>203.5</v>
      </c>
      <c r="M38" s="17">
        <v>193.64886999999999</v>
      </c>
      <c r="N38" s="17">
        <v>193.64886999999999</v>
      </c>
      <c r="O38" s="17">
        <v>9.8511299999999995</v>
      </c>
      <c r="P38" s="17"/>
      <c r="Q38" s="17"/>
      <c r="R38" s="17"/>
      <c r="S38" s="17">
        <v>0</v>
      </c>
      <c r="T38" s="17"/>
      <c r="U38" s="17"/>
      <c r="V38" s="17"/>
      <c r="W38" s="17">
        <v>0</v>
      </c>
      <c r="X38" s="17">
        <v>90.1</v>
      </c>
      <c r="Y38" s="17">
        <v>91.867829999999998</v>
      </c>
      <c r="Z38" s="17">
        <v>91.867829999999998</v>
      </c>
      <c r="AA38" s="17">
        <v>-1.76783</v>
      </c>
      <c r="AB38" s="17">
        <v>239.1</v>
      </c>
      <c r="AC38" s="17">
        <v>242</v>
      </c>
      <c r="AD38" s="17">
        <v>242</v>
      </c>
      <c r="AE38" s="17">
        <v>-2.9</v>
      </c>
      <c r="AF38" s="17"/>
      <c r="AG38" s="17"/>
      <c r="AH38" s="17"/>
      <c r="AI38" s="17">
        <v>0</v>
      </c>
      <c r="AJ38" s="17"/>
      <c r="AK38" s="17"/>
      <c r="AL38" s="17"/>
      <c r="AM38" s="17">
        <v>0</v>
      </c>
      <c r="AN38" s="17">
        <v>0</v>
      </c>
      <c r="AO38" s="17"/>
      <c r="AP38" s="17">
        <v>152.49405999999999</v>
      </c>
      <c r="AQ38" s="17">
        <v>-152.49405999999999</v>
      </c>
      <c r="AR38" s="17">
        <v>198.5</v>
      </c>
      <c r="AS38" s="17">
        <v>202.65</v>
      </c>
      <c r="AT38" s="17">
        <v>152.49405999999999</v>
      </c>
      <c r="AU38" s="17">
        <v>46.005940000000002</v>
      </c>
      <c r="AV38" s="17">
        <v>195.9</v>
      </c>
      <c r="AW38" s="17">
        <v>205.26275000000001</v>
      </c>
      <c r="AX38" s="17">
        <v>152.49405999999999</v>
      </c>
      <c r="AY38" s="17">
        <v>43.405940000000001</v>
      </c>
      <c r="AZ38" s="17"/>
      <c r="BA38" s="17"/>
      <c r="BB38" s="17">
        <v>229.428</v>
      </c>
      <c r="BC38" s="17">
        <v>-229.428</v>
      </c>
      <c r="BD38" s="17">
        <v>196.1</v>
      </c>
      <c r="BE38" s="17">
        <v>207.24285</v>
      </c>
      <c r="BF38" s="17">
        <v>207.24285</v>
      </c>
      <c r="BG38" s="17">
        <v>-11.142849999999999</v>
      </c>
      <c r="BH38" s="17">
        <v>105.3</v>
      </c>
      <c r="BI38" s="17">
        <v>103.93259999999999</v>
      </c>
      <c r="BJ38" s="17">
        <v>103.93259999999999</v>
      </c>
      <c r="BK38" s="17">
        <v>1.3673999999999999</v>
      </c>
      <c r="BL38" s="17">
        <v>547.1</v>
      </c>
      <c r="BM38" s="17">
        <v>557.29155000000003</v>
      </c>
      <c r="BN38" s="17">
        <v>566.08941000000004</v>
      </c>
      <c r="BO38" s="17">
        <v>-18.989409999999999</v>
      </c>
      <c r="BP38" s="17">
        <v>10.199999999999999</v>
      </c>
      <c r="BQ38" s="17">
        <v>6.1899699999999998</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165.7</v>
      </c>
      <c r="CK38" s="17">
        <v>164.06706</v>
      </c>
      <c r="CL38" s="17">
        <v>164.06706</v>
      </c>
      <c r="CM38" s="17">
        <v>1.6329400000000001</v>
      </c>
      <c r="CN38" s="17">
        <v>7.3</v>
      </c>
      <c r="CO38" s="17">
        <v>5.1336000000000004</v>
      </c>
      <c r="CP38" s="17">
        <v>5.1336000000000004</v>
      </c>
      <c r="CQ38" s="17">
        <v>2.1663999999999999</v>
      </c>
      <c r="CR38" s="17">
        <v>5.3</v>
      </c>
      <c r="CS38" s="17">
        <v>2.8178999999999998</v>
      </c>
      <c r="CT38" s="17">
        <v>2.8178999999999998</v>
      </c>
      <c r="CU38" s="17">
        <v>2.4821</v>
      </c>
      <c r="CV38" s="17">
        <v>0</v>
      </c>
      <c r="CW38" s="17">
        <v>22.410769999999999</v>
      </c>
      <c r="CX38" s="17"/>
      <c r="CY38" s="17">
        <v>0</v>
      </c>
      <c r="CZ38" s="17">
        <v>7</v>
      </c>
      <c r="DA38" s="17">
        <v>6.6950399999999997</v>
      </c>
      <c r="DB38" s="17">
        <v>6.6950399999999997</v>
      </c>
      <c r="DC38" s="17">
        <v>0.30496000000000001</v>
      </c>
      <c r="DD38" s="17">
        <v>10.199999999999999</v>
      </c>
      <c r="DE38" s="17">
        <v>12</v>
      </c>
      <c r="DF38" s="17">
        <v>12</v>
      </c>
      <c r="DG38" s="17">
        <v>-1.8</v>
      </c>
      <c r="DH38" s="17">
        <v>142.1</v>
      </c>
      <c r="DI38" s="17">
        <v>142.44412</v>
      </c>
      <c r="DJ38" s="17">
        <v>142.44412</v>
      </c>
      <c r="DK38" s="17">
        <v>-0.34411999999999998</v>
      </c>
      <c r="DL38" s="17"/>
      <c r="DM38" s="17"/>
      <c r="DN38" s="17"/>
      <c r="DO38" s="17">
        <v>0</v>
      </c>
      <c r="DP38" s="17"/>
      <c r="DQ38" s="17"/>
      <c r="DR38" s="17"/>
      <c r="DS38" s="17">
        <v>0</v>
      </c>
      <c r="DT38" s="17"/>
      <c r="DU38" s="17"/>
      <c r="DV38" s="17"/>
      <c r="DW38" s="17">
        <v>0</v>
      </c>
      <c r="DX38" s="17"/>
      <c r="DY38" s="17"/>
      <c r="DZ38" s="17"/>
      <c r="EA38" s="17">
        <v>0</v>
      </c>
      <c r="EB38" s="17">
        <v>110.7</v>
      </c>
      <c r="EC38" s="17">
        <v>50.609909999999999</v>
      </c>
      <c r="ED38" s="17">
        <v>112.46647</v>
      </c>
      <c r="EE38" s="17">
        <v>-1.76647</v>
      </c>
      <c r="EF38" s="17">
        <v>180.3</v>
      </c>
      <c r="EG38" s="17">
        <v>187.70072999999999</v>
      </c>
      <c r="EH38" s="17">
        <v>220.69499999999999</v>
      </c>
      <c r="EI38" s="17">
        <v>-40.395000000000003</v>
      </c>
      <c r="EJ38" s="17"/>
      <c r="EK38" s="17"/>
      <c r="EL38" s="17"/>
      <c r="EM38" s="17">
        <v>0</v>
      </c>
      <c r="EN38" s="17"/>
      <c r="EO38" s="17"/>
      <c r="EP38" s="17"/>
      <c r="EQ38" s="17">
        <v>0</v>
      </c>
      <c r="ER38" s="17"/>
      <c r="ES38" s="17"/>
      <c r="ET38" s="17"/>
      <c r="EU38" s="17">
        <v>0</v>
      </c>
      <c r="EV38" s="17">
        <v>6.5</v>
      </c>
      <c r="EW38" s="17">
        <v>6.39</v>
      </c>
      <c r="EX38" s="17">
        <v>6.39</v>
      </c>
      <c r="EY38" s="17">
        <v>0.11</v>
      </c>
      <c r="EZ38" s="17">
        <v>457.9</v>
      </c>
      <c r="FA38" s="17">
        <v>449.28086000000002</v>
      </c>
      <c r="FB38" s="17">
        <v>457.09426999999999</v>
      </c>
      <c r="FC38" s="17">
        <v>0.80572999999999995</v>
      </c>
      <c r="FD38" s="17">
        <v>81.5</v>
      </c>
      <c r="FE38" s="17">
        <v>81.635570000000001</v>
      </c>
      <c r="FF38" s="17">
        <v>81.635570000000001</v>
      </c>
      <c r="FG38" s="17">
        <v>-0.13557</v>
      </c>
      <c r="FH38" s="17">
        <v>0</v>
      </c>
      <c r="FI38" s="17"/>
      <c r="FJ38" s="17">
        <v>151.36251999999999</v>
      </c>
      <c r="FK38" s="17">
        <v>-151.36251999999999</v>
      </c>
      <c r="FL38" s="17">
        <v>42.2</v>
      </c>
      <c r="FM38" s="17">
        <v>41.89893</v>
      </c>
      <c r="FN38" s="17">
        <v>41.89893</v>
      </c>
      <c r="FO38" s="17">
        <v>0.30107</v>
      </c>
      <c r="FP38" s="17">
        <v>18.421510000000001</v>
      </c>
      <c r="FQ38" s="17">
        <v>19.21088</v>
      </c>
      <c r="FR38" s="17">
        <v>19.21088</v>
      </c>
      <c r="FS38" s="17">
        <v>-0.78937000000000002</v>
      </c>
      <c r="FT38" s="17">
        <v>18.8</v>
      </c>
      <c r="FU38" s="17">
        <v>17.162289999999999</v>
      </c>
      <c r="FV38" s="17">
        <v>18.172979999999999</v>
      </c>
      <c r="FW38" s="17">
        <v>0.62702000000000002</v>
      </c>
      <c r="FX38" s="17">
        <v>88.6</v>
      </c>
      <c r="FY38" s="17">
        <v>87.773570000000007</v>
      </c>
      <c r="FZ38" s="17">
        <v>87.773570000000007</v>
      </c>
      <c r="GA38" s="17">
        <v>0.82643</v>
      </c>
      <c r="GB38" s="17">
        <v>161.9</v>
      </c>
      <c r="GC38" s="17">
        <v>169.89796000000001</v>
      </c>
      <c r="GD38" s="17">
        <v>185.82039</v>
      </c>
      <c r="GE38" s="17">
        <v>-23.920390000000001</v>
      </c>
      <c r="GF38" s="17">
        <v>162.1</v>
      </c>
      <c r="GG38" s="17">
        <v>169.89796000000001</v>
      </c>
      <c r="GH38" s="17">
        <v>185.82039</v>
      </c>
      <c r="GI38" s="17">
        <v>-23.720389999999998</v>
      </c>
      <c r="GJ38" s="17">
        <v>174.4</v>
      </c>
      <c r="GK38" s="17">
        <v>170.40816000000001</v>
      </c>
      <c r="GL38" s="17">
        <v>186.37841</v>
      </c>
      <c r="GM38" s="17">
        <v>-11.97841</v>
      </c>
      <c r="GN38" s="17">
        <v>105.3</v>
      </c>
      <c r="GO38" s="17">
        <v>110.48202000000001</v>
      </c>
      <c r="GP38" s="17">
        <v>110.48202000000001</v>
      </c>
      <c r="GQ38" s="17">
        <v>-5.1820199999999996</v>
      </c>
      <c r="GR38" s="17">
        <v>33.200000000000003</v>
      </c>
      <c r="GS38" s="17">
        <v>45</v>
      </c>
      <c r="GT38" s="17">
        <v>47.082599999999999</v>
      </c>
      <c r="GU38" s="17">
        <v>-13.8826</v>
      </c>
      <c r="GV38" s="17">
        <v>35.5</v>
      </c>
      <c r="GW38" s="17">
        <v>38.272109999999998</v>
      </c>
      <c r="GX38" s="17">
        <v>44.103009999999998</v>
      </c>
      <c r="GY38" s="17">
        <v>-8.6030099999999994</v>
      </c>
      <c r="GZ38" s="17">
        <v>0.2</v>
      </c>
      <c r="HA38" s="17"/>
      <c r="HB38" s="17"/>
      <c r="HC38" s="17">
        <v>0.2</v>
      </c>
      <c r="HD38" s="17">
        <v>17.2</v>
      </c>
      <c r="HE38" s="17">
        <v>17.28</v>
      </c>
      <c r="HF38" s="17">
        <v>17.28</v>
      </c>
      <c r="HG38" s="17">
        <v>-0.08</v>
      </c>
      <c r="HH38" s="17">
        <v>158</v>
      </c>
      <c r="HI38" s="17">
        <v>164.13149000000001</v>
      </c>
      <c r="HJ38" s="17">
        <v>174.55948000000001</v>
      </c>
      <c r="HK38" s="17">
        <v>-16.559480000000001</v>
      </c>
      <c r="HL38" s="17"/>
      <c r="HM38" s="17"/>
      <c r="HN38" s="17"/>
      <c r="HO38" s="17">
        <v>0</v>
      </c>
      <c r="HP38" s="17"/>
      <c r="HQ38" s="17"/>
      <c r="HR38" s="17"/>
      <c r="HS38" s="17">
        <v>0</v>
      </c>
      <c r="HT38" s="17">
        <v>15.5</v>
      </c>
      <c r="HU38" s="17">
        <v>63.76979</v>
      </c>
      <c r="HV38" s="17">
        <v>62.591380000000001</v>
      </c>
      <c r="HW38" s="17">
        <v>-47.091380000000001</v>
      </c>
      <c r="HX38" s="17"/>
      <c r="HY38" s="17"/>
      <c r="HZ38" s="17"/>
      <c r="IA38" s="17">
        <v>0</v>
      </c>
      <c r="IB38" s="17"/>
      <c r="IC38" s="17"/>
      <c r="ID38" s="17"/>
      <c r="IE38" s="17">
        <v>0</v>
      </c>
      <c r="IF38" s="17">
        <v>45.1</v>
      </c>
      <c r="IG38" s="17">
        <v>45.265309999999999</v>
      </c>
      <c r="IH38" s="17"/>
      <c r="II38" s="17">
        <v>45.1</v>
      </c>
      <c r="IJ38" s="17"/>
      <c r="IK38" s="17"/>
      <c r="IL38" s="17"/>
      <c r="IM38" s="17">
        <v>0</v>
      </c>
      <c r="IN38" s="17"/>
      <c r="IO38" s="17"/>
      <c r="IP38" s="17"/>
      <c r="IQ38" s="17">
        <v>0</v>
      </c>
      <c r="IR38" s="17"/>
      <c r="IS38" s="17"/>
      <c r="IT38" s="17"/>
      <c r="IU38" s="17">
        <v>0</v>
      </c>
      <c r="IV38" s="17">
        <v>127</v>
      </c>
      <c r="IW38" s="17">
        <v>132.83837</v>
      </c>
      <c r="IX38" s="17">
        <v>132.83837</v>
      </c>
      <c r="IY38" s="17">
        <v>-5.8383700000000003</v>
      </c>
      <c r="IZ38" s="17"/>
      <c r="JA38" s="17"/>
      <c r="JB38" s="17"/>
      <c r="JC38" s="17">
        <v>0</v>
      </c>
      <c r="JD38" s="17">
        <v>0</v>
      </c>
      <c r="JE38" s="17"/>
      <c r="JF38" s="17"/>
      <c r="JG38" s="17">
        <v>0</v>
      </c>
      <c r="JH38" s="17">
        <v>197</v>
      </c>
      <c r="JI38" s="17">
        <v>196.15728999999999</v>
      </c>
      <c r="JJ38" s="17"/>
      <c r="JK38" s="17">
        <v>197</v>
      </c>
      <c r="JL38" s="17"/>
      <c r="JM38" s="17"/>
      <c r="JN38" s="17"/>
      <c r="JO38" s="17">
        <v>0</v>
      </c>
      <c r="JP38" s="17">
        <v>71.400000000000006</v>
      </c>
      <c r="JQ38" s="17">
        <v>73.590999999999994</v>
      </c>
      <c r="JR38" s="17"/>
      <c r="JS38" s="17">
        <v>71.400000000000006</v>
      </c>
      <c r="JT38" s="17">
        <v>35</v>
      </c>
      <c r="JU38" s="17">
        <v>36.905999999999999</v>
      </c>
      <c r="JV38" s="17"/>
      <c r="JW38" s="17">
        <v>35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2.2999999999999998</v>
      </c>
      <c r="KW38" s="17">
        <v>2.04081</v>
      </c>
      <c r="KX38" s="17">
        <v>2.04081</v>
      </c>
      <c r="KY38" s="17">
        <v>0.25918999999999998</v>
      </c>
      <c r="KZ38" s="17">
        <v>82.9</v>
      </c>
      <c r="LA38" s="17">
        <v>102.13472</v>
      </c>
      <c r="LB38" s="17">
        <v>41.194659999999999</v>
      </c>
      <c r="LC38" s="17">
        <v>41.70534</v>
      </c>
      <c r="LD38" s="17">
        <v>108.7</v>
      </c>
      <c r="LE38" s="17">
        <v>117.07134000000001</v>
      </c>
      <c r="LF38" s="17">
        <v>133.16030000000001</v>
      </c>
      <c r="LG38" s="17">
        <v>-24.4603</v>
      </c>
      <c r="LH38" s="17">
        <v>62.4</v>
      </c>
      <c r="LI38" s="17">
        <v>67.199219999999997</v>
      </c>
      <c r="LJ38" s="17">
        <v>67.199219999999997</v>
      </c>
      <c r="LK38" s="17">
        <v>-4.79922</v>
      </c>
      <c r="LL38" s="17">
        <v>59.9</v>
      </c>
      <c r="LM38" s="17">
        <v>64.777699999999996</v>
      </c>
      <c r="LN38" s="17">
        <v>65.712459999999993</v>
      </c>
      <c r="LO38" s="17">
        <v>-5.8124599999999997</v>
      </c>
      <c r="LP38" s="17">
        <v>30</v>
      </c>
      <c r="LQ38" s="17">
        <v>29.980560000000001</v>
      </c>
      <c r="LR38" s="17">
        <v>29.980560000000001</v>
      </c>
      <c r="LS38" s="17">
        <v>1.9439999999999999E-2</v>
      </c>
      <c r="LT38" s="17"/>
      <c r="LU38" s="17"/>
      <c r="LV38" s="17"/>
      <c r="LW38" s="17">
        <v>0</v>
      </c>
      <c r="LX38" s="17"/>
      <c r="LY38" s="17"/>
      <c r="LZ38" s="17"/>
      <c r="MA38" s="17">
        <v>0</v>
      </c>
      <c r="MB38" s="17"/>
      <c r="MC38" s="17"/>
      <c r="MD38" s="17"/>
      <c r="ME38" s="17">
        <v>0</v>
      </c>
      <c r="MF38" s="17">
        <v>139.6</v>
      </c>
      <c r="MG38" s="17">
        <v>159.10807</v>
      </c>
      <c r="MH38" s="17">
        <v>121.15454</v>
      </c>
      <c r="MI38" s="17">
        <v>18.445460000000001</v>
      </c>
      <c r="MJ38" s="17">
        <v>140</v>
      </c>
      <c r="MK38" s="17">
        <v>159.10807</v>
      </c>
      <c r="ML38" s="17">
        <v>121.15454</v>
      </c>
      <c r="MM38" s="17">
        <v>18.845459999999999</v>
      </c>
      <c r="MN38" s="17">
        <v>146.1</v>
      </c>
      <c r="MO38" s="17">
        <v>159.58587</v>
      </c>
      <c r="MP38" s="17">
        <v>121.51836</v>
      </c>
      <c r="MQ38" s="17">
        <v>24.58164</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10.3</v>
      </c>
      <c r="NM38" s="17"/>
      <c r="NN38" s="17"/>
      <c r="NO38" s="17">
        <v>10.3</v>
      </c>
      <c r="NP38" s="17"/>
      <c r="NQ38" s="17"/>
      <c r="NR38" s="17"/>
      <c r="NS38" s="17">
        <v>0</v>
      </c>
      <c r="NT38" s="17">
        <v>6.9</v>
      </c>
      <c r="NU38" s="17">
        <v>9.09</v>
      </c>
      <c r="NV38" s="17">
        <v>9.09</v>
      </c>
      <c r="NW38" s="17">
        <v>-2.19</v>
      </c>
      <c r="NX38" s="17">
        <v>4.0999999999999996</v>
      </c>
      <c r="NY38" s="17">
        <v>9.9490999999999996</v>
      </c>
      <c r="NZ38" s="17">
        <v>9.9490999999999996</v>
      </c>
      <c r="OA38" s="17">
        <v>-5.8491</v>
      </c>
      <c r="OB38" s="17">
        <v>19.951090000000001</v>
      </c>
      <c r="OC38" s="17">
        <v>16.520890000000001</v>
      </c>
      <c r="OD38" s="17">
        <v>17.492709999999999</v>
      </c>
      <c r="OE38" s="17">
        <v>2.45838</v>
      </c>
      <c r="OF38" s="17">
        <v>0.3</v>
      </c>
      <c r="OG38" s="17"/>
      <c r="OH38" s="17">
        <v>0.64700000000000002</v>
      </c>
      <c r="OI38" s="17">
        <v>-0.34699999999999998</v>
      </c>
      <c r="OJ38" s="17">
        <v>67.7</v>
      </c>
      <c r="OK38" s="17">
        <v>76.959999999999994</v>
      </c>
      <c r="OL38" s="17">
        <v>73.790000000000006</v>
      </c>
      <c r="OM38" s="17">
        <v>-6.09</v>
      </c>
      <c r="ON38" s="17">
        <v>80.8</v>
      </c>
      <c r="OO38" s="17">
        <v>51.4</v>
      </c>
      <c r="OP38" s="17">
        <v>43.16</v>
      </c>
      <c r="OQ38" s="17">
        <v>37.64</v>
      </c>
      <c r="OR38" s="17">
        <v>0</v>
      </c>
      <c r="OS38" s="17">
        <v>5.95</v>
      </c>
      <c r="OT38" s="17">
        <v>3.9769999999999999</v>
      </c>
      <c r="OU38" s="17">
        <v>-3.9769999999999999</v>
      </c>
      <c r="OV38" s="17">
        <v>0</v>
      </c>
      <c r="OW38" s="17"/>
      <c r="OX38" s="17">
        <v>0.1</v>
      </c>
      <c r="OY38" s="17">
        <v>-0.1</v>
      </c>
      <c r="OZ38" s="17">
        <v>20.2</v>
      </c>
      <c r="PA38" s="17">
        <v>19.436350000000001</v>
      </c>
      <c r="PB38" s="17">
        <v>19.436350000000001</v>
      </c>
      <c r="PC38" s="17">
        <v>0.76365000000000005</v>
      </c>
      <c r="PD38" s="17">
        <v>10</v>
      </c>
      <c r="PE38" s="17">
        <v>9.9830000000000005</v>
      </c>
      <c r="PF38" s="17">
        <v>9.9830000000000005</v>
      </c>
      <c r="PG38" s="17">
        <v>1.7000000000000001E-2</v>
      </c>
      <c r="PH38" s="17">
        <v>5.6</v>
      </c>
      <c r="PI38" s="17">
        <v>5.67</v>
      </c>
      <c r="PJ38" s="17">
        <v>5.67</v>
      </c>
      <c r="PK38" s="17">
        <v>-7.0000000000000007E-2</v>
      </c>
      <c r="PL38" s="17">
        <v>156.80000000000001</v>
      </c>
      <c r="PM38" s="17">
        <v>108.26</v>
      </c>
      <c r="PN38" s="17">
        <v>99.933000000000007</v>
      </c>
      <c r="PO38" s="17">
        <v>56.866999999999997</v>
      </c>
      <c r="PP38" s="17">
        <v>1.8</v>
      </c>
      <c r="PQ38" s="17">
        <v>1</v>
      </c>
      <c r="PR38" s="17">
        <v>1</v>
      </c>
      <c r="PS38" s="17">
        <v>0.8</v>
      </c>
      <c r="PT38" s="17">
        <v>3.6</v>
      </c>
      <c r="PU38" s="17">
        <v>3.54</v>
      </c>
      <c r="PV38" s="17">
        <v>3.55</v>
      </c>
      <c r="PW38" s="17">
        <v>0.05</v>
      </c>
      <c r="PX38" s="17">
        <v>5.0999999999999996</v>
      </c>
      <c r="PY38" s="17">
        <v>5</v>
      </c>
      <c r="PZ38" s="17">
        <v>5</v>
      </c>
      <c r="QA38" s="17">
        <v>0.1</v>
      </c>
      <c r="QB38" s="17">
        <v>20.2</v>
      </c>
      <c r="QC38" s="17">
        <v>20.274049999999999</v>
      </c>
      <c r="QD38" s="17">
        <v>20.274049999999999</v>
      </c>
      <c r="QE38" s="17">
        <v>-7.4050000000000005E-2</v>
      </c>
      <c r="QF38" s="17">
        <v>20</v>
      </c>
      <c r="QG38" s="17">
        <v>18.35763</v>
      </c>
      <c r="QH38" s="17">
        <v>19.436350000000001</v>
      </c>
      <c r="QI38" s="17">
        <v>0.56364999999999998</v>
      </c>
      <c r="QJ38" s="17">
        <v>18.8</v>
      </c>
      <c r="QK38" s="17">
        <v>18.27017</v>
      </c>
      <c r="QL38" s="17">
        <v>17.492709999999999</v>
      </c>
      <c r="QM38" s="17">
        <v>1.3072900000000001</v>
      </c>
      <c r="QN38" s="17">
        <v>3.3</v>
      </c>
      <c r="QO38" s="17">
        <v>3.4</v>
      </c>
      <c r="QP38" s="17">
        <v>3.4</v>
      </c>
      <c r="QQ38" s="17">
        <v>-0.1</v>
      </c>
      <c r="QR38" s="17">
        <v>18.5</v>
      </c>
      <c r="QS38" s="17">
        <v>16.890180000000001</v>
      </c>
      <c r="QT38" s="17">
        <v>17.881440000000001</v>
      </c>
      <c r="QU38" s="17">
        <v>0.61856</v>
      </c>
      <c r="QV38" s="17">
        <v>9.9</v>
      </c>
      <c r="QW38" s="17">
        <v>8.5500000000000007</v>
      </c>
      <c r="QX38" s="17">
        <v>7.5659999999999998</v>
      </c>
      <c r="QY38" s="17">
        <v>2.3340000000000001</v>
      </c>
      <c r="QZ38" s="17">
        <v>11.9</v>
      </c>
      <c r="RA38" s="17">
        <v>8.09</v>
      </c>
      <c r="RB38" s="17">
        <v>9.0090000000000003</v>
      </c>
      <c r="RC38" s="17">
        <v>2.891</v>
      </c>
      <c r="RD38" s="17">
        <v>22</v>
      </c>
      <c r="RE38" s="17">
        <v>16.14</v>
      </c>
      <c r="RF38" s="17">
        <v>14.2</v>
      </c>
      <c r="RG38" s="17">
        <v>7.8</v>
      </c>
      <c r="RH38" s="17">
        <v>68.7</v>
      </c>
      <c r="RI38" s="17">
        <v>62.55</v>
      </c>
      <c r="RJ38" s="17">
        <v>54.28</v>
      </c>
      <c r="RK38" s="17">
        <v>14.42</v>
      </c>
      <c r="RL38" s="17">
        <v>7.7</v>
      </c>
      <c r="RM38" s="17">
        <v>11.16</v>
      </c>
      <c r="RN38" s="17">
        <v>10.438000000000001</v>
      </c>
      <c r="RO38" s="17">
        <v>-2.738</v>
      </c>
      <c r="RP38" s="17">
        <v>3.5</v>
      </c>
      <c r="RQ38" s="17">
        <v>3.54</v>
      </c>
      <c r="RR38" s="17">
        <v>3.5489999999999999</v>
      </c>
      <c r="RS38" s="17">
        <v>-4.9000000000000002E-2</v>
      </c>
      <c r="RT38" s="17">
        <v>7.8</v>
      </c>
      <c r="RU38" s="17">
        <v>14.76478</v>
      </c>
      <c r="RV38" s="17">
        <v>19.792000000000002</v>
      </c>
      <c r="RW38" s="17">
        <v>-11.992000000000001</v>
      </c>
      <c r="RX38" s="17">
        <v>3.04</v>
      </c>
      <c r="RY38" s="17">
        <v>2</v>
      </c>
      <c r="RZ38" s="17">
        <v>2</v>
      </c>
      <c r="SA38" s="17">
        <v>1.04</v>
      </c>
      <c r="SB38" s="17">
        <v>0.36399999999999999</v>
      </c>
      <c r="SC38" s="17">
        <v>0.4</v>
      </c>
      <c r="SD38" s="17">
        <v>0.4</v>
      </c>
      <c r="SE38" s="17">
        <v>-3.5999999999999997E-2</v>
      </c>
      <c r="SF38" s="17">
        <v>0.3</v>
      </c>
      <c r="SG38" s="17">
        <v>0.21099999999999999</v>
      </c>
      <c r="SH38" s="17">
        <v>0.21099999999999999</v>
      </c>
      <c r="SI38" s="17">
        <v>8.8999999999999996E-2</v>
      </c>
      <c r="SJ38" s="17">
        <v>19.7</v>
      </c>
      <c r="SK38" s="17">
        <v>18.11467</v>
      </c>
      <c r="SL38" s="17">
        <v>19.1448</v>
      </c>
      <c r="SM38" s="17">
        <v>0.55520000000000003</v>
      </c>
      <c r="SN38" s="17">
        <v>11.4</v>
      </c>
      <c r="SO38" s="17">
        <v>9.8000000000000007</v>
      </c>
      <c r="SP38" s="17">
        <v>9.8000000000000007</v>
      </c>
      <c r="SQ38" s="17">
        <v>1.6</v>
      </c>
      <c r="SR38" s="17">
        <v>20.2</v>
      </c>
      <c r="SS38" s="17">
        <v>18.367349999999998</v>
      </c>
      <c r="ST38" s="17">
        <v>19.436350000000001</v>
      </c>
      <c r="SU38" s="17">
        <v>0.76365000000000005</v>
      </c>
      <c r="SV38" s="17">
        <v>20.2</v>
      </c>
      <c r="SW38" s="17">
        <v>18.367349999999998</v>
      </c>
      <c r="SX38" s="17">
        <v>19.436350000000001</v>
      </c>
      <c r="SY38" s="17">
        <v>0.76365000000000005</v>
      </c>
      <c r="SZ38" s="17">
        <v>20</v>
      </c>
      <c r="TA38" s="17">
        <v>18.172979999999999</v>
      </c>
      <c r="TB38" s="17">
        <v>19.241980000000002</v>
      </c>
      <c r="TC38" s="17">
        <v>0.75802000000000003</v>
      </c>
      <c r="TD38" s="17">
        <v>4.0999999999999996</v>
      </c>
      <c r="TE38" s="17">
        <v>4.55</v>
      </c>
      <c r="TF38" s="17">
        <v>5.4119999999999999</v>
      </c>
      <c r="TG38" s="17">
        <v>-1.3120000000000001</v>
      </c>
      <c r="TH38" s="17">
        <v>54.4</v>
      </c>
      <c r="TI38" s="17">
        <v>33.1</v>
      </c>
      <c r="TJ38" s="17">
        <v>38.470999999999997</v>
      </c>
      <c r="TK38" s="17">
        <v>15.929</v>
      </c>
      <c r="TL38" s="17">
        <v>3.8</v>
      </c>
      <c r="TM38" s="17">
        <v>14.99</v>
      </c>
      <c r="TN38" s="17">
        <v>10.44</v>
      </c>
      <c r="TO38" s="17">
        <v>-6.64</v>
      </c>
      <c r="TP38" s="17">
        <v>43.1</v>
      </c>
      <c r="TQ38" s="17">
        <v>59.43</v>
      </c>
      <c r="TR38" s="17">
        <v>66.179000000000002</v>
      </c>
      <c r="TS38" s="17">
        <v>-23.079000000000001</v>
      </c>
      <c r="TT38" s="17">
        <v>55.5</v>
      </c>
      <c r="TU38" s="17">
        <v>69.38</v>
      </c>
      <c r="TV38" s="17">
        <v>67.814999999999998</v>
      </c>
      <c r="TW38" s="17">
        <v>-12.315</v>
      </c>
      <c r="TX38" s="17">
        <v>7.1</v>
      </c>
      <c r="TY38" s="17">
        <v>3.48</v>
      </c>
      <c r="TZ38" s="17">
        <v>3.4849999999999999</v>
      </c>
      <c r="UA38" s="17">
        <v>3.6150000000000002</v>
      </c>
      <c r="UB38" s="17">
        <v>6.5</v>
      </c>
      <c r="UC38" s="17">
        <v>5.45</v>
      </c>
      <c r="UD38" s="17">
        <v>5.4450000000000003</v>
      </c>
      <c r="UE38" s="17">
        <v>1.0549999999999999</v>
      </c>
      <c r="UF38" s="17">
        <v>0</v>
      </c>
      <c r="UG38" s="17"/>
      <c r="UH38" s="17">
        <v>27.02</v>
      </c>
      <c r="UI38" s="17">
        <v>-27.02</v>
      </c>
      <c r="UJ38" s="17">
        <v>20.923850000000002</v>
      </c>
      <c r="UK38" s="17">
        <v>20</v>
      </c>
      <c r="UL38" s="17">
        <v>19.436350000000001</v>
      </c>
      <c r="UM38" s="17">
        <v>1.4875</v>
      </c>
      <c r="UN38" s="17">
        <v>7.5803799999999999</v>
      </c>
      <c r="UO38" s="17">
        <v>8.1</v>
      </c>
      <c r="UP38" s="17">
        <v>8.1</v>
      </c>
      <c r="UQ38" s="17">
        <v>-0.51961999999999997</v>
      </c>
      <c r="UR38" s="17">
        <v>6</v>
      </c>
      <c r="US38" s="17">
        <v>6.3</v>
      </c>
      <c r="UT38" s="17">
        <v>6.3</v>
      </c>
      <c r="UU38" s="17">
        <v>-0.3</v>
      </c>
      <c r="UV38" s="17">
        <v>20.399999999999999</v>
      </c>
      <c r="UW38" s="17">
        <v>18.35763</v>
      </c>
      <c r="UX38" s="17">
        <v>19.436350000000001</v>
      </c>
      <c r="UY38" s="17">
        <v>0.96365000000000001</v>
      </c>
      <c r="UZ38" s="17">
        <v>20.399999999999999</v>
      </c>
      <c r="VA38" s="17">
        <v>18.35763</v>
      </c>
      <c r="VB38" s="17">
        <v>19.436350000000001</v>
      </c>
      <c r="VC38" s="17">
        <v>0.96365000000000001</v>
      </c>
      <c r="VD38" s="17">
        <v>20.100000000000001</v>
      </c>
      <c r="VE38" s="17">
        <v>18.35763</v>
      </c>
      <c r="VF38" s="17">
        <v>19.436350000000001</v>
      </c>
      <c r="VG38" s="17">
        <v>0.66364999999999996</v>
      </c>
      <c r="VH38" s="17">
        <v>0</v>
      </c>
      <c r="VI38" s="17">
        <v>6.76</v>
      </c>
      <c r="VJ38" s="17">
        <v>4.8049999999999997</v>
      </c>
      <c r="VK38" s="17">
        <v>-4.8049999999999997</v>
      </c>
      <c r="VL38" s="17">
        <v>163.4</v>
      </c>
      <c r="VM38" s="17">
        <v>115.37</v>
      </c>
      <c r="VN38" s="17">
        <v>101.71899999999999</v>
      </c>
      <c r="VO38" s="17">
        <v>61.680999999999997</v>
      </c>
      <c r="VP38" s="17">
        <v>11.285</v>
      </c>
      <c r="VQ38" s="17"/>
      <c r="VR38" s="17">
        <v>6.7859999999999996</v>
      </c>
      <c r="VS38" s="17">
        <v>4.4989999999999997</v>
      </c>
      <c r="VT38" s="17">
        <v>29</v>
      </c>
      <c r="VU38" s="17">
        <v>65.61</v>
      </c>
      <c r="VV38" s="17">
        <v>55.441000000000003</v>
      </c>
      <c r="VW38" s="17">
        <v>-26.440999999999999</v>
      </c>
      <c r="VX38" s="17">
        <v>0.3</v>
      </c>
      <c r="VY38" s="17">
        <v>0.6</v>
      </c>
      <c r="VZ38" s="17">
        <v>0.6</v>
      </c>
      <c r="WA38" s="17">
        <v>-0.3</v>
      </c>
      <c r="WB38" s="17">
        <v>113.9</v>
      </c>
      <c r="WC38" s="17">
        <v>101.63</v>
      </c>
      <c r="WD38" s="17">
        <v>116.4</v>
      </c>
      <c r="WE38" s="17">
        <v>-2.5</v>
      </c>
      <c r="WF38" s="17">
        <v>150.1</v>
      </c>
      <c r="WG38" s="17">
        <v>112.03</v>
      </c>
      <c r="WH38" s="17">
        <v>121.59</v>
      </c>
      <c r="WI38" s="17">
        <v>28.51</v>
      </c>
      <c r="WJ38" s="17">
        <v>28.5</v>
      </c>
      <c r="WK38" s="17">
        <v>53.34</v>
      </c>
      <c r="WL38" s="17">
        <v>45.231999999999999</v>
      </c>
      <c r="WM38" s="17">
        <v>-16.731999999999999</v>
      </c>
      <c r="WN38" s="17">
        <v>3.36</v>
      </c>
      <c r="WO38" s="17">
        <v>4.2</v>
      </c>
      <c r="WP38" s="17">
        <v>4.2</v>
      </c>
      <c r="WQ38" s="17">
        <v>-0.84</v>
      </c>
      <c r="WR38" s="17">
        <v>1.06</v>
      </c>
      <c r="WS38" s="17">
        <v>1.2</v>
      </c>
      <c r="WT38" s="17">
        <v>1.2</v>
      </c>
      <c r="WU38" s="17">
        <v>-0.14000000000000001</v>
      </c>
      <c r="WV38" s="17">
        <v>1.2</v>
      </c>
      <c r="WW38" s="17">
        <v>1.2</v>
      </c>
      <c r="WX38" s="17">
        <v>1.2</v>
      </c>
      <c r="WY38" s="17">
        <v>0</v>
      </c>
      <c r="WZ38" s="17">
        <v>1.1200000000000001</v>
      </c>
      <c r="XA38" s="17">
        <v>1.4</v>
      </c>
      <c r="XB38" s="17">
        <v>1.4</v>
      </c>
      <c r="XC38" s="17">
        <v>-0.28000000000000003</v>
      </c>
      <c r="XD38" s="17">
        <v>15.311</v>
      </c>
      <c r="XE38" s="17"/>
      <c r="XF38" s="17">
        <v>5.2190000000000003</v>
      </c>
      <c r="XG38" s="17">
        <v>10.092000000000001</v>
      </c>
      <c r="XH38" s="17">
        <v>9.1</v>
      </c>
      <c r="XI38" s="17">
        <v>9</v>
      </c>
      <c r="XJ38" s="17">
        <v>9</v>
      </c>
      <c r="XK38" s="17">
        <v>0.1</v>
      </c>
      <c r="XL38" s="17">
        <v>20</v>
      </c>
      <c r="XM38" s="17">
        <v>18.172979999999999</v>
      </c>
      <c r="XN38" s="17">
        <v>19.241980000000002</v>
      </c>
      <c r="XO38" s="17">
        <v>0.75802000000000003</v>
      </c>
      <c r="XP38" s="17">
        <v>9.1</v>
      </c>
      <c r="XQ38" s="17">
        <v>10.7</v>
      </c>
      <c r="XR38" s="17">
        <v>10.7</v>
      </c>
      <c r="XS38" s="17">
        <v>-1.6</v>
      </c>
      <c r="XT38" s="17">
        <v>27.4</v>
      </c>
      <c r="XU38" s="17">
        <v>32.5</v>
      </c>
      <c r="XV38" s="17">
        <v>28.5</v>
      </c>
      <c r="XW38" s="17">
        <v>-1.1000000000000001</v>
      </c>
      <c r="XX38" s="17">
        <v>34.5</v>
      </c>
      <c r="XY38" s="17">
        <v>32.5</v>
      </c>
      <c r="XZ38" s="17">
        <v>28.5</v>
      </c>
      <c r="YA38" s="17">
        <v>6</v>
      </c>
      <c r="YB38" s="17">
        <v>14</v>
      </c>
      <c r="YC38" s="17">
        <v>14</v>
      </c>
      <c r="YD38" s="17">
        <v>14</v>
      </c>
      <c r="YE38" s="17">
        <v>0</v>
      </c>
      <c r="YF38" s="17">
        <v>5.05</v>
      </c>
      <c r="YG38" s="17">
        <v>5</v>
      </c>
      <c r="YH38" s="17"/>
      <c r="YI38" s="17">
        <v>5.05</v>
      </c>
      <c r="YJ38" s="17">
        <v>8.1199999999999992</v>
      </c>
      <c r="YK38" s="17">
        <v>7.55</v>
      </c>
      <c r="YL38" s="17">
        <v>7.55</v>
      </c>
      <c r="YM38" s="17">
        <v>0.56999999999999995</v>
      </c>
      <c r="YN38" s="17">
        <v>11.36</v>
      </c>
      <c r="YO38" s="17">
        <v>11</v>
      </c>
      <c r="YP38" s="17">
        <v>11</v>
      </c>
      <c r="YQ38" s="17">
        <v>0.36</v>
      </c>
      <c r="YR38" s="17">
        <v>18.100000000000001</v>
      </c>
      <c r="YS38" s="17">
        <v>22</v>
      </c>
      <c r="YT38" s="17">
        <v>22</v>
      </c>
      <c r="YU38" s="17">
        <v>-3.9</v>
      </c>
    </row>
    <row r="39" spans="1:671" ht="24" customHeight="1" x14ac:dyDescent="0.3">
      <c r="A39" s="1"/>
      <c r="B39" s="16" t="s">
        <v>65</v>
      </c>
      <c r="C39" s="16" t="s">
        <v>772</v>
      </c>
      <c r="D39" s="17">
        <v>197.3</v>
      </c>
      <c r="E39" s="17">
        <v>203.40136000000001</v>
      </c>
      <c r="F39" s="17">
        <v>203.40136000000001</v>
      </c>
      <c r="G39" s="17">
        <v>-6.1013599999999997</v>
      </c>
      <c r="H39" s="17">
        <v>593.79999999999995</v>
      </c>
      <c r="I39" s="17">
        <v>594.68273999999997</v>
      </c>
      <c r="J39" s="17">
        <v>594.68273999999997</v>
      </c>
      <c r="K39" s="17">
        <v>-0.88273999999999997</v>
      </c>
      <c r="L39" s="17">
        <v>198.7</v>
      </c>
      <c r="M39" s="17">
        <v>193.64886999999999</v>
      </c>
      <c r="N39" s="17">
        <v>193.64886999999999</v>
      </c>
      <c r="O39" s="17">
        <v>5.0511299999999997</v>
      </c>
      <c r="P39" s="17"/>
      <c r="Q39" s="17"/>
      <c r="R39" s="17"/>
      <c r="S39" s="17">
        <v>0</v>
      </c>
      <c r="T39" s="17"/>
      <c r="U39" s="17"/>
      <c r="V39" s="17"/>
      <c r="W39" s="17">
        <v>0</v>
      </c>
      <c r="X39" s="17">
        <v>87.7</v>
      </c>
      <c r="Y39" s="17">
        <v>91.867829999999998</v>
      </c>
      <c r="Z39" s="17">
        <v>91.867829999999998</v>
      </c>
      <c r="AA39" s="17">
        <v>-4.1678300000000004</v>
      </c>
      <c r="AB39" s="17">
        <v>236.6</v>
      </c>
      <c r="AC39" s="17">
        <v>242</v>
      </c>
      <c r="AD39" s="17">
        <v>242</v>
      </c>
      <c r="AE39" s="17">
        <v>-5.4</v>
      </c>
      <c r="AF39" s="17"/>
      <c r="AG39" s="17"/>
      <c r="AH39" s="17"/>
      <c r="AI39" s="17">
        <v>0</v>
      </c>
      <c r="AJ39" s="17"/>
      <c r="AK39" s="17"/>
      <c r="AL39" s="17"/>
      <c r="AM39" s="17">
        <v>0</v>
      </c>
      <c r="AN39" s="17">
        <v>0</v>
      </c>
      <c r="AO39" s="17"/>
      <c r="AP39" s="17">
        <v>153.40199999999999</v>
      </c>
      <c r="AQ39" s="17">
        <v>-153.40199999999999</v>
      </c>
      <c r="AR39" s="17">
        <v>142.4</v>
      </c>
      <c r="AS39" s="17">
        <v>192.22152</v>
      </c>
      <c r="AT39" s="17">
        <v>153.40199999999999</v>
      </c>
      <c r="AU39" s="17">
        <v>-11.002000000000001</v>
      </c>
      <c r="AV39" s="17">
        <v>201.7</v>
      </c>
      <c r="AW39" s="17">
        <v>205.26275000000001</v>
      </c>
      <c r="AX39" s="17">
        <v>153.40199999999999</v>
      </c>
      <c r="AY39" s="17">
        <v>48.298000000000002</v>
      </c>
      <c r="AZ39" s="17"/>
      <c r="BA39" s="17"/>
      <c r="BB39" s="17">
        <v>230.79400000000001</v>
      </c>
      <c r="BC39" s="17">
        <v>-230.79400000000001</v>
      </c>
      <c r="BD39" s="17">
        <v>205.2</v>
      </c>
      <c r="BE39" s="17">
        <v>207.24285</v>
      </c>
      <c r="BF39" s="17">
        <v>180.07896</v>
      </c>
      <c r="BG39" s="17">
        <v>25.121040000000001</v>
      </c>
      <c r="BH39" s="17">
        <v>109.2</v>
      </c>
      <c r="BI39" s="17">
        <v>103.93259999999999</v>
      </c>
      <c r="BJ39" s="17">
        <v>90.309870000000004</v>
      </c>
      <c r="BK39" s="17">
        <v>18.890129999999999</v>
      </c>
      <c r="BL39" s="17">
        <v>543.6</v>
      </c>
      <c r="BM39" s="17">
        <v>557.29155000000003</v>
      </c>
      <c r="BN39" s="17">
        <v>566.08941000000004</v>
      </c>
      <c r="BO39" s="17">
        <v>-22.489409999999999</v>
      </c>
      <c r="BP39" s="17">
        <v>10</v>
      </c>
      <c r="BQ39" s="17">
        <v>6.1899699999999998</v>
      </c>
      <c r="BR39" s="17">
        <v>3.45607</v>
      </c>
      <c r="BS39" s="17">
        <v>6.5439299999999996</v>
      </c>
      <c r="BT39" s="17"/>
      <c r="BU39" s="17"/>
      <c r="BV39" s="17"/>
      <c r="BW39" s="17">
        <v>0</v>
      </c>
      <c r="BX39" s="17"/>
      <c r="BY39" s="17"/>
      <c r="BZ39" s="17"/>
      <c r="CA39" s="17">
        <v>0</v>
      </c>
      <c r="CB39" s="17"/>
      <c r="CC39" s="17"/>
      <c r="CD39" s="17"/>
      <c r="CE39" s="17">
        <v>0</v>
      </c>
      <c r="CF39" s="17"/>
      <c r="CG39" s="17"/>
      <c r="CH39" s="17"/>
      <c r="CI39" s="17">
        <v>0</v>
      </c>
      <c r="CJ39" s="17">
        <v>165</v>
      </c>
      <c r="CK39" s="17">
        <v>164.06706</v>
      </c>
      <c r="CL39" s="17">
        <v>164.06706</v>
      </c>
      <c r="CM39" s="17">
        <v>0.93293999999999999</v>
      </c>
      <c r="CN39" s="17">
        <v>9.1999999999999993</v>
      </c>
      <c r="CO39" s="17">
        <v>5.1336000000000004</v>
      </c>
      <c r="CP39" s="17">
        <v>5.1336000000000004</v>
      </c>
      <c r="CQ39" s="17">
        <v>4.0663999999999998</v>
      </c>
      <c r="CR39" s="17">
        <v>5.3</v>
      </c>
      <c r="CS39" s="17">
        <v>2.8178999999999998</v>
      </c>
      <c r="CT39" s="17">
        <v>2.8178999999999998</v>
      </c>
      <c r="CU39" s="17">
        <v>2.4821</v>
      </c>
      <c r="CV39" s="17">
        <v>0</v>
      </c>
      <c r="CW39" s="17"/>
      <c r="CX39" s="17"/>
      <c r="CY39" s="17">
        <v>0</v>
      </c>
      <c r="CZ39" s="17">
        <v>7</v>
      </c>
      <c r="DA39" s="17">
        <v>6.6950399999999997</v>
      </c>
      <c r="DB39" s="17">
        <v>6.6950399999999997</v>
      </c>
      <c r="DC39" s="17">
        <v>0.30496000000000001</v>
      </c>
      <c r="DD39" s="17">
        <v>10.199999999999999</v>
      </c>
      <c r="DE39" s="17">
        <v>12</v>
      </c>
      <c r="DF39" s="17">
        <v>12</v>
      </c>
      <c r="DG39" s="17">
        <v>-1.8</v>
      </c>
      <c r="DH39" s="17">
        <v>141.30000000000001</v>
      </c>
      <c r="DI39" s="17">
        <v>142.44412</v>
      </c>
      <c r="DJ39" s="17">
        <v>142.44412</v>
      </c>
      <c r="DK39" s="17">
        <v>-1.14412</v>
      </c>
      <c r="DL39" s="17"/>
      <c r="DM39" s="17"/>
      <c r="DN39" s="17"/>
      <c r="DO39" s="17">
        <v>0</v>
      </c>
      <c r="DP39" s="17"/>
      <c r="DQ39" s="17"/>
      <c r="DR39" s="17"/>
      <c r="DS39" s="17">
        <v>0</v>
      </c>
      <c r="DT39" s="17"/>
      <c r="DU39" s="17"/>
      <c r="DV39" s="17"/>
      <c r="DW39" s="17">
        <v>0</v>
      </c>
      <c r="DX39" s="17"/>
      <c r="DY39" s="17"/>
      <c r="DZ39" s="17"/>
      <c r="EA39" s="17">
        <v>0</v>
      </c>
      <c r="EB39" s="17">
        <v>109.4</v>
      </c>
      <c r="EC39" s="17">
        <v>112.46647</v>
      </c>
      <c r="ED39" s="17">
        <v>112.46647</v>
      </c>
      <c r="EE39" s="17">
        <v>-3.0664699999999998</v>
      </c>
      <c r="EF39" s="17">
        <v>133.6</v>
      </c>
      <c r="EG39" s="17">
        <v>187.70072999999999</v>
      </c>
      <c r="EH39" s="17">
        <v>220.69499999999999</v>
      </c>
      <c r="EI39" s="17">
        <v>-87.094999999999999</v>
      </c>
      <c r="EJ39" s="17"/>
      <c r="EK39" s="17"/>
      <c r="EL39" s="17"/>
      <c r="EM39" s="17">
        <v>0</v>
      </c>
      <c r="EN39" s="17"/>
      <c r="EO39" s="17"/>
      <c r="EP39" s="17"/>
      <c r="EQ39" s="17">
        <v>0</v>
      </c>
      <c r="ER39" s="17"/>
      <c r="ES39" s="17"/>
      <c r="ET39" s="17"/>
      <c r="EU39" s="17">
        <v>0</v>
      </c>
      <c r="EV39" s="17">
        <v>6.4</v>
      </c>
      <c r="EW39" s="17">
        <v>6.39</v>
      </c>
      <c r="EX39" s="17">
        <v>6.39</v>
      </c>
      <c r="EY39" s="17">
        <v>0.01</v>
      </c>
      <c r="EZ39" s="17">
        <v>450.1</v>
      </c>
      <c r="FA39" s="17">
        <v>449.28086000000002</v>
      </c>
      <c r="FB39" s="17">
        <v>457.09426999999999</v>
      </c>
      <c r="FC39" s="17">
        <v>-6.9942700000000002</v>
      </c>
      <c r="FD39" s="17">
        <v>81.2</v>
      </c>
      <c r="FE39" s="17">
        <v>81.635570000000001</v>
      </c>
      <c r="FF39" s="17">
        <v>81.635570000000001</v>
      </c>
      <c r="FG39" s="17">
        <v>-0.43557000000000001</v>
      </c>
      <c r="FH39" s="17">
        <v>0</v>
      </c>
      <c r="FI39" s="17"/>
      <c r="FJ39" s="17">
        <v>151.36251999999999</v>
      </c>
      <c r="FK39" s="17">
        <v>-151.36251999999999</v>
      </c>
      <c r="FL39" s="17">
        <v>42.1</v>
      </c>
      <c r="FM39" s="17">
        <v>41.89893</v>
      </c>
      <c r="FN39" s="17">
        <v>41.89893</v>
      </c>
      <c r="FO39" s="17">
        <v>0.20107</v>
      </c>
      <c r="FP39" s="17">
        <v>18.17529</v>
      </c>
      <c r="FQ39" s="17">
        <v>19.21088</v>
      </c>
      <c r="FR39" s="17">
        <v>19.21088</v>
      </c>
      <c r="FS39" s="17">
        <v>-1.03559</v>
      </c>
      <c r="FT39" s="17">
        <v>18.8</v>
      </c>
      <c r="FU39" s="17">
        <v>17.162289999999999</v>
      </c>
      <c r="FV39" s="17">
        <v>18.172979999999999</v>
      </c>
      <c r="FW39" s="17">
        <v>0.62702000000000002</v>
      </c>
      <c r="FX39" s="17">
        <v>92.1</v>
      </c>
      <c r="FY39" s="17">
        <v>87.773570000000007</v>
      </c>
      <c r="FZ39" s="17">
        <v>87.773570000000007</v>
      </c>
      <c r="GA39" s="17">
        <v>4.3264300000000002</v>
      </c>
      <c r="GB39" s="17">
        <v>158</v>
      </c>
      <c r="GC39" s="17">
        <v>169.89796000000001</v>
      </c>
      <c r="GD39" s="17">
        <v>185.82039</v>
      </c>
      <c r="GE39" s="17">
        <v>-27.82039</v>
      </c>
      <c r="GF39" s="17">
        <v>158.30000000000001</v>
      </c>
      <c r="GG39" s="17">
        <v>169.89796000000001</v>
      </c>
      <c r="GH39" s="17">
        <v>185.82039</v>
      </c>
      <c r="GI39" s="17">
        <v>-27.520389999999999</v>
      </c>
      <c r="GJ39" s="17">
        <v>172.1</v>
      </c>
      <c r="GK39" s="17">
        <v>170.40816000000001</v>
      </c>
      <c r="GL39" s="17">
        <v>186.37841</v>
      </c>
      <c r="GM39" s="17">
        <v>-14.278409999999999</v>
      </c>
      <c r="GN39" s="17">
        <v>104.6</v>
      </c>
      <c r="GO39" s="17">
        <v>110.48202000000001</v>
      </c>
      <c r="GP39" s="17">
        <v>110.48202000000001</v>
      </c>
      <c r="GQ39" s="17">
        <v>-5.8820199999999998</v>
      </c>
      <c r="GR39" s="17">
        <v>22.3</v>
      </c>
      <c r="GS39" s="17">
        <v>45</v>
      </c>
      <c r="GT39" s="17">
        <v>47.082599999999999</v>
      </c>
      <c r="GU39" s="17">
        <v>-24.782599999999999</v>
      </c>
      <c r="GV39" s="17">
        <v>26.8</v>
      </c>
      <c r="GW39" s="17">
        <v>44.103009999999998</v>
      </c>
      <c r="GX39" s="17">
        <v>44.103009999999998</v>
      </c>
      <c r="GY39" s="17">
        <v>-17.30301</v>
      </c>
      <c r="GZ39" s="17">
        <v>0.2</v>
      </c>
      <c r="HA39" s="17"/>
      <c r="HB39" s="17"/>
      <c r="HC39" s="17">
        <v>0.2</v>
      </c>
      <c r="HD39" s="17">
        <v>17</v>
      </c>
      <c r="HE39" s="17">
        <v>17.28</v>
      </c>
      <c r="HF39" s="17">
        <v>17.28</v>
      </c>
      <c r="HG39" s="17">
        <v>-0.28000000000000003</v>
      </c>
      <c r="HH39" s="17">
        <v>153.9</v>
      </c>
      <c r="HI39" s="17">
        <v>164.13149000000001</v>
      </c>
      <c r="HJ39" s="17">
        <v>174.55948000000001</v>
      </c>
      <c r="HK39" s="17">
        <v>-20.659479999999999</v>
      </c>
      <c r="HL39" s="17"/>
      <c r="HM39" s="17"/>
      <c r="HN39" s="17"/>
      <c r="HO39" s="17">
        <v>0</v>
      </c>
      <c r="HP39" s="17"/>
      <c r="HQ39" s="17"/>
      <c r="HR39" s="17"/>
      <c r="HS39" s="17">
        <v>0</v>
      </c>
      <c r="HT39" s="17">
        <v>13.8</v>
      </c>
      <c r="HU39" s="17"/>
      <c r="HV39" s="17">
        <v>62.591380000000001</v>
      </c>
      <c r="HW39" s="17">
        <v>-48.791379999999997</v>
      </c>
      <c r="HX39" s="17"/>
      <c r="HY39" s="17"/>
      <c r="HZ39" s="17"/>
      <c r="IA39" s="17">
        <v>0</v>
      </c>
      <c r="IB39" s="17"/>
      <c r="IC39" s="17"/>
      <c r="ID39" s="17"/>
      <c r="IE39" s="17">
        <v>0</v>
      </c>
      <c r="IF39" s="17">
        <v>45.1</v>
      </c>
      <c r="IG39" s="17">
        <v>45.265309999999999</v>
      </c>
      <c r="IH39" s="17"/>
      <c r="II39" s="17">
        <v>45.1</v>
      </c>
      <c r="IJ39" s="17"/>
      <c r="IK39" s="17"/>
      <c r="IL39" s="17"/>
      <c r="IM39" s="17">
        <v>0</v>
      </c>
      <c r="IN39" s="17"/>
      <c r="IO39" s="17"/>
      <c r="IP39" s="17"/>
      <c r="IQ39" s="17">
        <v>0</v>
      </c>
      <c r="IR39" s="17"/>
      <c r="IS39" s="17"/>
      <c r="IT39" s="17"/>
      <c r="IU39" s="17">
        <v>0</v>
      </c>
      <c r="IV39" s="17">
        <v>125.6</v>
      </c>
      <c r="IW39" s="17">
        <v>132.83837</v>
      </c>
      <c r="IX39" s="17">
        <v>132.83837</v>
      </c>
      <c r="IY39" s="17">
        <v>-7.2383699999999997</v>
      </c>
      <c r="IZ39" s="17"/>
      <c r="JA39" s="17"/>
      <c r="JB39" s="17"/>
      <c r="JC39" s="17">
        <v>0</v>
      </c>
      <c r="JD39" s="17">
        <v>0</v>
      </c>
      <c r="JE39" s="17"/>
      <c r="JF39" s="17"/>
      <c r="JG39" s="17">
        <v>0</v>
      </c>
      <c r="JH39" s="17">
        <v>200.7</v>
      </c>
      <c r="JI39" s="17">
        <v>196.15728999999999</v>
      </c>
      <c r="JJ39" s="17"/>
      <c r="JK39" s="17">
        <v>200.7</v>
      </c>
      <c r="JL39" s="17"/>
      <c r="JM39" s="17"/>
      <c r="JN39" s="17"/>
      <c r="JO39" s="17">
        <v>0</v>
      </c>
      <c r="JP39" s="17">
        <v>72.900000000000006</v>
      </c>
      <c r="JQ39" s="17">
        <v>73.590999999999994</v>
      </c>
      <c r="JR39" s="17"/>
      <c r="JS39" s="17">
        <v>72.900000000000006</v>
      </c>
      <c r="JT39" s="17">
        <v>35.700000000000003</v>
      </c>
      <c r="JU39" s="17">
        <v>36.905999999999999</v>
      </c>
      <c r="JV39" s="17"/>
      <c r="JW39" s="17">
        <v>35.700000000000003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2.2999999999999998</v>
      </c>
      <c r="KW39" s="17">
        <v>2.04081</v>
      </c>
      <c r="KX39" s="17">
        <v>2.04081</v>
      </c>
      <c r="KY39" s="17">
        <v>0.25918999999999998</v>
      </c>
      <c r="KZ39" s="17">
        <v>61.9</v>
      </c>
      <c r="LA39" s="17">
        <v>137.15017</v>
      </c>
      <c r="LB39" s="17">
        <v>133.88258999999999</v>
      </c>
      <c r="LC39" s="17">
        <v>-71.982590000000002</v>
      </c>
      <c r="LD39" s="17">
        <v>97.2</v>
      </c>
      <c r="LE39" s="17">
        <v>117.07134000000001</v>
      </c>
      <c r="LF39" s="17">
        <v>96.945949999999996</v>
      </c>
      <c r="LG39" s="17">
        <v>0.25405</v>
      </c>
      <c r="LH39" s="17">
        <v>61</v>
      </c>
      <c r="LI39" s="17">
        <v>67.199219999999997</v>
      </c>
      <c r="LJ39" s="17">
        <v>67.199219999999997</v>
      </c>
      <c r="LK39" s="17">
        <v>-6.1992200000000004</v>
      </c>
      <c r="LL39" s="17">
        <v>59.1</v>
      </c>
      <c r="LM39" s="17">
        <v>64.777699999999996</v>
      </c>
      <c r="LN39" s="17">
        <v>65.712459999999993</v>
      </c>
      <c r="LO39" s="17">
        <v>-6.6124599999999996</v>
      </c>
      <c r="LP39" s="17">
        <v>29.3</v>
      </c>
      <c r="LQ39" s="17">
        <v>29.980560000000001</v>
      </c>
      <c r="LR39" s="17">
        <v>29.980560000000001</v>
      </c>
      <c r="LS39" s="17">
        <v>-0.68056000000000005</v>
      </c>
      <c r="LT39" s="17"/>
      <c r="LU39" s="17"/>
      <c r="LV39" s="17"/>
      <c r="LW39" s="17">
        <v>0</v>
      </c>
      <c r="LX39" s="17"/>
      <c r="LY39" s="17"/>
      <c r="LZ39" s="17"/>
      <c r="MA39" s="17">
        <v>0</v>
      </c>
      <c r="MB39" s="17"/>
      <c r="MC39" s="17"/>
      <c r="MD39" s="17"/>
      <c r="ME39" s="17">
        <v>0</v>
      </c>
      <c r="MF39" s="17">
        <v>141.30000000000001</v>
      </c>
      <c r="MG39" s="17">
        <v>153.06012000000001</v>
      </c>
      <c r="MH39" s="17">
        <v>109.89</v>
      </c>
      <c r="MI39" s="17">
        <v>31.41</v>
      </c>
      <c r="MJ39" s="17">
        <v>142</v>
      </c>
      <c r="MK39" s="17">
        <v>153.06012000000001</v>
      </c>
      <c r="ML39" s="17">
        <v>109.89</v>
      </c>
      <c r="MM39" s="17">
        <v>32.11</v>
      </c>
      <c r="MN39" s="17">
        <v>147.30000000000001</v>
      </c>
      <c r="MO39" s="17">
        <v>153.51975999999999</v>
      </c>
      <c r="MP39" s="17">
        <v>110.22</v>
      </c>
      <c r="MQ39" s="17">
        <v>37.08</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v>30</v>
      </c>
      <c r="NN39" s="17"/>
      <c r="NO39" s="17">
        <v>0</v>
      </c>
      <c r="NP39" s="17"/>
      <c r="NQ39" s="17"/>
      <c r="NR39" s="17"/>
      <c r="NS39" s="17">
        <v>0</v>
      </c>
      <c r="NT39" s="17">
        <v>6.9</v>
      </c>
      <c r="NU39" s="17">
        <v>9.09</v>
      </c>
      <c r="NV39" s="17">
        <v>9.09</v>
      </c>
      <c r="NW39" s="17">
        <v>-2.19</v>
      </c>
      <c r="NX39" s="17">
        <v>4.0999999999999996</v>
      </c>
      <c r="NY39" s="17">
        <v>9.9490999999999996</v>
      </c>
      <c r="NZ39" s="17">
        <v>9.9490999999999996</v>
      </c>
      <c r="OA39" s="17">
        <v>-5.8491</v>
      </c>
      <c r="OB39" s="17">
        <v>19.93506</v>
      </c>
      <c r="OC39" s="17">
        <v>16.520890000000001</v>
      </c>
      <c r="OD39" s="17">
        <v>17.492709999999999</v>
      </c>
      <c r="OE39" s="17">
        <v>2.4423499999999998</v>
      </c>
      <c r="OF39" s="17">
        <v>0.1</v>
      </c>
      <c r="OG39" s="17"/>
      <c r="OH39" s="17">
        <v>0.54400000000000004</v>
      </c>
      <c r="OI39" s="17">
        <v>-0.44400000000000001</v>
      </c>
      <c r="OJ39" s="17">
        <v>67.7</v>
      </c>
      <c r="OK39" s="17">
        <v>77.040000000000006</v>
      </c>
      <c r="OL39" s="17">
        <v>73.34</v>
      </c>
      <c r="OM39" s="17">
        <v>-5.64</v>
      </c>
      <c r="ON39" s="17">
        <v>80.900000000000006</v>
      </c>
      <c r="OO39" s="17">
        <v>49.18</v>
      </c>
      <c r="OP39" s="17">
        <v>43.573</v>
      </c>
      <c r="OQ39" s="17">
        <v>37.326999999999998</v>
      </c>
      <c r="OR39" s="17">
        <v>0.1</v>
      </c>
      <c r="OS39" s="17">
        <v>5.27</v>
      </c>
      <c r="OT39" s="17">
        <v>3.7829999999999999</v>
      </c>
      <c r="OU39" s="17">
        <v>-3.6829999999999998</v>
      </c>
      <c r="OV39" s="17">
        <v>0</v>
      </c>
      <c r="OW39" s="17"/>
      <c r="OX39" s="17">
        <v>0.1</v>
      </c>
      <c r="OY39" s="17">
        <v>-0.1</v>
      </c>
      <c r="OZ39" s="17">
        <v>20</v>
      </c>
      <c r="PA39" s="17">
        <v>19.436350000000001</v>
      </c>
      <c r="PB39" s="17">
        <v>19.436350000000001</v>
      </c>
      <c r="PC39" s="17">
        <v>0.56364999999999998</v>
      </c>
      <c r="PD39" s="17">
        <v>9.9</v>
      </c>
      <c r="PE39" s="17">
        <v>9.9830000000000005</v>
      </c>
      <c r="PF39" s="17">
        <v>9.9830000000000005</v>
      </c>
      <c r="PG39" s="17">
        <v>-8.3000000000000004E-2</v>
      </c>
      <c r="PH39" s="17">
        <v>5.3</v>
      </c>
      <c r="PI39" s="17">
        <v>5.67</v>
      </c>
      <c r="PJ39" s="17">
        <v>5.67</v>
      </c>
      <c r="PK39" s="17">
        <v>-0.37</v>
      </c>
      <c r="PL39" s="17">
        <v>143.19999999999999</v>
      </c>
      <c r="PM39" s="17">
        <v>101.93</v>
      </c>
      <c r="PN39" s="17">
        <v>95.881</v>
      </c>
      <c r="PO39" s="17">
        <v>47.319000000000003</v>
      </c>
      <c r="PP39" s="17">
        <v>1.8</v>
      </c>
      <c r="PQ39" s="17">
        <v>1</v>
      </c>
      <c r="PR39" s="17">
        <v>1</v>
      </c>
      <c r="PS39" s="17">
        <v>0.8</v>
      </c>
      <c r="PT39" s="17">
        <v>3.6</v>
      </c>
      <c r="PU39" s="17">
        <v>3.54</v>
      </c>
      <c r="PV39" s="17">
        <v>3.55</v>
      </c>
      <c r="PW39" s="17">
        <v>0.05</v>
      </c>
      <c r="PX39" s="17">
        <v>5.0999999999999996</v>
      </c>
      <c r="PY39" s="17">
        <v>5</v>
      </c>
      <c r="PZ39" s="17">
        <v>5</v>
      </c>
      <c r="QA39" s="17">
        <v>0.1</v>
      </c>
      <c r="QB39" s="17">
        <v>19.8</v>
      </c>
      <c r="QC39" s="17">
        <v>20.274049999999999</v>
      </c>
      <c r="QD39" s="17">
        <v>20.274049999999999</v>
      </c>
      <c r="QE39" s="17">
        <v>-0.47405000000000003</v>
      </c>
      <c r="QF39" s="17">
        <v>20</v>
      </c>
      <c r="QG39" s="17">
        <v>18.35763</v>
      </c>
      <c r="QH39" s="17">
        <v>19.436350000000001</v>
      </c>
      <c r="QI39" s="17">
        <v>0.56364999999999998</v>
      </c>
      <c r="QJ39" s="17">
        <v>18.8</v>
      </c>
      <c r="QK39" s="17">
        <v>18.27017</v>
      </c>
      <c r="QL39" s="17">
        <v>17.492709999999999</v>
      </c>
      <c r="QM39" s="17">
        <v>1.3072900000000001</v>
      </c>
      <c r="QN39" s="17">
        <v>3.3</v>
      </c>
      <c r="QO39" s="17">
        <v>3.4</v>
      </c>
      <c r="QP39" s="17">
        <v>3.4</v>
      </c>
      <c r="QQ39" s="17">
        <v>-0.1</v>
      </c>
      <c r="QR39" s="17">
        <v>18.5</v>
      </c>
      <c r="QS39" s="17">
        <v>16.890180000000001</v>
      </c>
      <c r="QT39" s="17">
        <v>17.881440000000001</v>
      </c>
      <c r="QU39" s="17">
        <v>0.61856</v>
      </c>
      <c r="QV39" s="17">
        <v>6.8</v>
      </c>
      <c r="QW39" s="17">
        <v>7.73</v>
      </c>
      <c r="QX39" s="17">
        <v>7.0309999999999997</v>
      </c>
      <c r="QY39" s="17">
        <v>-0.23100000000000001</v>
      </c>
      <c r="QZ39" s="17">
        <v>8.1999999999999993</v>
      </c>
      <c r="RA39" s="17">
        <v>7.76</v>
      </c>
      <c r="RB39" s="17">
        <v>8.3290000000000006</v>
      </c>
      <c r="RC39" s="17">
        <v>-0.129</v>
      </c>
      <c r="RD39" s="17">
        <v>23.8</v>
      </c>
      <c r="RE39" s="17">
        <v>15.79</v>
      </c>
      <c r="RF39" s="17">
        <v>14.32</v>
      </c>
      <c r="RG39" s="17">
        <v>9.48</v>
      </c>
      <c r="RH39" s="17">
        <v>73</v>
      </c>
      <c r="RI39" s="17">
        <v>61.05</v>
      </c>
      <c r="RJ39" s="17">
        <v>54.79</v>
      </c>
      <c r="RK39" s="17">
        <v>18.21</v>
      </c>
      <c r="RL39" s="17">
        <v>5.3</v>
      </c>
      <c r="RM39" s="17">
        <v>9</v>
      </c>
      <c r="RN39" s="17">
        <v>8.51</v>
      </c>
      <c r="RO39" s="17">
        <v>-3.21</v>
      </c>
      <c r="RP39" s="17">
        <v>3.5</v>
      </c>
      <c r="RQ39" s="17">
        <v>3.54</v>
      </c>
      <c r="RR39" s="17">
        <v>3.5489999999999999</v>
      </c>
      <c r="RS39" s="17">
        <v>-4.9000000000000002E-2</v>
      </c>
      <c r="RT39" s="17">
        <v>7.4</v>
      </c>
      <c r="RU39" s="17"/>
      <c r="RV39" s="17">
        <v>19.792000000000002</v>
      </c>
      <c r="RW39" s="17">
        <v>-12.391999999999999</v>
      </c>
      <c r="RX39" s="17">
        <v>3.04</v>
      </c>
      <c r="RY39" s="17">
        <v>2</v>
      </c>
      <c r="RZ39" s="17">
        <v>2</v>
      </c>
      <c r="SA39" s="17">
        <v>1.04</v>
      </c>
      <c r="SB39" s="17">
        <v>0.36299999999999999</v>
      </c>
      <c r="SC39" s="17">
        <v>0.4</v>
      </c>
      <c r="SD39" s="17">
        <v>0.4</v>
      </c>
      <c r="SE39" s="17">
        <v>-3.6999999999999998E-2</v>
      </c>
      <c r="SF39" s="17">
        <v>0.3</v>
      </c>
      <c r="SG39" s="17">
        <v>0.18</v>
      </c>
      <c r="SH39" s="17">
        <v>0.18</v>
      </c>
      <c r="SI39" s="17">
        <v>0.12</v>
      </c>
      <c r="SJ39" s="17">
        <v>19.8</v>
      </c>
      <c r="SK39" s="17">
        <v>18.11467</v>
      </c>
      <c r="SL39" s="17">
        <v>19.1448</v>
      </c>
      <c r="SM39" s="17">
        <v>0.6552</v>
      </c>
      <c r="SN39" s="17">
        <v>11.6</v>
      </c>
      <c r="SO39" s="17">
        <v>9.8000000000000007</v>
      </c>
      <c r="SP39" s="17">
        <v>9.8000000000000007</v>
      </c>
      <c r="SQ39" s="17">
        <v>1.8</v>
      </c>
      <c r="SR39" s="17">
        <v>20.100000000000001</v>
      </c>
      <c r="SS39" s="17">
        <v>18.367349999999998</v>
      </c>
      <c r="ST39" s="17">
        <v>19.436350000000001</v>
      </c>
      <c r="SU39" s="17">
        <v>0.66364999999999996</v>
      </c>
      <c r="SV39" s="17">
        <v>20.2</v>
      </c>
      <c r="SW39" s="17">
        <v>18.367349999999998</v>
      </c>
      <c r="SX39" s="17">
        <v>19.436350000000001</v>
      </c>
      <c r="SY39" s="17">
        <v>0.76365000000000005</v>
      </c>
      <c r="SZ39" s="17">
        <v>19.8</v>
      </c>
      <c r="TA39" s="17">
        <v>18.172979999999999</v>
      </c>
      <c r="TB39" s="17">
        <v>19.241980000000002</v>
      </c>
      <c r="TC39" s="17">
        <v>0.55801999999999996</v>
      </c>
      <c r="TD39" s="17">
        <v>3</v>
      </c>
      <c r="TE39" s="17">
        <v>4.4000000000000004</v>
      </c>
      <c r="TF39" s="17">
        <v>5.0549999999999997</v>
      </c>
      <c r="TG39" s="17">
        <v>-2.0550000000000002</v>
      </c>
      <c r="TH39" s="17">
        <v>62.9</v>
      </c>
      <c r="TI39" s="17">
        <v>37.11</v>
      </c>
      <c r="TJ39" s="17">
        <v>41.179000000000002</v>
      </c>
      <c r="TK39" s="17">
        <v>21.721</v>
      </c>
      <c r="TL39" s="17">
        <v>6.6</v>
      </c>
      <c r="TM39" s="17">
        <v>10.09</v>
      </c>
      <c r="TN39" s="17">
        <v>7.016</v>
      </c>
      <c r="TO39" s="17">
        <v>-0.41599999999999998</v>
      </c>
      <c r="TP39" s="17">
        <v>56.1</v>
      </c>
      <c r="TQ39" s="17">
        <v>55.9</v>
      </c>
      <c r="TR39" s="17">
        <v>61.84</v>
      </c>
      <c r="TS39" s="17">
        <v>-5.74</v>
      </c>
      <c r="TT39" s="17">
        <v>55.1</v>
      </c>
      <c r="TU39" s="17">
        <v>63.88</v>
      </c>
      <c r="TV39" s="17">
        <v>63.972000000000001</v>
      </c>
      <c r="TW39" s="17">
        <v>-8.8719999999999999</v>
      </c>
      <c r="TX39" s="17">
        <v>11.2</v>
      </c>
      <c r="TY39" s="17">
        <v>3.15</v>
      </c>
      <c r="TZ39" s="17">
        <v>3.149</v>
      </c>
      <c r="UA39" s="17">
        <v>8.0510000000000002</v>
      </c>
      <c r="UB39" s="17">
        <v>8.4</v>
      </c>
      <c r="UC39" s="17">
        <v>5.03</v>
      </c>
      <c r="UD39" s="17">
        <v>5.0339999999999998</v>
      </c>
      <c r="UE39" s="17">
        <v>3.3660000000000001</v>
      </c>
      <c r="UF39" s="17">
        <v>0</v>
      </c>
      <c r="UG39" s="17"/>
      <c r="UH39" s="17">
        <v>23.66</v>
      </c>
      <c r="UI39" s="17">
        <v>-23.66</v>
      </c>
      <c r="UJ39" s="17">
        <v>20.938110000000002</v>
      </c>
      <c r="UK39" s="17">
        <v>20</v>
      </c>
      <c r="UL39" s="17">
        <v>19.436350000000001</v>
      </c>
      <c r="UM39" s="17">
        <v>1.50176</v>
      </c>
      <c r="UN39" s="17">
        <v>7.5861900000000002</v>
      </c>
      <c r="UO39" s="17">
        <v>8.1</v>
      </c>
      <c r="UP39" s="17">
        <v>8.1</v>
      </c>
      <c r="UQ39" s="17">
        <v>-0.51380999999999999</v>
      </c>
      <c r="UR39" s="17">
        <v>6</v>
      </c>
      <c r="US39" s="17">
        <v>6.3</v>
      </c>
      <c r="UT39" s="17">
        <v>6.3</v>
      </c>
      <c r="UU39" s="17">
        <v>-0.3</v>
      </c>
      <c r="UV39" s="17">
        <v>20.399999999999999</v>
      </c>
      <c r="UW39" s="17">
        <v>18.35763</v>
      </c>
      <c r="UX39" s="17">
        <v>19.436350000000001</v>
      </c>
      <c r="UY39" s="17">
        <v>0.96365000000000001</v>
      </c>
      <c r="UZ39" s="17">
        <v>20.399999999999999</v>
      </c>
      <c r="VA39" s="17">
        <v>18.35763</v>
      </c>
      <c r="VB39" s="17">
        <v>19.436350000000001</v>
      </c>
      <c r="VC39" s="17">
        <v>0.96365000000000001</v>
      </c>
      <c r="VD39" s="17">
        <v>20.100000000000001</v>
      </c>
      <c r="VE39" s="17">
        <v>18.35763</v>
      </c>
      <c r="VF39" s="17">
        <v>19.436350000000001</v>
      </c>
      <c r="VG39" s="17">
        <v>0.66364999999999996</v>
      </c>
      <c r="VH39" s="17">
        <v>0.8</v>
      </c>
      <c r="VI39" s="17">
        <v>6.03</v>
      </c>
      <c r="VJ39" s="17">
        <v>4.5350000000000001</v>
      </c>
      <c r="VK39" s="17">
        <v>-3.7349999999999999</v>
      </c>
      <c r="VL39" s="17">
        <v>210.7</v>
      </c>
      <c r="VM39" s="17">
        <v>114.64</v>
      </c>
      <c r="VN39" s="17">
        <v>104.94799999999999</v>
      </c>
      <c r="VO39" s="17">
        <v>105.752</v>
      </c>
      <c r="VP39" s="17">
        <v>11.627000000000001</v>
      </c>
      <c r="VQ39" s="17"/>
      <c r="VR39" s="17">
        <v>4.8410000000000002</v>
      </c>
      <c r="VS39" s="17">
        <v>6.7859999999999996</v>
      </c>
      <c r="VT39" s="17">
        <v>34.9</v>
      </c>
      <c r="VU39" s="17">
        <v>60.08</v>
      </c>
      <c r="VV39" s="17">
        <v>53.098999999999997</v>
      </c>
      <c r="VW39" s="17">
        <v>-18.199000000000002</v>
      </c>
      <c r="VX39" s="17">
        <v>0.3</v>
      </c>
      <c r="VY39" s="17">
        <v>0.6</v>
      </c>
      <c r="VZ39" s="17">
        <v>0.6</v>
      </c>
      <c r="WA39" s="17">
        <v>-0.3</v>
      </c>
      <c r="WB39" s="17">
        <v>121.3</v>
      </c>
      <c r="WC39" s="17">
        <v>108.13</v>
      </c>
      <c r="WD39" s="17">
        <v>119.2</v>
      </c>
      <c r="WE39" s="17">
        <v>2.1</v>
      </c>
      <c r="WF39" s="17">
        <v>151.19999999999999</v>
      </c>
      <c r="WG39" s="17">
        <v>118.78</v>
      </c>
      <c r="WH39" s="17">
        <v>123.89</v>
      </c>
      <c r="WI39" s="17">
        <v>27.31</v>
      </c>
      <c r="WJ39" s="17">
        <v>38.6</v>
      </c>
      <c r="WK39" s="17">
        <v>46.14</v>
      </c>
      <c r="WL39" s="17">
        <v>40.594000000000001</v>
      </c>
      <c r="WM39" s="17">
        <v>-1.994</v>
      </c>
      <c r="WN39" s="17">
        <v>3.45</v>
      </c>
      <c r="WO39" s="17">
        <v>4.2</v>
      </c>
      <c r="WP39" s="17">
        <v>4.2</v>
      </c>
      <c r="WQ39" s="17">
        <v>-0.75</v>
      </c>
      <c r="WR39" s="17">
        <v>1.06</v>
      </c>
      <c r="WS39" s="17">
        <v>1.2</v>
      </c>
      <c r="WT39" s="17">
        <v>1.2</v>
      </c>
      <c r="WU39" s="17">
        <v>-0.14000000000000001</v>
      </c>
      <c r="WV39" s="17">
        <v>1.2</v>
      </c>
      <c r="WW39" s="17">
        <v>1.2</v>
      </c>
      <c r="WX39" s="17">
        <v>1.2</v>
      </c>
      <c r="WY39" s="17">
        <v>0</v>
      </c>
      <c r="WZ39" s="17">
        <v>1.1200000000000001</v>
      </c>
      <c r="XA39" s="17">
        <v>1.4</v>
      </c>
      <c r="XB39" s="17">
        <v>1.4</v>
      </c>
      <c r="XC39" s="17">
        <v>-0.28000000000000003</v>
      </c>
      <c r="XD39" s="17">
        <v>7.7469999999999999</v>
      </c>
      <c r="XE39" s="17"/>
      <c r="XF39" s="17">
        <v>3.82</v>
      </c>
      <c r="XG39" s="17">
        <v>3.927</v>
      </c>
      <c r="XH39" s="17">
        <v>9.1</v>
      </c>
      <c r="XI39" s="17">
        <v>9</v>
      </c>
      <c r="XJ39" s="17">
        <v>9</v>
      </c>
      <c r="XK39" s="17">
        <v>0.1</v>
      </c>
      <c r="XL39" s="17">
        <v>19.8</v>
      </c>
      <c r="XM39" s="17">
        <v>18.172979999999999</v>
      </c>
      <c r="XN39" s="17">
        <v>19.241980000000002</v>
      </c>
      <c r="XO39" s="17">
        <v>0.55801999999999996</v>
      </c>
      <c r="XP39" s="17">
        <v>8.8000000000000007</v>
      </c>
      <c r="XQ39" s="17">
        <v>10.7</v>
      </c>
      <c r="XR39" s="17">
        <v>10.7</v>
      </c>
      <c r="XS39" s="17">
        <v>-1.9</v>
      </c>
      <c r="XT39" s="17">
        <v>27.6</v>
      </c>
      <c r="XU39" s="17">
        <v>32.5</v>
      </c>
      <c r="XV39" s="17">
        <v>28.5</v>
      </c>
      <c r="XW39" s="17">
        <v>-0.9</v>
      </c>
      <c r="XX39" s="17">
        <v>34.200000000000003</v>
      </c>
      <c r="XY39" s="17">
        <v>32.5</v>
      </c>
      <c r="XZ39" s="17">
        <v>28.5</v>
      </c>
      <c r="YA39" s="17">
        <v>5.7</v>
      </c>
      <c r="YB39" s="17">
        <v>14.3</v>
      </c>
      <c r="YC39" s="17">
        <v>14</v>
      </c>
      <c r="YD39" s="17">
        <v>14</v>
      </c>
      <c r="YE39" s="17">
        <v>0.3</v>
      </c>
      <c r="YF39" s="17">
        <v>5.05</v>
      </c>
      <c r="YG39" s="17">
        <v>5</v>
      </c>
      <c r="YH39" s="17"/>
      <c r="YI39" s="17">
        <v>5.05</v>
      </c>
      <c r="YJ39" s="17">
        <v>7.74</v>
      </c>
      <c r="YK39" s="17">
        <v>7.55</v>
      </c>
      <c r="YL39" s="17">
        <v>7.55</v>
      </c>
      <c r="YM39" s="17">
        <v>0.19</v>
      </c>
      <c r="YN39" s="17">
        <v>11.39</v>
      </c>
      <c r="YO39" s="17">
        <v>11</v>
      </c>
      <c r="YP39" s="17">
        <v>11</v>
      </c>
      <c r="YQ39" s="17">
        <v>0.39</v>
      </c>
      <c r="YR39" s="17">
        <v>22.16</v>
      </c>
      <c r="YS39" s="17">
        <v>22</v>
      </c>
      <c r="YT39" s="17">
        <v>22</v>
      </c>
      <c r="YU39" s="17">
        <v>0.16</v>
      </c>
    </row>
    <row r="40" spans="1:671" ht="24" customHeight="1" x14ac:dyDescent="0.3">
      <c r="A40" s="1"/>
      <c r="B40" s="18" t="s">
        <v>65</v>
      </c>
      <c r="C40" s="18" t="s">
        <v>773</v>
      </c>
      <c r="D40" s="19">
        <v>203.3</v>
      </c>
      <c r="E40" s="19">
        <v>203.40136000000001</v>
      </c>
      <c r="F40" s="19">
        <v>203.40136000000001</v>
      </c>
      <c r="G40" s="19">
        <v>-0.10136000000000001</v>
      </c>
      <c r="H40" s="19">
        <v>636.29999999999995</v>
      </c>
      <c r="I40" s="19">
        <v>594.68273999999997</v>
      </c>
      <c r="J40" s="19">
        <v>594.68273999999997</v>
      </c>
      <c r="K40" s="19">
        <v>41.617260000000002</v>
      </c>
      <c r="L40" s="19">
        <v>214</v>
      </c>
      <c r="M40" s="19">
        <v>193.64886999999999</v>
      </c>
      <c r="N40" s="19">
        <v>193.64886999999999</v>
      </c>
      <c r="O40" s="19">
        <v>20.351130000000001</v>
      </c>
      <c r="P40" s="19"/>
      <c r="Q40" s="19"/>
      <c r="R40" s="19"/>
      <c r="S40" s="19">
        <v>0</v>
      </c>
      <c r="T40" s="19"/>
      <c r="U40" s="19"/>
      <c r="V40" s="19"/>
      <c r="W40" s="19">
        <v>0</v>
      </c>
      <c r="X40" s="19">
        <v>90.2</v>
      </c>
      <c r="Y40" s="19">
        <v>91.867829999999998</v>
      </c>
      <c r="Z40" s="19">
        <v>91.867829999999998</v>
      </c>
      <c r="AA40" s="19">
        <v>-1.6678299999999999</v>
      </c>
      <c r="AB40" s="19">
        <v>240</v>
      </c>
      <c r="AC40" s="19">
        <v>242</v>
      </c>
      <c r="AD40" s="19">
        <v>242</v>
      </c>
      <c r="AE40" s="19">
        <v>-2</v>
      </c>
      <c r="AF40" s="19"/>
      <c r="AG40" s="19"/>
      <c r="AH40" s="19"/>
      <c r="AI40" s="19">
        <v>0</v>
      </c>
      <c r="AJ40" s="19"/>
      <c r="AK40" s="19"/>
      <c r="AL40" s="19"/>
      <c r="AM40" s="19">
        <v>0</v>
      </c>
      <c r="AN40" s="19">
        <v>0</v>
      </c>
      <c r="AO40" s="19"/>
      <c r="AP40" s="19">
        <v>153.40199999999999</v>
      </c>
      <c r="AQ40" s="19">
        <v>-153.40199999999999</v>
      </c>
      <c r="AR40" s="19">
        <v>105.4</v>
      </c>
      <c r="AS40" s="19">
        <v>133.10683</v>
      </c>
      <c r="AT40" s="19">
        <v>153.40199999999999</v>
      </c>
      <c r="AU40" s="19">
        <v>-48.002000000000002</v>
      </c>
      <c r="AV40" s="19">
        <v>128.5</v>
      </c>
      <c r="AW40" s="19">
        <v>205.26275000000001</v>
      </c>
      <c r="AX40" s="19">
        <v>153.40199999999999</v>
      </c>
      <c r="AY40" s="19">
        <v>-24.902000000000001</v>
      </c>
      <c r="AZ40" s="19"/>
      <c r="BA40" s="19"/>
      <c r="BB40" s="19">
        <v>230.79400000000001</v>
      </c>
      <c r="BC40" s="19">
        <v>-230.79400000000001</v>
      </c>
      <c r="BD40" s="19">
        <v>205.7</v>
      </c>
      <c r="BE40" s="19">
        <v>207.24285</v>
      </c>
      <c r="BF40" s="19">
        <v>156.26805999999999</v>
      </c>
      <c r="BG40" s="19">
        <v>49.431939999999997</v>
      </c>
      <c r="BH40" s="19">
        <v>108.3</v>
      </c>
      <c r="BI40" s="19">
        <v>103.93259999999999</v>
      </c>
      <c r="BJ40" s="19">
        <v>78.368669999999995</v>
      </c>
      <c r="BK40" s="19">
        <v>29.931329999999999</v>
      </c>
      <c r="BL40" s="19">
        <v>550.20000000000005</v>
      </c>
      <c r="BM40" s="19">
        <v>557.29155000000003</v>
      </c>
      <c r="BN40" s="19">
        <v>566.08941000000004</v>
      </c>
      <c r="BO40" s="19">
        <v>-15.88941</v>
      </c>
      <c r="BP40" s="19">
        <v>10.3</v>
      </c>
      <c r="BQ40" s="19">
        <v>6.1899699999999998</v>
      </c>
      <c r="BR40" s="19">
        <v>3.45607</v>
      </c>
      <c r="BS40" s="19">
        <v>6.8439300000000003</v>
      </c>
      <c r="BT40" s="19"/>
      <c r="BU40" s="19"/>
      <c r="BV40" s="19"/>
      <c r="BW40" s="19">
        <v>0</v>
      </c>
      <c r="BX40" s="19"/>
      <c r="BY40" s="19"/>
      <c r="BZ40" s="19"/>
      <c r="CA40" s="19">
        <v>0</v>
      </c>
      <c r="CB40" s="19"/>
      <c r="CC40" s="19"/>
      <c r="CD40" s="19"/>
      <c r="CE40" s="19">
        <v>0</v>
      </c>
      <c r="CF40" s="19"/>
      <c r="CG40" s="19"/>
      <c r="CH40" s="19"/>
      <c r="CI40" s="19">
        <v>0</v>
      </c>
      <c r="CJ40" s="19">
        <v>158.80000000000001</v>
      </c>
      <c r="CK40" s="19">
        <v>164.06706</v>
      </c>
      <c r="CL40" s="19">
        <v>164.06706</v>
      </c>
      <c r="CM40" s="19">
        <v>-5.2670599999999999</v>
      </c>
      <c r="CN40" s="19">
        <v>9.6999999999999993</v>
      </c>
      <c r="CO40" s="19">
        <v>5.1336000000000004</v>
      </c>
      <c r="CP40" s="19">
        <v>5.1336000000000004</v>
      </c>
      <c r="CQ40" s="19">
        <v>4.5663999999999998</v>
      </c>
      <c r="CR40" s="19">
        <v>5.2</v>
      </c>
      <c r="CS40" s="19">
        <v>2.8178999999999998</v>
      </c>
      <c r="CT40" s="19">
        <v>2.8178999999999998</v>
      </c>
      <c r="CU40" s="19">
        <v>2.3820999999999999</v>
      </c>
      <c r="CV40" s="19">
        <v>0</v>
      </c>
      <c r="CW40" s="19"/>
      <c r="CX40" s="19"/>
      <c r="CY40" s="19">
        <v>0</v>
      </c>
      <c r="CZ40" s="19">
        <v>7</v>
      </c>
      <c r="DA40" s="19">
        <v>6.6950399999999997</v>
      </c>
      <c r="DB40" s="19">
        <v>6.6950399999999997</v>
      </c>
      <c r="DC40" s="19">
        <v>0.30496000000000001</v>
      </c>
      <c r="DD40" s="19">
        <v>0</v>
      </c>
      <c r="DE40" s="19">
        <v>12</v>
      </c>
      <c r="DF40" s="19">
        <v>12</v>
      </c>
      <c r="DG40" s="19">
        <v>-12</v>
      </c>
      <c r="DH40" s="19">
        <v>142.1</v>
      </c>
      <c r="DI40" s="19">
        <v>140.25764000000001</v>
      </c>
      <c r="DJ40" s="19">
        <v>142.44412</v>
      </c>
      <c r="DK40" s="19">
        <v>-0.34411999999999998</v>
      </c>
      <c r="DL40" s="19"/>
      <c r="DM40" s="19"/>
      <c r="DN40" s="19"/>
      <c r="DO40" s="19">
        <v>0</v>
      </c>
      <c r="DP40" s="19"/>
      <c r="DQ40" s="19"/>
      <c r="DR40" s="19"/>
      <c r="DS40" s="19">
        <v>0</v>
      </c>
      <c r="DT40" s="19"/>
      <c r="DU40" s="19"/>
      <c r="DV40" s="19"/>
      <c r="DW40" s="19">
        <v>0</v>
      </c>
      <c r="DX40" s="19"/>
      <c r="DY40" s="19"/>
      <c r="DZ40" s="19"/>
      <c r="EA40" s="19">
        <v>0</v>
      </c>
      <c r="EB40" s="19">
        <v>111.1</v>
      </c>
      <c r="EC40" s="19">
        <v>112.46647</v>
      </c>
      <c r="ED40" s="19">
        <v>112.46647</v>
      </c>
      <c r="EE40" s="19">
        <v>-1.3664700000000001</v>
      </c>
      <c r="EF40" s="19">
        <v>137.69999999999999</v>
      </c>
      <c r="EG40" s="19">
        <v>188.07002</v>
      </c>
      <c r="EH40" s="19">
        <v>220.69499999999999</v>
      </c>
      <c r="EI40" s="19">
        <v>-82.995000000000005</v>
      </c>
      <c r="EJ40" s="19"/>
      <c r="EK40" s="19"/>
      <c r="EL40" s="19"/>
      <c r="EM40" s="19">
        <v>0</v>
      </c>
      <c r="EN40" s="19"/>
      <c r="EO40" s="19"/>
      <c r="EP40" s="19"/>
      <c r="EQ40" s="19">
        <v>0</v>
      </c>
      <c r="ER40" s="19"/>
      <c r="ES40" s="19"/>
      <c r="ET40" s="19"/>
      <c r="EU40" s="19">
        <v>0</v>
      </c>
      <c r="EV40" s="19">
        <v>6.5</v>
      </c>
      <c r="EW40" s="19">
        <v>6.39</v>
      </c>
      <c r="EX40" s="19">
        <v>6.39</v>
      </c>
      <c r="EY40" s="19">
        <v>0.11</v>
      </c>
      <c r="EZ40" s="19">
        <v>453</v>
      </c>
      <c r="FA40" s="19">
        <v>449.28086000000002</v>
      </c>
      <c r="FB40" s="19">
        <v>457.09426999999999</v>
      </c>
      <c r="FC40" s="19">
        <v>-4.0942699999999999</v>
      </c>
      <c r="FD40" s="19">
        <v>81.2</v>
      </c>
      <c r="FE40" s="19">
        <v>81.635570000000001</v>
      </c>
      <c r="FF40" s="19">
        <v>81.635570000000001</v>
      </c>
      <c r="FG40" s="19">
        <v>-0.43557000000000001</v>
      </c>
      <c r="FH40" s="19">
        <v>0</v>
      </c>
      <c r="FI40" s="19"/>
      <c r="FJ40" s="19">
        <v>151.36251999999999</v>
      </c>
      <c r="FK40" s="19">
        <v>-151.36251999999999</v>
      </c>
      <c r="FL40" s="19">
        <v>42.2</v>
      </c>
      <c r="FM40" s="19">
        <v>41.89893</v>
      </c>
      <c r="FN40" s="19">
        <v>41.89893</v>
      </c>
      <c r="FO40" s="19">
        <v>0.30107</v>
      </c>
      <c r="FP40" s="19">
        <v>18.350090000000002</v>
      </c>
      <c r="FQ40" s="19">
        <v>19.21088</v>
      </c>
      <c r="FR40" s="19">
        <v>19.21088</v>
      </c>
      <c r="FS40" s="19">
        <v>-0.86079000000000006</v>
      </c>
      <c r="FT40" s="19">
        <v>18.8</v>
      </c>
      <c r="FU40" s="19">
        <v>16.676380000000002</v>
      </c>
      <c r="FV40" s="19">
        <v>18.172979999999999</v>
      </c>
      <c r="FW40" s="19">
        <v>0.62702000000000002</v>
      </c>
      <c r="FX40" s="19">
        <v>90.9</v>
      </c>
      <c r="FY40" s="19">
        <v>87.773570000000007</v>
      </c>
      <c r="FZ40" s="19">
        <v>87.773570000000007</v>
      </c>
      <c r="GA40" s="19">
        <v>3.12643</v>
      </c>
      <c r="GB40" s="19">
        <v>162.6</v>
      </c>
      <c r="GC40" s="19">
        <v>169.89796000000001</v>
      </c>
      <c r="GD40" s="19">
        <v>185.82039</v>
      </c>
      <c r="GE40" s="19">
        <v>-23.220389999999998</v>
      </c>
      <c r="GF40" s="19">
        <v>162.80000000000001</v>
      </c>
      <c r="GG40" s="19">
        <v>169.89796000000001</v>
      </c>
      <c r="GH40" s="19">
        <v>185.82039</v>
      </c>
      <c r="GI40" s="19">
        <v>-23.020389999999999</v>
      </c>
      <c r="GJ40" s="19">
        <v>172.9</v>
      </c>
      <c r="GK40" s="19">
        <v>170.40816000000001</v>
      </c>
      <c r="GL40" s="19">
        <v>186.37841</v>
      </c>
      <c r="GM40" s="19">
        <v>-13.47841</v>
      </c>
      <c r="GN40" s="19">
        <v>105.8</v>
      </c>
      <c r="GO40" s="19">
        <v>110.48202000000001</v>
      </c>
      <c r="GP40" s="19">
        <v>110.48202000000001</v>
      </c>
      <c r="GQ40" s="19">
        <v>-4.6820199999999996</v>
      </c>
      <c r="GR40" s="19">
        <v>28.2</v>
      </c>
      <c r="GS40" s="19">
        <v>45</v>
      </c>
      <c r="GT40" s="19">
        <v>47.082599999999999</v>
      </c>
      <c r="GU40" s="19">
        <v>-18.8826</v>
      </c>
      <c r="GV40" s="19">
        <v>30.6</v>
      </c>
      <c r="GW40" s="19">
        <v>44.103009999999998</v>
      </c>
      <c r="GX40" s="19">
        <v>44.103009999999998</v>
      </c>
      <c r="GY40" s="19">
        <v>-13.50301</v>
      </c>
      <c r="GZ40" s="19">
        <v>0.2</v>
      </c>
      <c r="HA40" s="19"/>
      <c r="HB40" s="19"/>
      <c r="HC40" s="19">
        <v>0.2</v>
      </c>
      <c r="HD40" s="19">
        <v>29.1</v>
      </c>
      <c r="HE40" s="19">
        <v>17.28</v>
      </c>
      <c r="HF40" s="19">
        <v>17.28</v>
      </c>
      <c r="HG40" s="19">
        <v>11.82</v>
      </c>
      <c r="HH40" s="19">
        <v>157.6</v>
      </c>
      <c r="HI40" s="19">
        <v>164.13149000000001</v>
      </c>
      <c r="HJ40" s="19">
        <v>174.55948000000001</v>
      </c>
      <c r="HK40" s="19">
        <v>-16.959479999999999</v>
      </c>
      <c r="HL40" s="19"/>
      <c r="HM40" s="19"/>
      <c r="HN40" s="19"/>
      <c r="HO40" s="19">
        <v>0</v>
      </c>
      <c r="HP40" s="19"/>
      <c r="HQ40" s="19"/>
      <c r="HR40" s="19"/>
      <c r="HS40" s="19">
        <v>0</v>
      </c>
      <c r="HT40" s="19">
        <v>16.7</v>
      </c>
      <c r="HU40" s="19">
        <v>4.6344000000000003</v>
      </c>
      <c r="HV40" s="19">
        <v>62.591380000000001</v>
      </c>
      <c r="HW40" s="19">
        <v>-45.891379999999998</v>
      </c>
      <c r="HX40" s="19"/>
      <c r="HY40" s="19"/>
      <c r="HZ40" s="19"/>
      <c r="IA40" s="19">
        <v>0</v>
      </c>
      <c r="IB40" s="19"/>
      <c r="IC40" s="19"/>
      <c r="ID40" s="19"/>
      <c r="IE40" s="19">
        <v>0</v>
      </c>
      <c r="IF40" s="19">
        <v>44.9</v>
      </c>
      <c r="IG40" s="19">
        <v>45.265309999999999</v>
      </c>
      <c r="IH40" s="19"/>
      <c r="II40" s="19">
        <v>44.9</v>
      </c>
      <c r="IJ40" s="19"/>
      <c r="IK40" s="19"/>
      <c r="IL40" s="19"/>
      <c r="IM40" s="19">
        <v>0</v>
      </c>
      <c r="IN40" s="19"/>
      <c r="IO40" s="19"/>
      <c r="IP40" s="19"/>
      <c r="IQ40" s="19">
        <v>0</v>
      </c>
      <c r="IR40" s="19"/>
      <c r="IS40" s="19"/>
      <c r="IT40" s="19"/>
      <c r="IU40" s="19">
        <v>0</v>
      </c>
      <c r="IV40" s="19">
        <v>127.6</v>
      </c>
      <c r="IW40" s="19">
        <v>132.83837</v>
      </c>
      <c r="IX40" s="19">
        <v>132.83837</v>
      </c>
      <c r="IY40" s="19">
        <v>-5.2383699999999997</v>
      </c>
      <c r="IZ40" s="19"/>
      <c r="JA40" s="19"/>
      <c r="JB40" s="19"/>
      <c r="JC40" s="19">
        <v>0</v>
      </c>
      <c r="JD40" s="19">
        <v>0</v>
      </c>
      <c r="JE40" s="19"/>
      <c r="JF40" s="19"/>
      <c r="JG40" s="19">
        <v>0</v>
      </c>
      <c r="JH40" s="19">
        <v>198.6</v>
      </c>
      <c r="JI40" s="19">
        <v>196.15728999999999</v>
      </c>
      <c r="JJ40" s="19"/>
      <c r="JK40" s="19">
        <v>198.6</v>
      </c>
      <c r="JL40" s="19"/>
      <c r="JM40" s="19"/>
      <c r="JN40" s="19"/>
      <c r="JO40" s="19">
        <v>0</v>
      </c>
      <c r="JP40" s="19">
        <v>72.599999999999994</v>
      </c>
      <c r="JQ40" s="19">
        <v>73.590999999999994</v>
      </c>
      <c r="JR40" s="19"/>
      <c r="JS40" s="19">
        <v>72.599999999999994</v>
      </c>
      <c r="JT40" s="19">
        <v>35.6</v>
      </c>
      <c r="JU40" s="19">
        <v>36.905999999999999</v>
      </c>
      <c r="JV40" s="19"/>
      <c r="JW40" s="19">
        <v>35.6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2.2999999999999998</v>
      </c>
      <c r="KW40" s="19">
        <v>2.04081</v>
      </c>
      <c r="KX40" s="19">
        <v>2.04081</v>
      </c>
      <c r="KY40" s="19">
        <v>0.25918999999999998</v>
      </c>
      <c r="KZ40" s="19">
        <v>75.7</v>
      </c>
      <c r="LA40" s="19">
        <v>157.59447</v>
      </c>
      <c r="LB40" s="19">
        <v>133.88258999999999</v>
      </c>
      <c r="LC40" s="19">
        <v>-58.182589999999998</v>
      </c>
      <c r="LD40" s="19">
        <v>107.1</v>
      </c>
      <c r="LE40" s="19">
        <v>117.07134000000001</v>
      </c>
      <c r="LF40" s="19">
        <v>91.980609999999999</v>
      </c>
      <c r="LG40" s="19">
        <v>15.119389999999999</v>
      </c>
      <c r="LH40" s="19">
        <v>62.7</v>
      </c>
      <c r="LI40" s="19">
        <v>67.199219999999997</v>
      </c>
      <c r="LJ40" s="19">
        <v>67.199219999999997</v>
      </c>
      <c r="LK40" s="19">
        <v>-4.4992200000000002</v>
      </c>
      <c r="LL40" s="19">
        <v>60.1</v>
      </c>
      <c r="LM40" s="19">
        <v>64.777699999999996</v>
      </c>
      <c r="LN40" s="19">
        <v>65.712459999999993</v>
      </c>
      <c r="LO40" s="19">
        <v>-5.6124599999999996</v>
      </c>
      <c r="LP40" s="19">
        <v>30</v>
      </c>
      <c r="LQ40" s="19">
        <v>29.980560000000001</v>
      </c>
      <c r="LR40" s="19">
        <v>29.980560000000001</v>
      </c>
      <c r="LS40" s="19">
        <v>1.9439999999999999E-2</v>
      </c>
      <c r="LT40" s="19"/>
      <c r="LU40" s="19"/>
      <c r="LV40" s="19"/>
      <c r="LW40" s="19">
        <v>0</v>
      </c>
      <c r="LX40" s="19"/>
      <c r="LY40" s="19"/>
      <c r="LZ40" s="19"/>
      <c r="MA40" s="19">
        <v>0</v>
      </c>
      <c r="MB40" s="19"/>
      <c r="MC40" s="19"/>
      <c r="MD40" s="19"/>
      <c r="ME40" s="19">
        <v>0</v>
      </c>
      <c r="MF40" s="19">
        <v>142.4</v>
      </c>
      <c r="MG40" s="19">
        <v>151.08876000000001</v>
      </c>
      <c r="MH40" s="19">
        <v>109.89</v>
      </c>
      <c r="MI40" s="19">
        <v>32.51</v>
      </c>
      <c r="MJ40" s="19">
        <v>143</v>
      </c>
      <c r="MK40" s="19">
        <v>151.08876000000001</v>
      </c>
      <c r="ML40" s="19">
        <v>109.89</v>
      </c>
      <c r="MM40" s="19">
        <v>33.11</v>
      </c>
      <c r="MN40" s="19">
        <v>147.30000000000001</v>
      </c>
      <c r="MO40" s="19">
        <v>151.54248000000001</v>
      </c>
      <c r="MP40" s="19">
        <v>110.22</v>
      </c>
      <c r="MQ40" s="19">
        <v>37.08</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v>50</v>
      </c>
      <c r="NN40" s="19"/>
      <c r="NO40" s="19">
        <v>0</v>
      </c>
      <c r="NP40" s="19"/>
      <c r="NQ40" s="19"/>
      <c r="NR40" s="19"/>
      <c r="NS40" s="19">
        <v>0</v>
      </c>
      <c r="NT40" s="19">
        <v>6.9</v>
      </c>
      <c r="NU40" s="19">
        <v>9.09</v>
      </c>
      <c r="NV40" s="19">
        <v>9.09</v>
      </c>
      <c r="NW40" s="19">
        <v>-2.19</v>
      </c>
      <c r="NX40" s="19">
        <v>4.0999999999999996</v>
      </c>
      <c r="NY40" s="19">
        <v>9.9490999999999996</v>
      </c>
      <c r="NZ40" s="19">
        <v>9.9490999999999996</v>
      </c>
      <c r="OA40" s="19">
        <v>-5.8491</v>
      </c>
      <c r="OB40" s="19">
        <v>20.121379999999998</v>
      </c>
      <c r="OC40" s="19">
        <v>16.05442</v>
      </c>
      <c r="OD40" s="19">
        <v>17.492709999999999</v>
      </c>
      <c r="OE40" s="19">
        <v>2.6286700000000001</v>
      </c>
      <c r="OF40" s="19">
        <v>0.2</v>
      </c>
      <c r="OG40" s="19"/>
      <c r="OH40" s="19">
        <v>0.39400000000000002</v>
      </c>
      <c r="OI40" s="19">
        <v>-0.19400000000000001</v>
      </c>
      <c r="OJ40" s="19">
        <v>61.7</v>
      </c>
      <c r="OK40" s="19">
        <v>70.2</v>
      </c>
      <c r="OL40" s="19">
        <v>72.88</v>
      </c>
      <c r="OM40" s="19">
        <v>-11.18</v>
      </c>
      <c r="ON40" s="19">
        <v>61</v>
      </c>
      <c r="OO40" s="19">
        <v>49.42</v>
      </c>
      <c r="OP40" s="19">
        <v>43.953000000000003</v>
      </c>
      <c r="OQ40" s="19">
        <v>17.047000000000001</v>
      </c>
      <c r="OR40" s="19">
        <v>0</v>
      </c>
      <c r="OS40" s="19">
        <v>3.65</v>
      </c>
      <c r="OT40" s="19">
        <v>3.427</v>
      </c>
      <c r="OU40" s="19">
        <v>-3.427</v>
      </c>
      <c r="OV40" s="19">
        <v>0</v>
      </c>
      <c r="OW40" s="19"/>
      <c r="OX40" s="19">
        <v>0.1</v>
      </c>
      <c r="OY40" s="19">
        <v>-0.1</v>
      </c>
      <c r="OZ40" s="19">
        <v>20.2</v>
      </c>
      <c r="PA40" s="19">
        <v>19.436350000000001</v>
      </c>
      <c r="PB40" s="19">
        <v>19.436350000000001</v>
      </c>
      <c r="PC40" s="19">
        <v>0.76365000000000005</v>
      </c>
      <c r="PD40" s="19">
        <v>9.9</v>
      </c>
      <c r="PE40" s="19">
        <v>9.9830000000000005</v>
      </c>
      <c r="PF40" s="19">
        <v>9.9830000000000005</v>
      </c>
      <c r="PG40" s="19">
        <v>-8.3000000000000004E-2</v>
      </c>
      <c r="PH40" s="19">
        <v>5.4</v>
      </c>
      <c r="PI40" s="19">
        <v>5.67</v>
      </c>
      <c r="PJ40" s="19">
        <v>5.67</v>
      </c>
      <c r="PK40" s="19">
        <v>-0.27</v>
      </c>
      <c r="PL40" s="19">
        <v>69</v>
      </c>
      <c r="PM40" s="19">
        <v>66.95</v>
      </c>
      <c r="PN40" s="19">
        <v>86.512</v>
      </c>
      <c r="PO40" s="19">
        <v>-17.512</v>
      </c>
      <c r="PP40" s="19">
        <v>1.9</v>
      </c>
      <c r="PQ40" s="19">
        <v>1</v>
      </c>
      <c r="PR40" s="19">
        <v>1</v>
      </c>
      <c r="PS40" s="19">
        <v>0.9</v>
      </c>
      <c r="PT40" s="19">
        <v>3.6</v>
      </c>
      <c r="PU40" s="19">
        <v>3.54</v>
      </c>
      <c r="PV40" s="19">
        <v>3.55</v>
      </c>
      <c r="PW40" s="19">
        <v>0.05</v>
      </c>
      <c r="PX40" s="19">
        <v>5.0999999999999996</v>
      </c>
      <c r="PY40" s="19">
        <v>5</v>
      </c>
      <c r="PZ40" s="19">
        <v>5</v>
      </c>
      <c r="QA40" s="19">
        <v>0.1</v>
      </c>
      <c r="QB40" s="19">
        <v>20.399999999999999</v>
      </c>
      <c r="QC40" s="19">
        <v>20.274049999999999</v>
      </c>
      <c r="QD40" s="19">
        <v>20.274049999999999</v>
      </c>
      <c r="QE40" s="19">
        <v>0.12595000000000001</v>
      </c>
      <c r="QF40" s="19">
        <v>20</v>
      </c>
      <c r="QG40" s="19">
        <v>17.842569999999998</v>
      </c>
      <c r="QH40" s="19">
        <v>19.436350000000001</v>
      </c>
      <c r="QI40" s="19">
        <v>0.56364999999999998</v>
      </c>
      <c r="QJ40" s="19">
        <v>18.8</v>
      </c>
      <c r="QK40" s="19">
        <v>17.745380000000001</v>
      </c>
      <c r="QL40" s="19">
        <v>17.492709999999999</v>
      </c>
      <c r="QM40" s="19">
        <v>1.3072900000000001</v>
      </c>
      <c r="QN40" s="19">
        <v>3.3</v>
      </c>
      <c r="QO40" s="19">
        <v>3.4</v>
      </c>
      <c r="QP40" s="19">
        <v>3.4</v>
      </c>
      <c r="QQ40" s="19">
        <v>-0.1</v>
      </c>
      <c r="QR40" s="19">
        <v>18.5</v>
      </c>
      <c r="QS40" s="19">
        <v>16.413989999999998</v>
      </c>
      <c r="QT40" s="19">
        <v>17.881440000000001</v>
      </c>
      <c r="QU40" s="19">
        <v>0.61856</v>
      </c>
      <c r="QV40" s="19">
        <v>4</v>
      </c>
      <c r="QW40" s="19">
        <v>9.5</v>
      </c>
      <c r="QX40" s="19">
        <v>6.2450000000000001</v>
      </c>
      <c r="QY40" s="19">
        <v>-2.2450000000000001</v>
      </c>
      <c r="QZ40" s="19">
        <v>4.5999999999999996</v>
      </c>
      <c r="RA40" s="19">
        <v>11.27</v>
      </c>
      <c r="RB40" s="19">
        <v>7.43</v>
      </c>
      <c r="RC40" s="19">
        <v>-2.83</v>
      </c>
      <c r="RD40" s="19">
        <v>23</v>
      </c>
      <c r="RE40" s="19">
        <v>16.100000000000001</v>
      </c>
      <c r="RF40" s="19">
        <v>14.43</v>
      </c>
      <c r="RG40" s="19">
        <v>8.57</v>
      </c>
      <c r="RH40" s="19">
        <v>72.3</v>
      </c>
      <c r="RI40" s="19">
        <v>59.43</v>
      </c>
      <c r="RJ40" s="19">
        <v>55.03</v>
      </c>
      <c r="RK40" s="19">
        <v>17.27</v>
      </c>
      <c r="RL40" s="19">
        <v>5.4</v>
      </c>
      <c r="RM40" s="19">
        <v>10.199999999999999</v>
      </c>
      <c r="RN40" s="19">
        <v>6.6189999999999998</v>
      </c>
      <c r="RO40" s="19">
        <v>-1.2190000000000001</v>
      </c>
      <c r="RP40" s="19">
        <v>3.4</v>
      </c>
      <c r="RQ40" s="19">
        <v>3.54</v>
      </c>
      <c r="RR40" s="19">
        <v>3.5489999999999999</v>
      </c>
      <c r="RS40" s="19">
        <v>-0.14899999999999999</v>
      </c>
      <c r="RT40" s="19">
        <v>6.3</v>
      </c>
      <c r="RU40" s="19"/>
      <c r="RV40" s="19">
        <v>19.792000000000002</v>
      </c>
      <c r="RW40" s="19">
        <v>-13.492000000000001</v>
      </c>
      <c r="RX40" s="19">
        <v>3.04</v>
      </c>
      <c r="RY40" s="19">
        <v>2</v>
      </c>
      <c r="RZ40" s="19">
        <v>2</v>
      </c>
      <c r="SA40" s="19">
        <v>1.04</v>
      </c>
      <c r="SB40" s="19">
        <v>0.36199999999999999</v>
      </c>
      <c r="SC40" s="19">
        <v>0.4</v>
      </c>
      <c r="SD40" s="19">
        <v>0.4</v>
      </c>
      <c r="SE40" s="19">
        <v>-3.7999999999999999E-2</v>
      </c>
      <c r="SF40" s="19">
        <v>0.2</v>
      </c>
      <c r="SG40" s="19">
        <v>0.13800000000000001</v>
      </c>
      <c r="SH40" s="19">
        <v>0.13800000000000001</v>
      </c>
      <c r="SI40" s="19">
        <v>6.2E-2</v>
      </c>
      <c r="SJ40" s="19">
        <v>19.8</v>
      </c>
      <c r="SK40" s="19">
        <v>17.60933</v>
      </c>
      <c r="SL40" s="19">
        <v>19.1448</v>
      </c>
      <c r="SM40" s="19">
        <v>0.6552</v>
      </c>
      <c r="SN40" s="19">
        <v>11.7</v>
      </c>
      <c r="SO40" s="19">
        <v>9.8000000000000007</v>
      </c>
      <c r="SP40" s="19">
        <v>9.8000000000000007</v>
      </c>
      <c r="SQ40" s="19">
        <v>1.9</v>
      </c>
      <c r="SR40" s="19">
        <v>20.2</v>
      </c>
      <c r="SS40" s="19">
        <v>17.842569999999998</v>
      </c>
      <c r="ST40" s="19">
        <v>19.436350000000001</v>
      </c>
      <c r="SU40" s="19">
        <v>0.76365000000000005</v>
      </c>
      <c r="SV40" s="19">
        <v>20.3</v>
      </c>
      <c r="SW40" s="19">
        <v>17.842569999999998</v>
      </c>
      <c r="SX40" s="19">
        <v>19.436350000000001</v>
      </c>
      <c r="SY40" s="19">
        <v>0.86365000000000003</v>
      </c>
      <c r="SZ40" s="19">
        <v>19.8</v>
      </c>
      <c r="TA40" s="19">
        <v>17.667639999999999</v>
      </c>
      <c r="TB40" s="19">
        <v>19.241980000000002</v>
      </c>
      <c r="TC40" s="19">
        <v>0.55801999999999996</v>
      </c>
      <c r="TD40" s="19">
        <v>2.1</v>
      </c>
      <c r="TE40" s="19">
        <v>3.07</v>
      </c>
      <c r="TF40" s="19">
        <v>4.7119999999999997</v>
      </c>
      <c r="TG40" s="19">
        <v>-2.6120000000000001</v>
      </c>
      <c r="TH40" s="19">
        <v>63.2</v>
      </c>
      <c r="TI40" s="19">
        <v>49.46</v>
      </c>
      <c r="TJ40" s="19">
        <v>43.726999999999997</v>
      </c>
      <c r="TK40" s="19">
        <v>19.472999999999999</v>
      </c>
      <c r="TL40" s="19">
        <v>4</v>
      </c>
      <c r="TM40" s="19"/>
      <c r="TN40" s="19">
        <v>4.5069999999999997</v>
      </c>
      <c r="TO40" s="19">
        <v>-0.50700000000000001</v>
      </c>
      <c r="TP40" s="19">
        <v>43.5</v>
      </c>
      <c r="TQ40" s="19">
        <v>61.99</v>
      </c>
      <c r="TR40" s="19">
        <v>58.28</v>
      </c>
      <c r="TS40" s="19">
        <v>-14.78</v>
      </c>
      <c r="TT40" s="19">
        <v>60.4</v>
      </c>
      <c r="TU40" s="19">
        <v>72.42</v>
      </c>
      <c r="TV40" s="19">
        <v>61.527999999999999</v>
      </c>
      <c r="TW40" s="19">
        <v>-1.1279999999999999</v>
      </c>
      <c r="TX40" s="19">
        <v>7.7</v>
      </c>
      <c r="TY40" s="19">
        <v>2.86</v>
      </c>
      <c r="TZ40" s="19">
        <v>2.8570000000000002</v>
      </c>
      <c r="UA40" s="19">
        <v>4.843</v>
      </c>
      <c r="UB40" s="19">
        <v>9</v>
      </c>
      <c r="UC40" s="19">
        <v>4.8</v>
      </c>
      <c r="UD40" s="19">
        <v>4.8019999999999996</v>
      </c>
      <c r="UE40" s="19">
        <v>4.1980000000000004</v>
      </c>
      <c r="UF40" s="19">
        <v>0</v>
      </c>
      <c r="UG40" s="19"/>
      <c r="UH40" s="19">
        <v>19.68</v>
      </c>
      <c r="UI40" s="19">
        <v>-19.68</v>
      </c>
      <c r="UJ40" s="19">
        <v>20.917400000000001</v>
      </c>
      <c r="UK40" s="19">
        <v>19.436350000000001</v>
      </c>
      <c r="UL40" s="19">
        <v>19.436350000000001</v>
      </c>
      <c r="UM40" s="19">
        <v>1.48105</v>
      </c>
      <c r="UN40" s="19">
        <v>7.5859100000000002</v>
      </c>
      <c r="UO40" s="19">
        <v>8.1</v>
      </c>
      <c r="UP40" s="19">
        <v>8.1</v>
      </c>
      <c r="UQ40" s="19">
        <v>-0.51409000000000005</v>
      </c>
      <c r="UR40" s="19">
        <v>6</v>
      </c>
      <c r="US40" s="19">
        <v>6.3</v>
      </c>
      <c r="UT40" s="19">
        <v>6.3</v>
      </c>
      <c r="UU40" s="19">
        <v>-0.3</v>
      </c>
      <c r="UV40" s="19">
        <v>20.399999999999999</v>
      </c>
      <c r="UW40" s="19">
        <v>17.842569999999998</v>
      </c>
      <c r="UX40" s="19">
        <v>19.436350000000001</v>
      </c>
      <c r="UY40" s="19">
        <v>0.96365000000000001</v>
      </c>
      <c r="UZ40" s="19">
        <v>20.399999999999999</v>
      </c>
      <c r="VA40" s="19">
        <v>17.842569999999998</v>
      </c>
      <c r="VB40" s="19">
        <v>19.436350000000001</v>
      </c>
      <c r="VC40" s="19">
        <v>0.96365000000000001</v>
      </c>
      <c r="VD40" s="19">
        <v>20.100000000000001</v>
      </c>
      <c r="VE40" s="19">
        <v>17.842569999999998</v>
      </c>
      <c r="VF40" s="19">
        <v>19.436350000000001</v>
      </c>
      <c r="VG40" s="19">
        <v>0.66364999999999996</v>
      </c>
      <c r="VH40" s="19">
        <v>0.6</v>
      </c>
      <c r="VI40" s="19">
        <v>3.36</v>
      </c>
      <c r="VJ40" s="19">
        <v>4.109</v>
      </c>
      <c r="VK40" s="19">
        <v>-3.5089999999999999</v>
      </c>
      <c r="VL40" s="19">
        <v>106.4</v>
      </c>
      <c r="VM40" s="19">
        <v>78.44</v>
      </c>
      <c r="VN40" s="19">
        <v>97.442999999999998</v>
      </c>
      <c r="VO40" s="19">
        <v>8.9570000000000007</v>
      </c>
      <c r="VP40" s="19">
        <v>4.9370000000000003</v>
      </c>
      <c r="VQ40" s="19"/>
      <c r="VR40" s="19">
        <v>2.8889999999999998</v>
      </c>
      <c r="VS40" s="19">
        <v>2.048</v>
      </c>
      <c r="VT40" s="19">
        <v>36.5</v>
      </c>
      <c r="VU40" s="19">
        <v>41.64</v>
      </c>
      <c r="VV40" s="19">
        <v>49.186</v>
      </c>
      <c r="VW40" s="19">
        <v>-12.686</v>
      </c>
      <c r="VX40" s="19">
        <v>0.3</v>
      </c>
      <c r="VY40" s="19">
        <v>0.6</v>
      </c>
      <c r="VZ40" s="19">
        <v>0.6</v>
      </c>
      <c r="WA40" s="19">
        <v>-0.3</v>
      </c>
      <c r="WB40" s="19">
        <v>118.7</v>
      </c>
      <c r="WC40" s="19">
        <v>128.97</v>
      </c>
      <c r="WD40" s="19">
        <v>120.95</v>
      </c>
      <c r="WE40" s="19">
        <v>-2.25</v>
      </c>
      <c r="WF40" s="19">
        <v>153</v>
      </c>
      <c r="WG40" s="19">
        <v>147.19999999999999</v>
      </c>
      <c r="WH40" s="19">
        <v>125.95</v>
      </c>
      <c r="WI40" s="19">
        <v>27.05</v>
      </c>
      <c r="WJ40" s="19">
        <v>29.6</v>
      </c>
      <c r="WK40" s="19">
        <v>33.07</v>
      </c>
      <c r="WL40" s="19">
        <v>34.026000000000003</v>
      </c>
      <c r="WM40" s="19">
        <v>-4.4260000000000002</v>
      </c>
      <c r="WN40" s="19">
        <v>3.57</v>
      </c>
      <c r="WO40" s="19">
        <v>4.2</v>
      </c>
      <c r="WP40" s="19">
        <v>4.2</v>
      </c>
      <c r="WQ40" s="19">
        <v>-0.63</v>
      </c>
      <c r="WR40" s="19">
        <v>1.06</v>
      </c>
      <c r="WS40" s="19">
        <v>1.2</v>
      </c>
      <c r="WT40" s="19">
        <v>1.2</v>
      </c>
      <c r="WU40" s="19">
        <v>-0.14000000000000001</v>
      </c>
      <c r="WV40" s="19">
        <v>1.2</v>
      </c>
      <c r="WW40" s="19">
        <v>1.2</v>
      </c>
      <c r="WX40" s="19">
        <v>1.2</v>
      </c>
      <c r="WY40" s="19">
        <v>0</v>
      </c>
      <c r="WZ40" s="19">
        <v>1.1200000000000001</v>
      </c>
      <c r="XA40" s="19">
        <v>1.4</v>
      </c>
      <c r="XB40" s="19">
        <v>1.4</v>
      </c>
      <c r="XC40" s="19">
        <v>-0.28000000000000003</v>
      </c>
      <c r="XD40" s="19">
        <v>5.4950000000000001</v>
      </c>
      <c r="XE40" s="19"/>
      <c r="XF40" s="19">
        <v>2.7170000000000001</v>
      </c>
      <c r="XG40" s="19">
        <v>2.778</v>
      </c>
      <c r="XH40" s="19">
        <v>9.1</v>
      </c>
      <c r="XI40" s="19">
        <v>9</v>
      </c>
      <c r="XJ40" s="19">
        <v>9</v>
      </c>
      <c r="XK40" s="19">
        <v>0.1</v>
      </c>
      <c r="XL40" s="19">
        <v>19.7</v>
      </c>
      <c r="XM40" s="19">
        <v>17.667639999999999</v>
      </c>
      <c r="XN40" s="19">
        <v>19.241980000000002</v>
      </c>
      <c r="XO40" s="19">
        <v>0.45801999999999998</v>
      </c>
      <c r="XP40" s="19">
        <v>9.6</v>
      </c>
      <c r="XQ40" s="19">
        <v>10.7</v>
      </c>
      <c r="XR40" s="19">
        <v>10.7</v>
      </c>
      <c r="XS40" s="19">
        <v>-1.1000000000000001</v>
      </c>
      <c r="XT40" s="19">
        <v>27.6</v>
      </c>
      <c r="XU40" s="19">
        <v>32.5</v>
      </c>
      <c r="XV40" s="19">
        <v>28.5</v>
      </c>
      <c r="XW40" s="19">
        <v>-0.9</v>
      </c>
      <c r="XX40" s="19">
        <v>34.5</v>
      </c>
      <c r="XY40" s="19">
        <v>32.5</v>
      </c>
      <c r="XZ40" s="19">
        <v>28.5</v>
      </c>
      <c r="YA40" s="19">
        <v>6</v>
      </c>
      <c r="YB40" s="19">
        <v>14</v>
      </c>
      <c r="YC40" s="19">
        <v>14</v>
      </c>
      <c r="YD40" s="19">
        <v>14</v>
      </c>
      <c r="YE40" s="19">
        <v>0</v>
      </c>
      <c r="YF40" s="19">
        <v>5.0599999999999996</v>
      </c>
      <c r="YG40" s="19">
        <v>5</v>
      </c>
      <c r="YH40" s="19"/>
      <c r="YI40" s="19">
        <v>5.0599999999999996</v>
      </c>
      <c r="YJ40" s="19">
        <v>7.35</v>
      </c>
      <c r="YK40" s="19">
        <v>7.55</v>
      </c>
      <c r="YL40" s="19">
        <v>7.55</v>
      </c>
      <c r="YM40" s="19">
        <v>-0.2</v>
      </c>
      <c r="YN40" s="19">
        <v>11.41</v>
      </c>
      <c r="YO40" s="19">
        <v>11</v>
      </c>
      <c r="YP40" s="19">
        <v>11</v>
      </c>
      <c r="YQ40" s="19">
        <v>0.41</v>
      </c>
      <c r="YR40" s="19">
        <v>22.52</v>
      </c>
      <c r="YS40" s="19">
        <v>22</v>
      </c>
      <c r="YT40" s="19">
        <v>22</v>
      </c>
      <c r="YU40" s="19">
        <v>0.52</v>
      </c>
    </row>
    <row r="41" spans="1:671" ht="24" customHeight="1" x14ac:dyDescent="0.3">
      <c r="A41" s="1"/>
      <c r="B41" s="13" t="s">
        <v>65</v>
      </c>
      <c r="C41" s="13" t="s">
        <v>774</v>
      </c>
      <c r="D41" s="14">
        <v>201.4</v>
      </c>
      <c r="E41" s="14">
        <v>203.40136000000001</v>
      </c>
      <c r="F41" s="14">
        <v>203.40136000000001</v>
      </c>
      <c r="G41" s="14">
        <v>-2.00136</v>
      </c>
      <c r="H41" s="14">
        <v>632.5</v>
      </c>
      <c r="I41" s="14">
        <v>594.68273999999997</v>
      </c>
      <c r="J41" s="14">
        <v>594.68273999999997</v>
      </c>
      <c r="K41" s="14">
        <v>37.817259999999997</v>
      </c>
      <c r="L41" s="14">
        <v>213.5</v>
      </c>
      <c r="M41" s="14">
        <v>193.64886999999999</v>
      </c>
      <c r="N41" s="14">
        <v>193.64886999999999</v>
      </c>
      <c r="O41" s="14">
        <v>19.851130000000001</v>
      </c>
      <c r="P41" s="14"/>
      <c r="Q41" s="14"/>
      <c r="R41" s="14"/>
      <c r="S41" s="14">
        <v>0</v>
      </c>
      <c r="T41" s="14"/>
      <c r="U41" s="14"/>
      <c r="V41" s="14"/>
      <c r="W41" s="14">
        <v>0</v>
      </c>
      <c r="X41" s="14">
        <v>90.5</v>
      </c>
      <c r="Y41" s="14">
        <v>91.867829999999998</v>
      </c>
      <c r="Z41" s="14">
        <v>91.867829999999998</v>
      </c>
      <c r="AA41" s="14">
        <v>-1.3678300000000001</v>
      </c>
      <c r="AB41" s="14">
        <v>239.7</v>
      </c>
      <c r="AC41" s="14">
        <v>242</v>
      </c>
      <c r="AD41" s="14">
        <v>242</v>
      </c>
      <c r="AE41" s="14">
        <v>-2.2999999999999998</v>
      </c>
      <c r="AF41" s="14"/>
      <c r="AG41" s="14"/>
      <c r="AH41" s="14"/>
      <c r="AI41" s="14">
        <v>0</v>
      </c>
      <c r="AJ41" s="14"/>
      <c r="AK41" s="14"/>
      <c r="AL41" s="14"/>
      <c r="AM41" s="14">
        <v>0</v>
      </c>
      <c r="AN41" s="14">
        <v>0</v>
      </c>
      <c r="AO41" s="14"/>
      <c r="AP41" s="14">
        <v>153.40199999999999</v>
      </c>
      <c r="AQ41" s="14">
        <v>-153.40199999999999</v>
      </c>
      <c r="AR41" s="14">
        <v>164.6</v>
      </c>
      <c r="AS41" s="14">
        <v>202.65</v>
      </c>
      <c r="AT41" s="14">
        <v>153.40199999999999</v>
      </c>
      <c r="AU41" s="14">
        <v>11.198</v>
      </c>
      <c r="AV41" s="14">
        <v>199.9</v>
      </c>
      <c r="AW41" s="14">
        <v>205.26275000000001</v>
      </c>
      <c r="AX41" s="14">
        <v>153.40199999999999</v>
      </c>
      <c r="AY41" s="14">
        <v>46.497999999999998</v>
      </c>
      <c r="AZ41" s="14"/>
      <c r="BA41" s="14"/>
      <c r="BB41" s="14">
        <v>230.79400000000001</v>
      </c>
      <c r="BC41" s="14">
        <v>-230.79400000000001</v>
      </c>
      <c r="BD41" s="14">
        <v>202.6</v>
      </c>
      <c r="BE41" s="14">
        <v>207.24285</v>
      </c>
      <c r="BF41" s="14">
        <v>207.24285</v>
      </c>
      <c r="BG41" s="14">
        <v>-4.6428500000000001</v>
      </c>
      <c r="BH41" s="14">
        <v>107.8</v>
      </c>
      <c r="BI41" s="14">
        <v>103.93259999999999</v>
      </c>
      <c r="BJ41" s="14">
        <v>103.93259999999999</v>
      </c>
      <c r="BK41" s="14">
        <v>3.8673999999999999</v>
      </c>
      <c r="BL41" s="14">
        <v>554.79999999999995</v>
      </c>
      <c r="BM41" s="14">
        <v>566.08941000000004</v>
      </c>
      <c r="BN41" s="14">
        <v>566.08941000000004</v>
      </c>
      <c r="BO41" s="14">
        <v>-11.28941</v>
      </c>
      <c r="BP41" s="14">
        <v>10.199999999999999</v>
      </c>
      <c r="BQ41" s="14">
        <v>6.1899699999999998</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166.7</v>
      </c>
      <c r="CK41" s="14">
        <v>164.06706</v>
      </c>
      <c r="CL41" s="14">
        <v>164.06706</v>
      </c>
      <c r="CM41" s="14">
        <v>2.6329400000000001</v>
      </c>
      <c r="CN41" s="14">
        <v>10.1</v>
      </c>
      <c r="CO41" s="14">
        <v>5.1336000000000004</v>
      </c>
      <c r="CP41" s="14">
        <v>5.1336000000000004</v>
      </c>
      <c r="CQ41" s="14">
        <v>4.9664000000000001</v>
      </c>
      <c r="CR41" s="14">
        <v>5.5</v>
      </c>
      <c r="CS41" s="14">
        <v>2.8178999999999998</v>
      </c>
      <c r="CT41" s="14">
        <v>2.8178999999999998</v>
      </c>
      <c r="CU41" s="14">
        <v>2.6821000000000002</v>
      </c>
      <c r="CV41" s="14">
        <v>0</v>
      </c>
      <c r="CW41" s="14"/>
      <c r="CX41" s="14"/>
      <c r="CY41" s="14">
        <v>0</v>
      </c>
      <c r="CZ41" s="14">
        <v>6.6</v>
      </c>
      <c r="DA41" s="14">
        <v>6.6950399999999997</v>
      </c>
      <c r="DB41" s="14">
        <v>6.6950399999999997</v>
      </c>
      <c r="DC41" s="14">
        <v>-9.5039999999999999E-2</v>
      </c>
      <c r="DD41" s="14">
        <v>0</v>
      </c>
      <c r="DE41" s="14">
        <v>12</v>
      </c>
      <c r="DF41" s="14">
        <v>12</v>
      </c>
      <c r="DG41" s="14">
        <v>-12</v>
      </c>
      <c r="DH41" s="14">
        <v>141.80000000000001</v>
      </c>
      <c r="DI41" s="14">
        <v>142.44412</v>
      </c>
      <c r="DJ41" s="14">
        <v>142.44412</v>
      </c>
      <c r="DK41" s="14">
        <v>-0.64412000000000003</v>
      </c>
      <c r="DL41" s="14"/>
      <c r="DM41" s="14"/>
      <c r="DN41" s="14"/>
      <c r="DO41" s="14">
        <v>0</v>
      </c>
      <c r="DP41" s="14"/>
      <c r="DQ41" s="14"/>
      <c r="DR41" s="14"/>
      <c r="DS41" s="14">
        <v>0</v>
      </c>
      <c r="DT41" s="14"/>
      <c r="DU41" s="14"/>
      <c r="DV41" s="14"/>
      <c r="DW41" s="14">
        <v>0</v>
      </c>
      <c r="DX41" s="14"/>
      <c r="DY41" s="14"/>
      <c r="DZ41" s="14"/>
      <c r="EA41" s="14">
        <v>0</v>
      </c>
      <c r="EB41" s="14">
        <v>110.3</v>
      </c>
      <c r="EC41" s="14">
        <v>112.46647</v>
      </c>
      <c r="ED41" s="14">
        <v>112.46647</v>
      </c>
      <c r="EE41" s="14">
        <v>-2.1664699999999999</v>
      </c>
      <c r="EF41" s="14">
        <v>206.2</v>
      </c>
      <c r="EG41" s="14">
        <v>182.50151</v>
      </c>
      <c r="EH41" s="14">
        <v>220.69499999999999</v>
      </c>
      <c r="EI41" s="14">
        <v>-14.494999999999999</v>
      </c>
      <c r="EJ41" s="14"/>
      <c r="EK41" s="14"/>
      <c r="EL41" s="14"/>
      <c r="EM41" s="14">
        <v>0</v>
      </c>
      <c r="EN41" s="14"/>
      <c r="EO41" s="14"/>
      <c r="EP41" s="14"/>
      <c r="EQ41" s="14">
        <v>0</v>
      </c>
      <c r="ER41" s="14"/>
      <c r="ES41" s="14"/>
      <c r="ET41" s="14"/>
      <c r="EU41" s="14">
        <v>0</v>
      </c>
      <c r="EV41" s="14">
        <v>6.5</v>
      </c>
      <c r="EW41" s="14">
        <v>6.39</v>
      </c>
      <c r="EX41" s="14">
        <v>6.39</v>
      </c>
      <c r="EY41" s="14">
        <v>0.11</v>
      </c>
      <c r="EZ41" s="14">
        <v>454.5</v>
      </c>
      <c r="FA41" s="14">
        <v>449.28086000000002</v>
      </c>
      <c r="FB41" s="14">
        <v>457.09426999999999</v>
      </c>
      <c r="FC41" s="14">
        <v>-2.5942699999999999</v>
      </c>
      <c r="FD41" s="14">
        <v>81.599999999999994</v>
      </c>
      <c r="FE41" s="14">
        <v>81.635570000000001</v>
      </c>
      <c r="FF41" s="14">
        <v>81.635570000000001</v>
      </c>
      <c r="FG41" s="14">
        <v>-3.5569999999999997E-2</v>
      </c>
      <c r="FH41" s="14">
        <v>0</v>
      </c>
      <c r="FI41" s="14"/>
      <c r="FJ41" s="14">
        <v>151.36251999999999</v>
      </c>
      <c r="FK41" s="14">
        <v>-151.36251999999999</v>
      </c>
      <c r="FL41" s="14">
        <v>42.1</v>
      </c>
      <c r="FM41" s="14">
        <v>41.89893</v>
      </c>
      <c r="FN41" s="14">
        <v>41.89893</v>
      </c>
      <c r="FO41" s="14">
        <v>0.20107</v>
      </c>
      <c r="FP41" s="14">
        <v>18.452259999999999</v>
      </c>
      <c r="FQ41" s="14">
        <v>19.21088</v>
      </c>
      <c r="FR41" s="14">
        <v>19.21088</v>
      </c>
      <c r="FS41" s="14">
        <v>-0.75861999999999996</v>
      </c>
      <c r="FT41" s="14">
        <v>18.8</v>
      </c>
      <c r="FU41" s="14">
        <v>16.676380000000002</v>
      </c>
      <c r="FV41" s="14">
        <v>18.172979999999999</v>
      </c>
      <c r="FW41" s="14">
        <v>0.62702000000000002</v>
      </c>
      <c r="FX41" s="14">
        <v>92.3</v>
      </c>
      <c r="FY41" s="14">
        <v>87.773570000000007</v>
      </c>
      <c r="FZ41" s="14">
        <v>87.773570000000007</v>
      </c>
      <c r="GA41" s="14">
        <v>4.5264300000000004</v>
      </c>
      <c r="GB41" s="14">
        <v>165.7</v>
      </c>
      <c r="GC41" s="14">
        <v>169.89796000000001</v>
      </c>
      <c r="GD41" s="14">
        <v>185.82039</v>
      </c>
      <c r="GE41" s="14">
        <v>-20.12039</v>
      </c>
      <c r="GF41" s="14">
        <v>165.8</v>
      </c>
      <c r="GG41" s="14">
        <v>169.89796000000001</v>
      </c>
      <c r="GH41" s="14">
        <v>185.82039</v>
      </c>
      <c r="GI41" s="14">
        <v>-20.020389999999999</v>
      </c>
      <c r="GJ41" s="14">
        <v>176.1</v>
      </c>
      <c r="GK41" s="14">
        <v>170.40816000000001</v>
      </c>
      <c r="GL41" s="14">
        <v>186.37841</v>
      </c>
      <c r="GM41" s="14">
        <v>-10.278409999999999</v>
      </c>
      <c r="GN41" s="14">
        <v>105.2</v>
      </c>
      <c r="GO41" s="14">
        <v>110.48202000000001</v>
      </c>
      <c r="GP41" s="14">
        <v>110.48202000000001</v>
      </c>
      <c r="GQ41" s="14">
        <v>-5.2820200000000002</v>
      </c>
      <c r="GR41" s="14">
        <v>45.3</v>
      </c>
      <c r="GS41" s="14">
        <v>45</v>
      </c>
      <c r="GT41" s="14">
        <v>47.082599999999999</v>
      </c>
      <c r="GU41" s="14">
        <v>-1.7826</v>
      </c>
      <c r="GV41" s="14">
        <v>45.1</v>
      </c>
      <c r="GW41" s="14">
        <v>44.103009999999998</v>
      </c>
      <c r="GX41" s="14">
        <v>44.103009999999998</v>
      </c>
      <c r="GY41" s="14">
        <v>0.99699000000000004</v>
      </c>
      <c r="GZ41" s="14">
        <v>0.2</v>
      </c>
      <c r="HA41" s="14"/>
      <c r="HB41" s="14"/>
      <c r="HC41" s="14">
        <v>0.2</v>
      </c>
      <c r="HD41" s="14">
        <v>19.600000000000001</v>
      </c>
      <c r="HE41" s="14">
        <v>17.28</v>
      </c>
      <c r="HF41" s="14">
        <v>17.28</v>
      </c>
      <c r="HG41" s="14">
        <v>2.3199999999999998</v>
      </c>
      <c r="HH41" s="14">
        <v>161.30000000000001</v>
      </c>
      <c r="HI41" s="14">
        <v>164.13149000000001</v>
      </c>
      <c r="HJ41" s="14">
        <v>174.55948000000001</v>
      </c>
      <c r="HK41" s="14">
        <v>-13.25948</v>
      </c>
      <c r="HL41" s="14"/>
      <c r="HM41" s="14"/>
      <c r="HN41" s="14"/>
      <c r="HO41" s="14">
        <v>0</v>
      </c>
      <c r="HP41" s="14"/>
      <c r="HQ41" s="14"/>
      <c r="HR41" s="14"/>
      <c r="HS41" s="14">
        <v>0</v>
      </c>
      <c r="HT41" s="14">
        <v>65.8</v>
      </c>
      <c r="HU41" s="14">
        <v>52.329509999999999</v>
      </c>
      <c r="HV41" s="14">
        <v>62.591380000000001</v>
      </c>
      <c r="HW41" s="14">
        <v>3.2086199999999998</v>
      </c>
      <c r="HX41" s="14"/>
      <c r="HY41" s="14"/>
      <c r="HZ41" s="14"/>
      <c r="IA41" s="14">
        <v>0</v>
      </c>
      <c r="IB41" s="14"/>
      <c r="IC41" s="14"/>
      <c r="ID41" s="14"/>
      <c r="IE41" s="14">
        <v>0</v>
      </c>
      <c r="IF41" s="14">
        <v>44.5</v>
      </c>
      <c r="IG41" s="14">
        <v>45.265309999999999</v>
      </c>
      <c r="IH41" s="14"/>
      <c r="II41" s="14">
        <v>44.5</v>
      </c>
      <c r="IJ41" s="14"/>
      <c r="IK41" s="14"/>
      <c r="IL41" s="14"/>
      <c r="IM41" s="14">
        <v>0</v>
      </c>
      <c r="IN41" s="14"/>
      <c r="IO41" s="14"/>
      <c r="IP41" s="14"/>
      <c r="IQ41" s="14">
        <v>0</v>
      </c>
      <c r="IR41" s="14"/>
      <c r="IS41" s="14"/>
      <c r="IT41" s="14"/>
      <c r="IU41" s="14">
        <v>0</v>
      </c>
      <c r="IV41" s="14">
        <v>127.1</v>
      </c>
      <c r="IW41" s="14">
        <v>132.83837</v>
      </c>
      <c r="IX41" s="14">
        <v>132.83837</v>
      </c>
      <c r="IY41" s="14">
        <v>-5.7383699999999997</v>
      </c>
      <c r="IZ41" s="14"/>
      <c r="JA41" s="14"/>
      <c r="JB41" s="14"/>
      <c r="JC41" s="14">
        <v>0</v>
      </c>
      <c r="JD41" s="14">
        <v>4.9000000000000004</v>
      </c>
      <c r="JE41" s="14"/>
      <c r="JF41" s="14"/>
      <c r="JG41" s="14">
        <v>4.9000000000000004</v>
      </c>
      <c r="JH41" s="14">
        <v>200.7</v>
      </c>
      <c r="JI41" s="14">
        <v>197.14739</v>
      </c>
      <c r="JJ41" s="14"/>
      <c r="JK41" s="14">
        <v>200.7</v>
      </c>
      <c r="JL41" s="14"/>
      <c r="JM41" s="14"/>
      <c r="JN41" s="14"/>
      <c r="JO41" s="14">
        <v>0</v>
      </c>
      <c r="JP41" s="14">
        <v>72.5</v>
      </c>
      <c r="JQ41" s="14">
        <v>73.590999999999994</v>
      </c>
      <c r="JR41" s="14"/>
      <c r="JS41" s="14">
        <v>72.5</v>
      </c>
      <c r="JT41" s="14">
        <v>35.5</v>
      </c>
      <c r="JU41" s="14">
        <v>36.905999999999999</v>
      </c>
      <c r="JV41" s="14"/>
      <c r="JW41" s="14">
        <v>35.5</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2.2999999999999998</v>
      </c>
      <c r="KW41" s="14">
        <v>2.04081</v>
      </c>
      <c r="KX41" s="14">
        <v>2.04081</v>
      </c>
      <c r="KY41" s="14">
        <v>0.25918999999999998</v>
      </c>
      <c r="KZ41" s="14">
        <v>113.1</v>
      </c>
      <c r="LA41" s="14">
        <v>100.19696999999999</v>
      </c>
      <c r="LB41" s="14">
        <v>133.88258999999999</v>
      </c>
      <c r="LC41" s="14">
        <v>-20.782589999999999</v>
      </c>
      <c r="LD41" s="14">
        <v>117.9</v>
      </c>
      <c r="LE41" s="14">
        <v>117.07134000000001</v>
      </c>
      <c r="LF41" s="14">
        <v>96.706980000000001</v>
      </c>
      <c r="LG41" s="14">
        <v>21.193020000000001</v>
      </c>
      <c r="LH41" s="14">
        <v>62.4</v>
      </c>
      <c r="LI41" s="14">
        <v>67.199219999999997</v>
      </c>
      <c r="LJ41" s="14">
        <v>67.199219999999997</v>
      </c>
      <c r="LK41" s="14">
        <v>-4.79922</v>
      </c>
      <c r="LL41" s="14">
        <v>60</v>
      </c>
      <c r="LM41" s="14">
        <v>64.777699999999996</v>
      </c>
      <c r="LN41" s="14">
        <v>65.712459999999993</v>
      </c>
      <c r="LO41" s="14">
        <v>-5.7124600000000001</v>
      </c>
      <c r="LP41" s="14">
        <v>30.1</v>
      </c>
      <c r="LQ41" s="14">
        <v>29.980560000000001</v>
      </c>
      <c r="LR41" s="14">
        <v>29.980560000000001</v>
      </c>
      <c r="LS41" s="14">
        <v>0.11944</v>
      </c>
      <c r="LT41" s="14"/>
      <c r="LU41" s="14"/>
      <c r="LV41" s="14"/>
      <c r="LW41" s="14">
        <v>0</v>
      </c>
      <c r="LX41" s="14"/>
      <c r="LY41" s="14"/>
      <c r="LZ41" s="14"/>
      <c r="MA41" s="14">
        <v>0</v>
      </c>
      <c r="MB41" s="14"/>
      <c r="MC41" s="14"/>
      <c r="MD41" s="14"/>
      <c r="ME41" s="14">
        <v>0</v>
      </c>
      <c r="MF41" s="14">
        <v>141.30000000000001</v>
      </c>
      <c r="MG41" s="14">
        <v>151.08876000000001</v>
      </c>
      <c r="MH41" s="14">
        <v>109.89</v>
      </c>
      <c r="MI41" s="14">
        <v>31.41</v>
      </c>
      <c r="MJ41" s="14">
        <v>141</v>
      </c>
      <c r="MK41" s="14">
        <v>151.08876000000001</v>
      </c>
      <c r="ML41" s="14">
        <v>109.89</v>
      </c>
      <c r="MM41" s="14">
        <v>31.11</v>
      </c>
      <c r="MN41" s="14">
        <v>145.4</v>
      </c>
      <c r="MO41" s="14">
        <v>151.54248000000001</v>
      </c>
      <c r="MP41" s="14">
        <v>110.22</v>
      </c>
      <c r="MQ41" s="14">
        <v>35.18</v>
      </c>
      <c r="MR41" s="14">
        <v>0.1</v>
      </c>
      <c r="MS41" s="14"/>
      <c r="MT41" s="14"/>
      <c r="MU41" s="14">
        <v>0.1</v>
      </c>
      <c r="MV41" s="14"/>
      <c r="MW41" s="14"/>
      <c r="MX41" s="14"/>
      <c r="MY41" s="14">
        <v>0</v>
      </c>
      <c r="MZ41" s="14"/>
      <c r="NA41" s="14"/>
      <c r="NB41" s="14"/>
      <c r="NC41" s="14">
        <v>0</v>
      </c>
      <c r="ND41" s="14"/>
      <c r="NE41" s="14"/>
      <c r="NF41" s="14"/>
      <c r="NG41" s="14">
        <v>0</v>
      </c>
      <c r="NH41" s="14"/>
      <c r="NI41" s="14"/>
      <c r="NJ41" s="14"/>
      <c r="NK41" s="14">
        <v>0</v>
      </c>
      <c r="NL41" s="14">
        <v>0</v>
      </c>
      <c r="NM41" s="14">
        <v>50</v>
      </c>
      <c r="NN41" s="14"/>
      <c r="NO41" s="14">
        <v>0</v>
      </c>
      <c r="NP41" s="14"/>
      <c r="NQ41" s="14"/>
      <c r="NR41" s="14"/>
      <c r="NS41" s="14">
        <v>0</v>
      </c>
      <c r="NT41" s="14">
        <v>6.9</v>
      </c>
      <c r="NU41" s="14">
        <v>9.09</v>
      </c>
      <c r="NV41" s="14">
        <v>9.09</v>
      </c>
      <c r="NW41" s="14">
        <v>-2.19</v>
      </c>
      <c r="NX41" s="14">
        <v>4</v>
      </c>
      <c r="NY41" s="14">
        <v>9.9490999999999996</v>
      </c>
      <c r="NZ41" s="14">
        <v>9.9490999999999996</v>
      </c>
      <c r="OA41" s="14">
        <v>-5.9490999999999996</v>
      </c>
      <c r="OB41" s="14">
        <v>19.973479999999999</v>
      </c>
      <c r="OC41" s="14">
        <v>16.05442</v>
      </c>
      <c r="OD41" s="14">
        <v>17.492709999999999</v>
      </c>
      <c r="OE41" s="14">
        <v>2.4807700000000001</v>
      </c>
      <c r="OF41" s="14">
        <v>0.1</v>
      </c>
      <c r="OG41" s="14"/>
      <c r="OH41" s="14">
        <v>0.33900000000000002</v>
      </c>
      <c r="OI41" s="14">
        <v>-0.23899999999999999</v>
      </c>
      <c r="OJ41" s="14">
        <v>61.7</v>
      </c>
      <c r="OK41" s="14">
        <v>64.73</v>
      </c>
      <c r="OL41" s="14">
        <v>69.739999999999995</v>
      </c>
      <c r="OM41" s="14">
        <v>-8.0399999999999991</v>
      </c>
      <c r="ON41" s="14">
        <v>28.1</v>
      </c>
      <c r="OO41" s="14">
        <v>34.590000000000003</v>
      </c>
      <c r="OP41" s="14">
        <v>32.671999999999997</v>
      </c>
      <c r="OQ41" s="14">
        <v>-4.5720000000000001</v>
      </c>
      <c r="OR41" s="14">
        <v>0</v>
      </c>
      <c r="OS41" s="14">
        <v>3.15</v>
      </c>
      <c r="OT41" s="14">
        <v>3.302</v>
      </c>
      <c r="OU41" s="14">
        <v>-3.302</v>
      </c>
      <c r="OV41" s="14">
        <v>0</v>
      </c>
      <c r="OW41" s="14"/>
      <c r="OX41" s="14">
        <v>0.1</v>
      </c>
      <c r="OY41" s="14">
        <v>-0.1</v>
      </c>
      <c r="OZ41" s="14">
        <v>20.100000000000001</v>
      </c>
      <c r="PA41" s="14">
        <v>19.436350000000001</v>
      </c>
      <c r="PB41" s="14">
        <v>19.436350000000001</v>
      </c>
      <c r="PC41" s="14">
        <v>0.66364999999999996</v>
      </c>
      <c r="PD41" s="14">
        <v>9.9</v>
      </c>
      <c r="PE41" s="14">
        <v>9.9830000000000005</v>
      </c>
      <c r="PF41" s="14">
        <v>9.9830000000000005</v>
      </c>
      <c r="PG41" s="14">
        <v>-8.3000000000000004E-2</v>
      </c>
      <c r="PH41" s="14">
        <v>5.7</v>
      </c>
      <c r="PI41" s="14">
        <v>5.67</v>
      </c>
      <c r="PJ41" s="14">
        <v>5.67</v>
      </c>
      <c r="PK41" s="14">
        <v>0.03</v>
      </c>
      <c r="PL41" s="14">
        <v>43.1</v>
      </c>
      <c r="PM41" s="14">
        <v>55.98</v>
      </c>
      <c r="PN41" s="14">
        <v>73.921000000000006</v>
      </c>
      <c r="PO41" s="14">
        <v>-30.821000000000002</v>
      </c>
      <c r="PP41" s="14">
        <v>2</v>
      </c>
      <c r="PQ41" s="14">
        <v>1</v>
      </c>
      <c r="PR41" s="14">
        <v>1</v>
      </c>
      <c r="PS41" s="14">
        <v>1</v>
      </c>
      <c r="PT41" s="14">
        <v>3.6</v>
      </c>
      <c r="PU41" s="14">
        <v>3.54</v>
      </c>
      <c r="PV41" s="14">
        <v>3.55</v>
      </c>
      <c r="PW41" s="14">
        <v>0.05</v>
      </c>
      <c r="PX41" s="14">
        <v>5.0999999999999996</v>
      </c>
      <c r="PY41" s="14">
        <v>5</v>
      </c>
      <c r="PZ41" s="14">
        <v>5</v>
      </c>
      <c r="QA41" s="14">
        <v>0.1</v>
      </c>
      <c r="QB41" s="14">
        <v>20.100000000000001</v>
      </c>
      <c r="QC41" s="14">
        <v>20.274049999999999</v>
      </c>
      <c r="QD41" s="14">
        <v>20.274049999999999</v>
      </c>
      <c r="QE41" s="14">
        <v>-0.17405000000000001</v>
      </c>
      <c r="QF41" s="14">
        <v>20</v>
      </c>
      <c r="QG41" s="14">
        <v>17.842569999999998</v>
      </c>
      <c r="QH41" s="14">
        <v>19.436350000000001</v>
      </c>
      <c r="QI41" s="14">
        <v>0.56364999999999998</v>
      </c>
      <c r="QJ41" s="14">
        <v>18.8</v>
      </c>
      <c r="QK41" s="14">
        <v>17.745380000000001</v>
      </c>
      <c r="QL41" s="14">
        <v>17.492709999999999</v>
      </c>
      <c r="QM41" s="14">
        <v>1.3072900000000001</v>
      </c>
      <c r="QN41" s="14">
        <v>3.3</v>
      </c>
      <c r="QO41" s="14">
        <v>3.4</v>
      </c>
      <c r="QP41" s="14">
        <v>3.4</v>
      </c>
      <c r="QQ41" s="14">
        <v>-0.1</v>
      </c>
      <c r="QR41" s="14">
        <v>18.5</v>
      </c>
      <c r="QS41" s="14">
        <v>16.413989999999998</v>
      </c>
      <c r="QT41" s="14">
        <v>17.881440000000001</v>
      </c>
      <c r="QU41" s="14">
        <v>0.61856</v>
      </c>
      <c r="QV41" s="14">
        <v>3.6</v>
      </c>
      <c r="QW41" s="14">
        <v>6.88</v>
      </c>
      <c r="QX41" s="14">
        <v>4.6909999999999998</v>
      </c>
      <c r="QY41" s="14">
        <v>-1.091</v>
      </c>
      <c r="QZ41" s="14">
        <v>4.2</v>
      </c>
      <c r="RA41" s="14">
        <v>9.3000000000000007</v>
      </c>
      <c r="RB41" s="14">
        <v>6.1779999999999999</v>
      </c>
      <c r="RC41" s="14">
        <v>-1.978</v>
      </c>
      <c r="RD41" s="14">
        <v>23.4</v>
      </c>
      <c r="RE41" s="14">
        <v>15.43</v>
      </c>
      <c r="RF41" s="14">
        <v>14.34</v>
      </c>
      <c r="RG41" s="14">
        <v>9.06</v>
      </c>
      <c r="RH41" s="14">
        <v>71.7</v>
      </c>
      <c r="RI41" s="14">
        <v>56.79</v>
      </c>
      <c r="RJ41" s="14">
        <v>54.42</v>
      </c>
      <c r="RK41" s="14">
        <v>17.28</v>
      </c>
      <c r="RL41" s="14">
        <v>4.2</v>
      </c>
      <c r="RM41" s="14">
        <v>6.72</v>
      </c>
      <c r="RN41" s="14">
        <v>4.1459999999999999</v>
      </c>
      <c r="RO41" s="14">
        <v>5.3999999999999999E-2</v>
      </c>
      <c r="RP41" s="14">
        <v>3.5</v>
      </c>
      <c r="RQ41" s="14">
        <v>3.54</v>
      </c>
      <c r="RR41" s="14">
        <v>3.5489999999999999</v>
      </c>
      <c r="RS41" s="14">
        <v>-4.9000000000000002E-2</v>
      </c>
      <c r="RT41" s="14">
        <v>8.6999999999999993</v>
      </c>
      <c r="RU41" s="14">
        <v>12.11599</v>
      </c>
      <c r="RV41" s="14">
        <v>19.792000000000002</v>
      </c>
      <c r="RW41" s="14">
        <v>-11.092000000000001</v>
      </c>
      <c r="RX41" s="14">
        <v>3.05</v>
      </c>
      <c r="RY41" s="14">
        <v>2</v>
      </c>
      <c r="RZ41" s="14">
        <v>2</v>
      </c>
      <c r="SA41" s="14">
        <v>1.05</v>
      </c>
      <c r="SB41" s="14">
        <v>0.36299999999999999</v>
      </c>
      <c r="SC41" s="14">
        <v>0.4</v>
      </c>
      <c r="SD41" s="14">
        <v>0.4</v>
      </c>
      <c r="SE41" s="14">
        <v>-3.6999999999999998E-2</v>
      </c>
      <c r="SF41" s="14">
        <v>0.1</v>
      </c>
      <c r="SG41" s="14">
        <v>9.6000000000000002E-2</v>
      </c>
      <c r="SH41" s="14">
        <v>9.6000000000000002E-2</v>
      </c>
      <c r="SI41" s="14">
        <v>4.0000000000000001E-3</v>
      </c>
      <c r="SJ41" s="14">
        <v>19.8</v>
      </c>
      <c r="SK41" s="14">
        <v>17.60933</v>
      </c>
      <c r="SL41" s="14">
        <v>19.1448</v>
      </c>
      <c r="SM41" s="14">
        <v>0.6552</v>
      </c>
      <c r="SN41" s="14">
        <v>11.7</v>
      </c>
      <c r="SO41" s="14">
        <v>9.8000000000000007</v>
      </c>
      <c r="SP41" s="14">
        <v>9.8000000000000007</v>
      </c>
      <c r="SQ41" s="14">
        <v>1.9</v>
      </c>
      <c r="SR41" s="14">
        <v>20.2</v>
      </c>
      <c r="SS41" s="14">
        <v>17.842569999999998</v>
      </c>
      <c r="ST41" s="14">
        <v>19.436350000000001</v>
      </c>
      <c r="SU41" s="14">
        <v>0.76365000000000005</v>
      </c>
      <c r="SV41" s="14">
        <v>20.2</v>
      </c>
      <c r="SW41" s="14">
        <v>17.842569999999998</v>
      </c>
      <c r="SX41" s="14">
        <v>19.436350000000001</v>
      </c>
      <c r="SY41" s="14">
        <v>0.76365000000000005</v>
      </c>
      <c r="SZ41" s="14">
        <v>20</v>
      </c>
      <c r="TA41" s="14">
        <v>17.667639999999999</v>
      </c>
      <c r="TB41" s="14">
        <v>19.241980000000002</v>
      </c>
      <c r="TC41" s="14">
        <v>0.75802000000000003</v>
      </c>
      <c r="TD41" s="14">
        <v>1.8</v>
      </c>
      <c r="TE41" s="14">
        <v>3.1</v>
      </c>
      <c r="TF41" s="14">
        <v>4.3639999999999999</v>
      </c>
      <c r="TG41" s="14">
        <v>-2.5640000000000001</v>
      </c>
      <c r="TH41" s="14">
        <v>43</v>
      </c>
      <c r="TI41" s="14">
        <v>50.5</v>
      </c>
      <c r="TJ41" s="14">
        <v>44.66</v>
      </c>
      <c r="TK41" s="14">
        <v>-1.66</v>
      </c>
      <c r="TL41" s="14">
        <v>3.5</v>
      </c>
      <c r="TM41" s="14"/>
      <c r="TN41" s="14">
        <v>3.2949999999999999</v>
      </c>
      <c r="TO41" s="14">
        <v>0.20499999999999999</v>
      </c>
      <c r="TP41" s="14">
        <v>42.4</v>
      </c>
      <c r="TQ41" s="14">
        <v>59.87</v>
      </c>
      <c r="TR41" s="14">
        <v>54.308</v>
      </c>
      <c r="TS41" s="14">
        <v>-11.907999999999999</v>
      </c>
      <c r="TT41" s="14">
        <v>60</v>
      </c>
      <c r="TU41" s="14">
        <v>70.23</v>
      </c>
      <c r="TV41" s="14">
        <v>58.228000000000002</v>
      </c>
      <c r="TW41" s="14">
        <v>1.772</v>
      </c>
      <c r="TX41" s="14">
        <v>5</v>
      </c>
      <c r="TY41" s="14">
        <v>2.61</v>
      </c>
      <c r="TZ41" s="14">
        <v>2.6110000000000002</v>
      </c>
      <c r="UA41" s="14">
        <v>2.3889999999999998</v>
      </c>
      <c r="UB41" s="14">
        <v>4.5999999999999996</v>
      </c>
      <c r="UC41" s="14">
        <v>4.42</v>
      </c>
      <c r="UD41" s="14">
        <v>4.4169999999999998</v>
      </c>
      <c r="UE41" s="14">
        <v>0.183</v>
      </c>
      <c r="UF41" s="14">
        <v>0</v>
      </c>
      <c r="UG41" s="14"/>
      <c r="UH41" s="14">
        <v>15.71</v>
      </c>
      <c r="UI41" s="14">
        <v>-15.71</v>
      </c>
      <c r="UJ41" s="14">
        <v>20.915890000000001</v>
      </c>
      <c r="UK41" s="14">
        <v>19.436350000000001</v>
      </c>
      <c r="UL41" s="14">
        <v>19.436350000000001</v>
      </c>
      <c r="UM41" s="14">
        <v>1.4795400000000001</v>
      </c>
      <c r="UN41" s="14">
        <v>7.5896400000000002</v>
      </c>
      <c r="UO41" s="14">
        <v>8.1</v>
      </c>
      <c r="UP41" s="14">
        <v>8.1</v>
      </c>
      <c r="UQ41" s="14">
        <v>-0.51036000000000004</v>
      </c>
      <c r="UR41" s="14">
        <v>6</v>
      </c>
      <c r="US41" s="14">
        <v>6.3</v>
      </c>
      <c r="UT41" s="14">
        <v>6.3</v>
      </c>
      <c r="UU41" s="14">
        <v>-0.3</v>
      </c>
      <c r="UV41" s="14">
        <v>20.399999999999999</v>
      </c>
      <c r="UW41" s="14">
        <v>17.842569999999998</v>
      </c>
      <c r="UX41" s="14">
        <v>19.436350000000001</v>
      </c>
      <c r="UY41" s="14">
        <v>0.96365000000000001</v>
      </c>
      <c r="UZ41" s="14">
        <v>20.399999999999999</v>
      </c>
      <c r="VA41" s="14">
        <v>17.842569999999998</v>
      </c>
      <c r="VB41" s="14">
        <v>19.436350000000001</v>
      </c>
      <c r="VC41" s="14">
        <v>0.96365000000000001</v>
      </c>
      <c r="VD41" s="14">
        <v>20.100000000000001</v>
      </c>
      <c r="VE41" s="14">
        <v>17.842569999999998</v>
      </c>
      <c r="VF41" s="14">
        <v>19.436350000000001</v>
      </c>
      <c r="VG41" s="14">
        <v>0.66364999999999996</v>
      </c>
      <c r="VH41" s="14">
        <v>0.1</v>
      </c>
      <c r="VI41" s="14">
        <v>3.02</v>
      </c>
      <c r="VJ41" s="14">
        <v>4.0039999999999996</v>
      </c>
      <c r="VK41" s="14">
        <v>-3.9039999999999999</v>
      </c>
      <c r="VL41" s="14">
        <v>55.6</v>
      </c>
      <c r="VM41" s="14">
        <v>57.21</v>
      </c>
      <c r="VN41" s="14">
        <v>76.254999999999995</v>
      </c>
      <c r="VO41" s="14">
        <v>-20.655000000000001</v>
      </c>
      <c r="VP41" s="14">
        <v>5.125</v>
      </c>
      <c r="VQ41" s="14"/>
      <c r="VR41" s="14">
        <v>1.4990000000000001</v>
      </c>
      <c r="VS41" s="14">
        <v>3.6259999999999999</v>
      </c>
      <c r="VT41" s="14">
        <v>27.4</v>
      </c>
      <c r="VU41" s="14">
        <v>20.66</v>
      </c>
      <c r="VV41" s="14">
        <v>29.381</v>
      </c>
      <c r="VW41" s="14">
        <v>-1.9810000000000001</v>
      </c>
      <c r="VX41" s="14">
        <v>0.3</v>
      </c>
      <c r="VY41" s="14">
        <v>0.6</v>
      </c>
      <c r="VZ41" s="14">
        <v>0.6</v>
      </c>
      <c r="WA41" s="14">
        <v>-0.3</v>
      </c>
      <c r="WB41" s="14">
        <v>122.4</v>
      </c>
      <c r="WC41" s="14">
        <v>130.91999999999999</v>
      </c>
      <c r="WD41" s="14">
        <v>121.85</v>
      </c>
      <c r="WE41" s="14">
        <v>0.55000000000000004</v>
      </c>
      <c r="WF41" s="14">
        <v>155.19999999999999</v>
      </c>
      <c r="WG41" s="14">
        <v>145.38</v>
      </c>
      <c r="WH41" s="14">
        <v>126</v>
      </c>
      <c r="WI41" s="14">
        <v>29.2</v>
      </c>
      <c r="WJ41" s="14">
        <v>22.7</v>
      </c>
      <c r="WK41" s="14">
        <v>21.04</v>
      </c>
      <c r="WL41" s="14">
        <v>24.074000000000002</v>
      </c>
      <c r="WM41" s="14">
        <v>-1.3740000000000001</v>
      </c>
      <c r="WN41" s="14">
        <v>3.66</v>
      </c>
      <c r="WO41" s="14">
        <v>4.2</v>
      </c>
      <c r="WP41" s="14">
        <v>4.2</v>
      </c>
      <c r="WQ41" s="14">
        <v>-0.54</v>
      </c>
      <c r="WR41" s="14">
        <v>1.06</v>
      </c>
      <c r="WS41" s="14">
        <v>1.2</v>
      </c>
      <c r="WT41" s="14">
        <v>1.2</v>
      </c>
      <c r="WU41" s="14">
        <v>-0.14000000000000001</v>
      </c>
      <c r="WV41" s="14">
        <v>1.2</v>
      </c>
      <c r="WW41" s="14">
        <v>1.2</v>
      </c>
      <c r="WX41" s="14">
        <v>1.2</v>
      </c>
      <c r="WY41" s="14">
        <v>0</v>
      </c>
      <c r="WZ41" s="14">
        <v>1.1200000000000001</v>
      </c>
      <c r="XA41" s="14">
        <v>1.4</v>
      </c>
      <c r="XB41" s="14">
        <v>1.4</v>
      </c>
      <c r="XC41" s="14">
        <v>-0.28000000000000003</v>
      </c>
      <c r="XD41" s="14">
        <v>3.7069999999999999</v>
      </c>
      <c r="XE41" s="14"/>
      <c r="XF41" s="14">
        <v>1.91</v>
      </c>
      <c r="XG41" s="14">
        <v>1.7969999999999999</v>
      </c>
      <c r="XH41" s="14">
        <v>9</v>
      </c>
      <c r="XI41" s="14">
        <v>9</v>
      </c>
      <c r="XJ41" s="14">
        <v>9</v>
      </c>
      <c r="XK41" s="14">
        <v>0</v>
      </c>
      <c r="XL41" s="14">
        <v>20</v>
      </c>
      <c r="XM41" s="14">
        <v>17.667639999999999</v>
      </c>
      <c r="XN41" s="14">
        <v>19.241980000000002</v>
      </c>
      <c r="XO41" s="14">
        <v>0.75802000000000003</v>
      </c>
      <c r="XP41" s="14">
        <v>9</v>
      </c>
      <c r="XQ41" s="14">
        <v>10.7</v>
      </c>
      <c r="XR41" s="14">
        <v>10.7</v>
      </c>
      <c r="XS41" s="14">
        <v>-1.7</v>
      </c>
      <c r="XT41" s="14">
        <v>27.8</v>
      </c>
      <c r="XU41" s="14">
        <v>32.5</v>
      </c>
      <c r="XV41" s="14">
        <v>28.5</v>
      </c>
      <c r="XW41" s="14">
        <v>-0.7</v>
      </c>
      <c r="XX41" s="14">
        <v>34.700000000000003</v>
      </c>
      <c r="XY41" s="14">
        <v>32.5</v>
      </c>
      <c r="XZ41" s="14">
        <v>28.5</v>
      </c>
      <c r="YA41" s="14">
        <v>6.2</v>
      </c>
      <c r="YB41" s="14">
        <v>14</v>
      </c>
      <c r="YC41" s="14">
        <v>14</v>
      </c>
      <c r="YD41" s="14">
        <v>14</v>
      </c>
      <c r="YE41" s="14">
        <v>0</v>
      </c>
      <c r="YF41" s="14">
        <v>5.05</v>
      </c>
      <c r="YG41" s="14">
        <v>5</v>
      </c>
      <c r="YH41" s="14"/>
      <c r="YI41" s="14">
        <v>5.05</v>
      </c>
      <c r="YJ41" s="14">
        <v>6.98</v>
      </c>
      <c r="YK41" s="14">
        <v>7.55</v>
      </c>
      <c r="YL41" s="14">
        <v>7.55</v>
      </c>
      <c r="YM41" s="14">
        <v>-0.56999999999999995</v>
      </c>
      <c r="YN41" s="14">
        <v>11.37</v>
      </c>
      <c r="YO41" s="14">
        <v>11</v>
      </c>
      <c r="YP41" s="14">
        <v>11</v>
      </c>
      <c r="YQ41" s="14">
        <v>0.37</v>
      </c>
      <c r="YR41" s="14">
        <v>20.48</v>
      </c>
      <c r="YS41" s="14">
        <v>22</v>
      </c>
      <c r="YT41" s="14">
        <v>22</v>
      </c>
      <c r="YU41" s="14">
        <v>-1.52</v>
      </c>
    </row>
    <row r="42" spans="1:671" ht="24" customHeight="1" x14ac:dyDescent="0.3">
      <c r="A42" s="1"/>
      <c r="B42" s="16" t="s">
        <v>65</v>
      </c>
      <c r="C42" s="16" t="s">
        <v>775</v>
      </c>
      <c r="D42" s="17">
        <v>198.1</v>
      </c>
      <c r="E42" s="17">
        <v>203.40136000000001</v>
      </c>
      <c r="F42" s="17">
        <v>203.40136000000001</v>
      </c>
      <c r="G42" s="17">
        <v>-5.3013599999999999</v>
      </c>
      <c r="H42" s="17">
        <v>625.4</v>
      </c>
      <c r="I42" s="17">
        <v>594.68273999999997</v>
      </c>
      <c r="J42" s="17">
        <v>594.68273999999997</v>
      </c>
      <c r="K42" s="17">
        <v>30.71726</v>
      </c>
      <c r="L42" s="17">
        <v>212.9</v>
      </c>
      <c r="M42" s="17">
        <v>193.64886999999999</v>
      </c>
      <c r="N42" s="17">
        <v>193.64886999999999</v>
      </c>
      <c r="O42" s="17">
        <v>19.25113</v>
      </c>
      <c r="P42" s="17"/>
      <c r="Q42" s="17"/>
      <c r="R42" s="17"/>
      <c r="S42" s="17">
        <v>0</v>
      </c>
      <c r="T42" s="17"/>
      <c r="U42" s="17"/>
      <c r="V42" s="17"/>
      <c r="W42" s="17">
        <v>0</v>
      </c>
      <c r="X42" s="17">
        <v>89.4</v>
      </c>
      <c r="Y42" s="17">
        <v>91.867829999999998</v>
      </c>
      <c r="Z42" s="17">
        <v>91.867829999999998</v>
      </c>
      <c r="AA42" s="17">
        <v>-2.4678300000000002</v>
      </c>
      <c r="AB42" s="17">
        <v>237.9</v>
      </c>
      <c r="AC42" s="17">
        <v>242</v>
      </c>
      <c r="AD42" s="17">
        <v>242</v>
      </c>
      <c r="AE42" s="17">
        <v>-4.0999999999999996</v>
      </c>
      <c r="AF42" s="17"/>
      <c r="AG42" s="17"/>
      <c r="AH42" s="17"/>
      <c r="AI42" s="17">
        <v>0</v>
      </c>
      <c r="AJ42" s="17"/>
      <c r="AK42" s="17"/>
      <c r="AL42" s="17"/>
      <c r="AM42" s="17">
        <v>0</v>
      </c>
      <c r="AN42" s="17">
        <v>0</v>
      </c>
      <c r="AO42" s="17"/>
      <c r="AP42" s="17">
        <v>153.40199999999999</v>
      </c>
      <c r="AQ42" s="17">
        <v>-153.40199999999999</v>
      </c>
      <c r="AR42" s="17">
        <v>159.5</v>
      </c>
      <c r="AS42" s="17">
        <v>202.65</v>
      </c>
      <c r="AT42" s="17">
        <v>153.40199999999999</v>
      </c>
      <c r="AU42" s="17">
        <v>6.0979999999999999</v>
      </c>
      <c r="AV42" s="17">
        <v>202.1</v>
      </c>
      <c r="AW42" s="17">
        <v>205.26275000000001</v>
      </c>
      <c r="AX42" s="17">
        <v>153.40199999999999</v>
      </c>
      <c r="AY42" s="17">
        <v>48.698</v>
      </c>
      <c r="AZ42" s="17"/>
      <c r="BA42" s="17"/>
      <c r="BB42" s="17">
        <v>230.79400000000001</v>
      </c>
      <c r="BC42" s="17">
        <v>-230.79400000000001</v>
      </c>
      <c r="BD42" s="17">
        <v>205.6</v>
      </c>
      <c r="BE42" s="17">
        <v>207.24285</v>
      </c>
      <c r="BF42" s="17">
        <v>207.24285</v>
      </c>
      <c r="BG42" s="17">
        <v>-1.6428499999999999</v>
      </c>
      <c r="BH42" s="17">
        <v>108.9</v>
      </c>
      <c r="BI42" s="17">
        <v>103.93259999999999</v>
      </c>
      <c r="BJ42" s="17">
        <v>103.93259999999999</v>
      </c>
      <c r="BK42" s="17">
        <v>4.9673999999999996</v>
      </c>
      <c r="BL42" s="17">
        <v>529.5</v>
      </c>
      <c r="BM42" s="17">
        <v>557.29155000000003</v>
      </c>
      <c r="BN42" s="17">
        <v>566.08941000000004</v>
      </c>
      <c r="BO42" s="17">
        <v>-36.589410000000001</v>
      </c>
      <c r="BP42" s="17">
        <v>10.1</v>
      </c>
      <c r="BQ42" s="17">
        <v>6.1899699999999998</v>
      </c>
      <c r="BR42" s="17">
        <v>3.45607</v>
      </c>
      <c r="BS42" s="17">
        <v>6.6439300000000001</v>
      </c>
      <c r="BT42" s="17"/>
      <c r="BU42" s="17"/>
      <c r="BV42" s="17"/>
      <c r="BW42" s="17">
        <v>0</v>
      </c>
      <c r="BX42" s="17"/>
      <c r="BY42" s="17"/>
      <c r="BZ42" s="17"/>
      <c r="CA42" s="17">
        <v>0</v>
      </c>
      <c r="CB42" s="17"/>
      <c r="CC42" s="17"/>
      <c r="CD42" s="17"/>
      <c r="CE42" s="17">
        <v>0</v>
      </c>
      <c r="CF42" s="17"/>
      <c r="CG42" s="17"/>
      <c r="CH42" s="17"/>
      <c r="CI42" s="17">
        <v>0</v>
      </c>
      <c r="CJ42" s="17">
        <v>163.4</v>
      </c>
      <c r="CK42" s="17">
        <v>164.06706</v>
      </c>
      <c r="CL42" s="17">
        <v>164.06706</v>
      </c>
      <c r="CM42" s="17">
        <v>-0.66705999999999999</v>
      </c>
      <c r="CN42" s="17">
        <v>9.5</v>
      </c>
      <c r="CO42" s="17">
        <v>5.1336000000000004</v>
      </c>
      <c r="CP42" s="17">
        <v>5.1336000000000004</v>
      </c>
      <c r="CQ42" s="17">
        <v>4.3663999999999996</v>
      </c>
      <c r="CR42" s="17">
        <v>5.5</v>
      </c>
      <c r="CS42" s="17">
        <v>2.8178999999999998</v>
      </c>
      <c r="CT42" s="17">
        <v>2.8178999999999998</v>
      </c>
      <c r="CU42" s="17">
        <v>2.6821000000000002</v>
      </c>
      <c r="CV42" s="17">
        <v>16.100000000000001</v>
      </c>
      <c r="CW42" s="17"/>
      <c r="CX42" s="17"/>
      <c r="CY42" s="17">
        <v>16.100000000000001</v>
      </c>
      <c r="CZ42" s="17">
        <v>0</v>
      </c>
      <c r="DA42" s="17">
        <v>6.6950399999999997</v>
      </c>
      <c r="DB42" s="17">
        <v>6.6950399999999997</v>
      </c>
      <c r="DC42" s="17">
        <v>-6.6950399999999997</v>
      </c>
      <c r="DD42" s="17">
        <v>0</v>
      </c>
      <c r="DE42" s="17">
        <v>12</v>
      </c>
      <c r="DF42" s="17">
        <v>12</v>
      </c>
      <c r="DG42" s="17">
        <v>-12</v>
      </c>
      <c r="DH42" s="17">
        <v>139.80000000000001</v>
      </c>
      <c r="DI42" s="17">
        <v>142.44412</v>
      </c>
      <c r="DJ42" s="17">
        <v>142.44412</v>
      </c>
      <c r="DK42" s="17">
        <v>-2.64412</v>
      </c>
      <c r="DL42" s="17"/>
      <c r="DM42" s="17"/>
      <c r="DN42" s="17"/>
      <c r="DO42" s="17">
        <v>0</v>
      </c>
      <c r="DP42" s="17"/>
      <c r="DQ42" s="17"/>
      <c r="DR42" s="17"/>
      <c r="DS42" s="17">
        <v>0</v>
      </c>
      <c r="DT42" s="17"/>
      <c r="DU42" s="17"/>
      <c r="DV42" s="17"/>
      <c r="DW42" s="17">
        <v>0</v>
      </c>
      <c r="DX42" s="17"/>
      <c r="DY42" s="17"/>
      <c r="DZ42" s="17"/>
      <c r="EA42" s="17">
        <v>0</v>
      </c>
      <c r="EB42" s="17">
        <v>109.5</v>
      </c>
      <c r="EC42" s="17">
        <v>112.46647</v>
      </c>
      <c r="ED42" s="17">
        <v>112.46647</v>
      </c>
      <c r="EE42" s="17">
        <v>-2.9664700000000002</v>
      </c>
      <c r="EF42" s="17">
        <v>130.4</v>
      </c>
      <c r="EG42" s="17">
        <v>187.70072999999999</v>
      </c>
      <c r="EH42" s="17">
        <v>220.69499999999999</v>
      </c>
      <c r="EI42" s="17">
        <v>-90.295000000000002</v>
      </c>
      <c r="EJ42" s="17"/>
      <c r="EK42" s="17"/>
      <c r="EL42" s="17"/>
      <c r="EM42" s="17">
        <v>0</v>
      </c>
      <c r="EN42" s="17"/>
      <c r="EO42" s="17"/>
      <c r="EP42" s="17"/>
      <c r="EQ42" s="17">
        <v>0</v>
      </c>
      <c r="ER42" s="17"/>
      <c r="ES42" s="17"/>
      <c r="ET42" s="17"/>
      <c r="EU42" s="17">
        <v>0</v>
      </c>
      <c r="EV42" s="17">
        <v>6.5</v>
      </c>
      <c r="EW42" s="17">
        <v>6.39</v>
      </c>
      <c r="EX42" s="17">
        <v>6.39</v>
      </c>
      <c r="EY42" s="17">
        <v>0.11</v>
      </c>
      <c r="EZ42" s="17">
        <v>447.5</v>
      </c>
      <c r="FA42" s="17">
        <v>449.28086000000002</v>
      </c>
      <c r="FB42" s="17">
        <v>457.09426999999999</v>
      </c>
      <c r="FC42" s="17">
        <v>-9.5942699999999999</v>
      </c>
      <c r="FD42" s="17">
        <v>81.3</v>
      </c>
      <c r="FE42" s="17">
        <v>81.635570000000001</v>
      </c>
      <c r="FF42" s="17">
        <v>81.635570000000001</v>
      </c>
      <c r="FG42" s="17">
        <v>-0.33556999999999998</v>
      </c>
      <c r="FH42" s="17">
        <v>0</v>
      </c>
      <c r="FI42" s="17"/>
      <c r="FJ42" s="17">
        <v>151.36251999999999</v>
      </c>
      <c r="FK42" s="17">
        <v>-151.36251999999999</v>
      </c>
      <c r="FL42" s="17">
        <v>42.1</v>
      </c>
      <c r="FM42" s="17">
        <v>41.89893</v>
      </c>
      <c r="FN42" s="17">
        <v>41.89893</v>
      </c>
      <c r="FO42" s="17">
        <v>0.20107</v>
      </c>
      <c r="FP42" s="17">
        <v>18.23143</v>
      </c>
      <c r="FQ42" s="17">
        <v>19.21088</v>
      </c>
      <c r="FR42" s="17">
        <v>19.21088</v>
      </c>
      <c r="FS42" s="17">
        <v>-0.97945000000000004</v>
      </c>
      <c r="FT42" s="17">
        <v>18.8</v>
      </c>
      <c r="FU42" s="17">
        <v>16.676380000000002</v>
      </c>
      <c r="FV42" s="17">
        <v>18.172979999999999</v>
      </c>
      <c r="FW42" s="17">
        <v>0.62702000000000002</v>
      </c>
      <c r="FX42" s="17">
        <v>89.5</v>
      </c>
      <c r="FY42" s="17">
        <v>87.773570000000007</v>
      </c>
      <c r="FZ42" s="17">
        <v>87.773570000000007</v>
      </c>
      <c r="GA42" s="17">
        <v>1.7264299999999999</v>
      </c>
      <c r="GB42" s="17">
        <v>155.9</v>
      </c>
      <c r="GC42" s="17">
        <v>169.89796000000001</v>
      </c>
      <c r="GD42" s="17">
        <v>185.82039</v>
      </c>
      <c r="GE42" s="17">
        <v>-29.920390000000001</v>
      </c>
      <c r="GF42" s="17">
        <v>156.1</v>
      </c>
      <c r="GG42" s="17">
        <v>169.89796000000001</v>
      </c>
      <c r="GH42" s="17">
        <v>185.82039</v>
      </c>
      <c r="GI42" s="17">
        <v>-29.720389999999998</v>
      </c>
      <c r="GJ42" s="17">
        <v>170.3</v>
      </c>
      <c r="GK42" s="17">
        <v>170.40816000000001</v>
      </c>
      <c r="GL42" s="17">
        <v>186.37841</v>
      </c>
      <c r="GM42" s="17">
        <v>-16.078410000000002</v>
      </c>
      <c r="GN42" s="17">
        <v>103.9</v>
      </c>
      <c r="GO42" s="17">
        <v>110.48202000000001</v>
      </c>
      <c r="GP42" s="17">
        <v>110.48202000000001</v>
      </c>
      <c r="GQ42" s="17">
        <v>-6.58202</v>
      </c>
      <c r="GR42" s="17">
        <v>18.3</v>
      </c>
      <c r="GS42" s="17">
        <v>45</v>
      </c>
      <c r="GT42" s="17">
        <v>47.082599999999999</v>
      </c>
      <c r="GU42" s="17">
        <v>-28.782599999999999</v>
      </c>
      <c r="GV42" s="17">
        <v>21.3</v>
      </c>
      <c r="GW42" s="17">
        <v>44.103009999999998</v>
      </c>
      <c r="GX42" s="17">
        <v>44.103009999999998</v>
      </c>
      <c r="GY42" s="17">
        <v>-22.80301</v>
      </c>
      <c r="GZ42" s="17">
        <v>0.2</v>
      </c>
      <c r="HA42" s="17"/>
      <c r="HB42" s="17"/>
      <c r="HC42" s="17">
        <v>0.2</v>
      </c>
      <c r="HD42" s="17">
        <v>17.100000000000001</v>
      </c>
      <c r="HE42" s="17">
        <v>17.28</v>
      </c>
      <c r="HF42" s="17">
        <v>17.28</v>
      </c>
      <c r="HG42" s="17">
        <v>-0.18</v>
      </c>
      <c r="HH42" s="17">
        <v>151.5</v>
      </c>
      <c r="HI42" s="17">
        <v>164.13149000000001</v>
      </c>
      <c r="HJ42" s="17">
        <v>174.55948000000001</v>
      </c>
      <c r="HK42" s="17">
        <v>-23.059480000000001</v>
      </c>
      <c r="HL42" s="17"/>
      <c r="HM42" s="17"/>
      <c r="HN42" s="17"/>
      <c r="HO42" s="17">
        <v>0</v>
      </c>
      <c r="HP42" s="17"/>
      <c r="HQ42" s="17"/>
      <c r="HR42" s="17"/>
      <c r="HS42" s="17">
        <v>0</v>
      </c>
      <c r="HT42" s="17">
        <v>70</v>
      </c>
      <c r="HU42" s="17">
        <v>67.34599</v>
      </c>
      <c r="HV42" s="17">
        <v>62.591380000000001</v>
      </c>
      <c r="HW42" s="17">
        <v>7.40862</v>
      </c>
      <c r="HX42" s="17"/>
      <c r="HY42" s="17"/>
      <c r="HZ42" s="17"/>
      <c r="IA42" s="17">
        <v>0</v>
      </c>
      <c r="IB42" s="17"/>
      <c r="IC42" s="17"/>
      <c r="ID42" s="17"/>
      <c r="IE42" s="17">
        <v>0</v>
      </c>
      <c r="IF42" s="17">
        <v>45.3</v>
      </c>
      <c r="IG42" s="17">
        <v>45.265309999999999</v>
      </c>
      <c r="IH42" s="17"/>
      <c r="II42" s="17">
        <v>45.3</v>
      </c>
      <c r="IJ42" s="17"/>
      <c r="IK42" s="17"/>
      <c r="IL42" s="17"/>
      <c r="IM42" s="17">
        <v>0</v>
      </c>
      <c r="IN42" s="17"/>
      <c r="IO42" s="17"/>
      <c r="IP42" s="17"/>
      <c r="IQ42" s="17">
        <v>0</v>
      </c>
      <c r="IR42" s="17"/>
      <c r="IS42" s="17"/>
      <c r="IT42" s="17"/>
      <c r="IU42" s="17">
        <v>0</v>
      </c>
      <c r="IV42" s="17">
        <v>125.9</v>
      </c>
      <c r="IW42" s="17">
        <v>132.83837</v>
      </c>
      <c r="IX42" s="17">
        <v>132.83837</v>
      </c>
      <c r="IY42" s="17">
        <v>-6.9383699999999999</v>
      </c>
      <c r="IZ42" s="17"/>
      <c r="JA42" s="17"/>
      <c r="JB42" s="17"/>
      <c r="JC42" s="17">
        <v>0</v>
      </c>
      <c r="JD42" s="17">
        <v>63.6</v>
      </c>
      <c r="JE42" s="17"/>
      <c r="JF42" s="17"/>
      <c r="JG42" s="17">
        <v>63.6</v>
      </c>
      <c r="JH42" s="17">
        <v>200.9</v>
      </c>
      <c r="JI42" s="17">
        <v>197.14739</v>
      </c>
      <c r="JJ42" s="17"/>
      <c r="JK42" s="17">
        <v>200.9</v>
      </c>
      <c r="JL42" s="17"/>
      <c r="JM42" s="17"/>
      <c r="JN42" s="17"/>
      <c r="JO42" s="17">
        <v>0</v>
      </c>
      <c r="JP42" s="17">
        <v>72.900000000000006</v>
      </c>
      <c r="JQ42" s="17">
        <v>73.590999999999994</v>
      </c>
      <c r="JR42" s="17"/>
      <c r="JS42" s="17">
        <v>72.900000000000006</v>
      </c>
      <c r="JT42" s="17">
        <v>35.4</v>
      </c>
      <c r="JU42" s="17">
        <v>36.905999999999999</v>
      </c>
      <c r="JV42" s="17"/>
      <c r="JW42" s="17">
        <v>35.4</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2.2999999999999998</v>
      </c>
      <c r="KW42" s="17">
        <v>2.04081</v>
      </c>
      <c r="KX42" s="17">
        <v>2.04081</v>
      </c>
      <c r="KY42" s="17">
        <v>0.25918999999999998</v>
      </c>
      <c r="KZ42" s="17">
        <v>54.7</v>
      </c>
      <c r="LA42" s="17">
        <v>160.39425</v>
      </c>
      <c r="LB42" s="17">
        <v>133.8826</v>
      </c>
      <c r="LC42" s="17">
        <v>-79.182599999999994</v>
      </c>
      <c r="LD42" s="17">
        <v>98.3</v>
      </c>
      <c r="LE42" s="17">
        <v>117.07134000000001</v>
      </c>
      <c r="LF42" s="17">
        <v>112.93549</v>
      </c>
      <c r="LG42" s="17">
        <v>-14.635490000000001</v>
      </c>
      <c r="LH42" s="17">
        <v>61.1</v>
      </c>
      <c r="LI42" s="17">
        <v>67.199219999999997</v>
      </c>
      <c r="LJ42" s="17">
        <v>67.199219999999997</v>
      </c>
      <c r="LK42" s="17">
        <v>-6.0992199999999999</v>
      </c>
      <c r="LL42" s="17">
        <v>59.3</v>
      </c>
      <c r="LM42" s="17">
        <v>64.777699999999996</v>
      </c>
      <c r="LN42" s="17">
        <v>65.712459999999993</v>
      </c>
      <c r="LO42" s="17">
        <v>-6.4124600000000003</v>
      </c>
      <c r="LP42" s="17">
        <v>29.3</v>
      </c>
      <c r="LQ42" s="17">
        <v>29.980560000000001</v>
      </c>
      <c r="LR42" s="17">
        <v>29.980560000000001</v>
      </c>
      <c r="LS42" s="17">
        <v>-0.68056000000000005</v>
      </c>
      <c r="LT42" s="17"/>
      <c r="LU42" s="17"/>
      <c r="LV42" s="17"/>
      <c r="LW42" s="17">
        <v>0</v>
      </c>
      <c r="LX42" s="17"/>
      <c r="LY42" s="17"/>
      <c r="LZ42" s="17"/>
      <c r="MA42" s="17">
        <v>0</v>
      </c>
      <c r="MB42" s="17"/>
      <c r="MC42" s="17"/>
      <c r="MD42" s="17"/>
      <c r="ME42" s="17">
        <v>0</v>
      </c>
      <c r="MF42" s="17">
        <v>141.69999999999999</v>
      </c>
      <c r="MG42" s="17">
        <v>151.08876000000001</v>
      </c>
      <c r="MH42" s="17">
        <v>135.09698</v>
      </c>
      <c r="MI42" s="17">
        <v>6.6030199999999999</v>
      </c>
      <c r="MJ42" s="17">
        <v>141.69999999999999</v>
      </c>
      <c r="MK42" s="17">
        <v>151.08876000000001</v>
      </c>
      <c r="ML42" s="17">
        <v>135.09698</v>
      </c>
      <c r="MM42" s="17">
        <v>6.6030199999999999</v>
      </c>
      <c r="MN42" s="17">
        <v>146.80000000000001</v>
      </c>
      <c r="MO42" s="17">
        <v>151.54248000000001</v>
      </c>
      <c r="MP42" s="17">
        <v>135.50268</v>
      </c>
      <c r="MQ42" s="17">
        <v>11.297319999999999</v>
      </c>
      <c r="MR42" s="17">
        <v>101.9</v>
      </c>
      <c r="MS42" s="17"/>
      <c r="MT42" s="17"/>
      <c r="MU42" s="17">
        <v>101.9</v>
      </c>
      <c r="MV42" s="17"/>
      <c r="MW42" s="17"/>
      <c r="MX42" s="17"/>
      <c r="MY42" s="17">
        <v>0</v>
      </c>
      <c r="MZ42" s="17"/>
      <c r="NA42" s="17"/>
      <c r="NB42" s="17"/>
      <c r="NC42" s="17">
        <v>0</v>
      </c>
      <c r="ND42" s="17"/>
      <c r="NE42" s="17"/>
      <c r="NF42" s="17"/>
      <c r="NG42" s="17">
        <v>0</v>
      </c>
      <c r="NH42" s="17"/>
      <c r="NI42" s="17"/>
      <c r="NJ42" s="17"/>
      <c r="NK42" s="17">
        <v>0</v>
      </c>
      <c r="NL42" s="17">
        <v>0</v>
      </c>
      <c r="NM42" s="17">
        <v>50</v>
      </c>
      <c r="NN42" s="17"/>
      <c r="NO42" s="17">
        <v>0</v>
      </c>
      <c r="NP42" s="17"/>
      <c r="NQ42" s="17"/>
      <c r="NR42" s="17"/>
      <c r="NS42" s="17">
        <v>0</v>
      </c>
      <c r="NT42" s="17">
        <v>6.9</v>
      </c>
      <c r="NU42" s="17">
        <v>9.09</v>
      </c>
      <c r="NV42" s="17">
        <v>9.09</v>
      </c>
      <c r="NW42" s="17">
        <v>-2.19</v>
      </c>
      <c r="NX42" s="17">
        <v>4.0999999999999996</v>
      </c>
      <c r="NY42" s="17">
        <v>9.9490999999999996</v>
      </c>
      <c r="NZ42" s="17">
        <v>9.9490999999999996</v>
      </c>
      <c r="OA42" s="17">
        <v>-5.8491</v>
      </c>
      <c r="OB42" s="17">
        <v>20.080539999999999</v>
      </c>
      <c r="OC42" s="17">
        <v>16.05442</v>
      </c>
      <c r="OD42" s="17">
        <v>17.492709999999999</v>
      </c>
      <c r="OE42" s="17">
        <v>2.5878299999999999</v>
      </c>
      <c r="OF42" s="17">
        <v>0</v>
      </c>
      <c r="OG42" s="17"/>
      <c r="OH42" s="17">
        <v>0.23499999999999999</v>
      </c>
      <c r="OI42" s="17">
        <v>-0.23499999999999999</v>
      </c>
      <c r="OJ42" s="17">
        <v>59.4</v>
      </c>
      <c r="OK42" s="17">
        <v>60.67</v>
      </c>
      <c r="OL42" s="17">
        <v>66.61</v>
      </c>
      <c r="OM42" s="17">
        <v>-7.21</v>
      </c>
      <c r="ON42" s="17">
        <v>16</v>
      </c>
      <c r="OO42" s="17">
        <v>17.09</v>
      </c>
      <c r="OP42" s="17">
        <v>15.752000000000001</v>
      </c>
      <c r="OQ42" s="17">
        <v>0.248</v>
      </c>
      <c r="OR42" s="17">
        <v>0.7</v>
      </c>
      <c r="OS42" s="17">
        <v>2.73</v>
      </c>
      <c r="OT42" s="17">
        <v>3.254</v>
      </c>
      <c r="OU42" s="17">
        <v>-2.5539999999999998</v>
      </c>
      <c r="OV42" s="17">
        <v>0</v>
      </c>
      <c r="OW42" s="17"/>
      <c r="OX42" s="17">
        <v>0.1</v>
      </c>
      <c r="OY42" s="17">
        <v>-0.1</v>
      </c>
      <c r="OZ42" s="17">
        <v>20.2</v>
      </c>
      <c r="PA42" s="17">
        <v>19.436350000000001</v>
      </c>
      <c r="PB42" s="17">
        <v>19.436350000000001</v>
      </c>
      <c r="PC42" s="17">
        <v>0.76365000000000005</v>
      </c>
      <c r="PD42" s="17">
        <v>10.1</v>
      </c>
      <c r="PE42" s="17">
        <v>9.9830000000000005</v>
      </c>
      <c r="PF42" s="17">
        <v>9.9830000000000005</v>
      </c>
      <c r="PG42" s="17">
        <v>0.11700000000000001</v>
      </c>
      <c r="PH42" s="17">
        <v>5.5</v>
      </c>
      <c r="PI42" s="17">
        <v>5.67</v>
      </c>
      <c r="PJ42" s="17">
        <v>5.67</v>
      </c>
      <c r="PK42" s="17">
        <v>-0.17</v>
      </c>
      <c r="PL42" s="17">
        <v>36</v>
      </c>
      <c r="PM42" s="17">
        <v>34.15</v>
      </c>
      <c r="PN42" s="17">
        <v>46.707999999999998</v>
      </c>
      <c r="PO42" s="17">
        <v>-10.708</v>
      </c>
      <c r="PP42" s="17">
        <v>2</v>
      </c>
      <c r="PQ42" s="17">
        <v>1</v>
      </c>
      <c r="PR42" s="17">
        <v>1</v>
      </c>
      <c r="PS42" s="17">
        <v>1</v>
      </c>
      <c r="PT42" s="17">
        <v>3.6</v>
      </c>
      <c r="PU42" s="17">
        <v>3.54</v>
      </c>
      <c r="PV42" s="17">
        <v>3.55</v>
      </c>
      <c r="PW42" s="17">
        <v>0.05</v>
      </c>
      <c r="PX42" s="17">
        <v>5.2</v>
      </c>
      <c r="PY42" s="17">
        <v>5</v>
      </c>
      <c r="PZ42" s="17">
        <v>5</v>
      </c>
      <c r="QA42" s="17">
        <v>0.2</v>
      </c>
      <c r="QB42" s="17">
        <v>19.899999999999999</v>
      </c>
      <c r="QC42" s="17">
        <v>20.274049999999999</v>
      </c>
      <c r="QD42" s="17">
        <v>20.274049999999999</v>
      </c>
      <c r="QE42" s="17">
        <v>-0.37404999999999999</v>
      </c>
      <c r="QF42" s="17">
        <v>20</v>
      </c>
      <c r="QG42" s="17">
        <v>17.842569999999998</v>
      </c>
      <c r="QH42" s="17">
        <v>19.436350000000001</v>
      </c>
      <c r="QI42" s="17">
        <v>0.56364999999999998</v>
      </c>
      <c r="QJ42" s="17">
        <v>18.899999999999999</v>
      </c>
      <c r="QK42" s="17">
        <v>17.745380000000001</v>
      </c>
      <c r="QL42" s="17">
        <v>17.492709999999999</v>
      </c>
      <c r="QM42" s="17">
        <v>1.4072899999999999</v>
      </c>
      <c r="QN42" s="17">
        <v>3.3</v>
      </c>
      <c r="QO42" s="17">
        <v>3.4</v>
      </c>
      <c r="QP42" s="17">
        <v>3.4</v>
      </c>
      <c r="QQ42" s="17">
        <v>-0.1</v>
      </c>
      <c r="QR42" s="17">
        <v>18.5</v>
      </c>
      <c r="QS42" s="17">
        <v>16.413989999999998</v>
      </c>
      <c r="QT42" s="17">
        <v>17.881440000000001</v>
      </c>
      <c r="QU42" s="17">
        <v>0.61856</v>
      </c>
      <c r="QV42" s="17">
        <v>2.1</v>
      </c>
      <c r="QW42" s="17">
        <v>3.91</v>
      </c>
      <c r="QX42" s="17">
        <v>2.379</v>
      </c>
      <c r="QY42" s="17">
        <v>-0.27900000000000003</v>
      </c>
      <c r="QZ42" s="17">
        <v>2.5</v>
      </c>
      <c r="RA42" s="17">
        <v>6.32</v>
      </c>
      <c r="RB42" s="17">
        <v>4.1390000000000002</v>
      </c>
      <c r="RC42" s="17">
        <v>-1.639</v>
      </c>
      <c r="RD42" s="17">
        <v>23.8</v>
      </c>
      <c r="RE42" s="17">
        <v>14.59</v>
      </c>
      <c r="RF42" s="17">
        <v>14.06</v>
      </c>
      <c r="RG42" s="17">
        <v>9.74</v>
      </c>
      <c r="RH42" s="17">
        <v>73.900000000000006</v>
      </c>
      <c r="RI42" s="17">
        <v>53.3</v>
      </c>
      <c r="RJ42" s="17">
        <v>52.97</v>
      </c>
      <c r="RK42" s="17">
        <v>20.93</v>
      </c>
      <c r="RL42" s="17">
        <v>2.2999999999999998</v>
      </c>
      <c r="RM42" s="17">
        <v>3.82</v>
      </c>
      <c r="RN42" s="17">
        <v>2.0179999999999998</v>
      </c>
      <c r="RO42" s="17">
        <v>0.28199999999999997</v>
      </c>
      <c r="RP42" s="17">
        <v>3.4</v>
      </c>
      <c r="RQ42" s="17">
        <v>3.54</v>
      </c>
      <c r="RR42" s="17">
        <v>3.5489999999999999</v>
      </c>
      <c r="RS42" s="17">
        <v>-0.14899999999999999</v>
      </c>
      <c r="RT42" s="17">
        <v>12.9</v>
      </c>
      <c r="RU42" s="17">
        <v>15.592790000000001</v>
      </c>
      <c r="RV42" s="17">
        <v>19.792000000000002</v>
      </c>
      <c r="RW42" s="17">
        <v>-6.8920000000000003</v>
      </c>
      <c r="RX42" s="17">
        <v>3.04</v>
      </c>
      <c r="RY42" s="17">
        <v>2</v>
      </c>
      <c r="RZ42" s="17">
        <v>2</v>
      </c>
      <c r="SA42" s="17">
        <v>1.04</v>
      </c>
      <c r="SB42" s="17">
        <v>0.36199999999999999</v>
      </c>
      <c r="SC42" s="17">
        <v>0.4</v>
      </c>
      <c r="SD42" s="17">
        <v>0.4</v>
      </c>
      <c r="SE42" s="17">
        <v>-3.7999999999999999E-2</v>
      </c>
      <c r="SF42" s="17">
        <v>0.1</v>
      </c>
      <c r="SG42" s="17">
        <v>6.5000000000000002E-2</v>
      </c>
      <c r="SH42" s="17">
        <v>6.5000000000000002E-2</v>
      </c>
      <c r="SI42" s="17">
        <v>3.5000000000000003E-2</v>
      </c>
      <c r="SJ42" s="17">
        <v>19.7</v>
      </c>
      <c r="SK42" s="17">
        <v>17.60933</v>
      </c>
      <c r="SL42" s="17">
        <v>19.1448</v>
      </c>
      <c r="SM42" s="17">
        <v>0.55520000000000003</v>
      </c>
      <c r="SN42" s="17">
        <v>11.5</v>
      </c>
      <c r="SO42" s="17">
        <v>9.8000000000000007</v>
      </c>
      <c r="SP42" s="17">
        <v>9.8000000000000007</v>
      </c>
      <c r="SQ42" s="17">
        <v>1.7</v>
      </c>
      <c r="SR42" s="17">
        <v>20.2</v>
      </c>
      <c r="SS42" s="17">
        <v>17.842569999999998</v>
      </c>
      <c r="ST42" s="17">
        <v>19.436350000000001</v>
      </c>
      <c r="SU42" s="17">
        <v>0.76365000000000005</v>
      </c>
      <c r="SV42" s="17">
        <v>20.100000000000001</v>
      </c>
      <c r="SW42" s="17">
        <v>17.842569999999998</v>
      </c>
      <c r="SX42" s="17">
        <v>19.436350000000001</v>
      </c>
      <c r="SY42" s="17">
        <v>0.66364999999999996</v>
      </c>
      <c r="SZ42" s="17">
        <v>19.8</v>
      </c>
      <c r="TA42" s="17">
        <v>17.667639999999999</v>
      </c>
      <c r="TB42" s="17">
        <v>19.241980000000002</v>
      </c>
      <c r="TC42" s="17">
        <v>0.55801999999999996</v>
      </c>
      <c r="TD42" s="17">
        <v>2.9</v>
      </c>
      <c r="TE42" s="17">
        <v>3.13</v>
      </c>
      <c r="TF42" s="17">
        <v>4.0149999999999997</v>
      </c>
      <c r="TG42" s="17">
        <v>-1.115</v>
      </c>
      <c r="TH42" s="17">
        <v>39.6</v>
      </c>
      <c r="TI42" s="17">
        <v>51.01</v>
      </c>
      <c r="TJ42" s="17">
        <v>45.054000000000002</v>
      </c>
      <c r="TK42" s="17">
        <v>-5.4539999999999997</v>
      </c>
      <c r="TL42" s="17">
        <v>3.1</v>
      </c>
      <c r="TM42" s="17"/>
      <c r="TN42" s="17">
        <v>2.2029999999999998</v>
      </c>
      <c r="TO42" s="17">
        <v>0.89700000000000002</v>
      </c>
      <c r="TP42" s="17">
        <v>40.6</v>
      </c>
      <c r="TQ42" s="17">
        <v>59.35</v>
      </c>
      <c r="TR42" s="17">
        <v>50.198</v>
      </c>
      <c r="TS42" s="17">
        <v>-9.5980000000000008</v>
      </c>
      <c r="TT42" s="17">
        <v>70.7</v>
      </c>
      <c r="TU42" s="17">
        <v>68.75</v>
      </c>
      <c r="TV42" s="17">
        <v>54.643000000000001</v>
      </c>
      <c r="TW42" s="17">
        <v>16.056999999999999</v>
      </c>
      <c r="TX42" s="17">
        <v>5</v>
      </c>
      <c r="TY42" s="17">
        <v>2.38</v>
      </c>
      <c r="TZ42" s="17">
        <v>2.38</v>
      </c>
      <c r="UA42" s="17">
        <v>2.62</v>
      </c>
      <c r="UB42" s="17">
        <v>5</v>
      </c>
      <c r="UC42" s="17">
        <v>3.98</v>
      </c>
      <c r="UD42" s="17">
        <v>3.9820000000000002</v>
      </c>
      <c r="UE42" s="17">
        <v>1.018</v>
      </c>
      <c r="UF42" s="17">
        <v>0</v>
      </c>
      <c r="UG42" s="17"/>
      <c r="UH42" s="17">
        <v>10.49</v>
      </c>
      <c r="UI42" s="17">
        <v>-10.49</v>
      </c>
      <c r="UJ42" s="17">
        <v>20.915579999999999</v>
      </c>
      <c r="UK42" s="17">
        <v>19.436350000000001</v>
      </c>
      <c r="UL42" s="17">
        <v>19.436350000000001</v>
      </c>
      <c r="UM42" s="17">
        <v>1.47923</v>
      </c>
      <c r="UN42" s="17">
        <v>7.5870899999999999</v>
      </c>
      <c r="UO42" s="17">
        <v>8.1</v>
      </c>
      <c r="UP42" s="17">
        <v>8.1</v>
      </c>
      <c r="UQ42" s="17">
        <v>-0.51290999999999998</v>
      </c>
      <c r="UR42" s="17">
        <v>6</v>
      </c>
      <c r="US42" s="17">
        <v>6.3</v>
      </c>
      <c r="UT42" s="17">
        <v>6.3</v>
      </c>
      <c r="UU42" s="17">
        <v>-0.3</v>
      </c>
      <c r="UV42" s="17">
        <v>20.399999999999999</v>
      </c>
      <c r="UW42" s="17">
        <v>17.842569999999998</v>
      </c>
      <c r="UX42" s="17">
        <v>19.436350000000001</v>
      </c>
      <c r="UY42" s="17">
        <v>0.96365000000000001</v>
      </c>
      <c r="UZ42" s="17">
        <v>20.399999999999999</v>
      </c>
      <c r="VA42" s="17">
        <v>17.842569999999998</v>
      </c>
      <c r="VB42" s="17">
        <v>19.436350000000001</v>
      </c>
      <c r="VC42" s="17">
        <v>0.96365000000000001</v>
      </c>
      <c r="VD42" s="17">
        <v>20.100000000000001</v>
      </c>
      <c r="VE42" s="17">
        <v>17.842569999999998</v>
      </c>
      <c r="VF42" s="17">
        <v>19.436350000000001</v>
      </c>
      <c r="VG42" s="17">
        <v>0.66364999999999996</v>
      </c>
      <c r="VH42" s="17">
        <v>1.9</v>
      </c>
      <c r="VI42" s="17">
        <v>2.79</v>
      </c>
      <c r="VJ42" s="17">
        <v>4.0060000000000002</v>
      </c>
      <c r="VK42" s="17">
        <v>-2.1059999999999999</v>
      </c>
      <c r="VL42" s="17">
        <v>47.9</v>
      </c>
      <c r="VM42" s="17">
        <v>26.01</v>
      </c>
      <c r="VN42" s="17">
        <v>39.338999999999999</v>
      </c>
      <c r="VO42" s="17">
        <v>8.5609999999999999</v>
      </c>
      <c r="VP42" s="17">
        <v>2.9060000000000001</v>
      </c>
      <c r="VQ42" s="17"/>
      <c r="VR42" s="17">
        <v>0.96299999999999997</v>
      </c>
      <c r="VS42" s="17">
        <v>1.9430000000000001</v>
      </c>
      <c r="VT42" s="17">
        <v>26.9</v>
      </c>
      <c r="VU42" s="17">
        <v>8.6</v>
      </c>
      <c r="VV42" s="17">
        <v>14.696999999999999</v>
      </c>
      <c r="VW42" s="17">
        <v>12.202999999999999</v>
      </c>
      <c r="VX42" s="17">
        <v>0.3</v>
      </c>
      <c r="VY42" s="17">
        <v>0.6</v>
      </c>
      <c r="VZ42" s="17">
        <v>0.6</v>
      </c>
      <c r="WA42" s="17">
        <v>-0.3</v>
      </c>
      <c r="WB42" s="17">
        <v>127.5</v>
      </c>
      <c r="WC42" s="17">
        <v>131.68</v>
      </c>
      <c r="WD42" s="17">
        <v>122.45</v>
      </c>
      <c r="WE42" s="17">
        <v>5.05</v>
      </c>
      <c r="WF42" s="17">
        <v>158.6</v>
      </c>
      <c r="WG42" s="17">
        <v>142.96</v>
      </c>
      <c r="WH42" s="17">
        <v>125.39</v>
      </c>
      <c r="WI42" s="17">
        <v>33.21</v>
      </c>
      <c r="WJ42" s="17">
        <v>20.7</v>
      </c>
      <c r="WK42" s="17">
        <v>11.33</v>
      </c>
      <c r="WL42" s="17">
        <v>13.446999999999999</v>
      </c>
      <c r="WM42" s="17">
        <v>7.2530000000000001</v>
      </c>
      <c r="WN42" s="17">
        <v>3.66</v>
      </c>
      <c r="WO42" s="17">
        <v>4.2</v>
      </c>
      <c r="WP42" s="17">
        <v>4.2</v>
      </c>
      <c r="WQ42" s="17">
        <v>-0.54</v>
      </c>
      <c r="WR42" s="17">
        <v>1.06</v>
      </c>
      <c r="WS42" s="17">
        <v>1.2</v>
      </c>
      <c r="WT42" s="17">
        <v>1.2</v>
      </c>
      <c r="WU42" s="17">
        <v>-0.14000000000000001</v>
      </c>
      <c r="WV42" s="17">
        <v>1.2</v>
      </c>
      <c r="WW42" s="17">
        <v>1.2</v>
      </c>
      <c r="WX42" s="17">
        <v>1.2</v>
      </c>
      <c r="WY42" s="17">
        <v>0</v>
      </c>
      <c r="WZ42" s="17">
        <v>1.1200000000000001</v>
      </c>
      <c r="XA42" s="17">
        <v>1.4</v>
      </c>
      <c r="XB42" s="17">
        <v>1.4</v>
      </c>
      <c r="XC42" s="17">
        <v>-0.28000000000000003</v>
      </c>
      <c r="XD42" s="17">
        <v>2.4689999999999999</v>
      </c>
      <c r="XE42" s="17"/>
      <c r="XF42" s="17">
        <v>1.08</v>
      </c>
      <c r="XG42" s="17">
        <v>1.389</v>
      </c>
      <c r="XH42" s="17">
        <v>9.1</v>
      </c>
      <c r="XI42" s="17">
        <v>9</v>
      </c>
      <c r="XJ42" s="17">
        <v>9</v>
      </c>
      <c r="XK42" s="17">
        <v>0.1</v>
      </c>
      <c r="XL42" s="17">
        <v>19.8</v>
      </c>
      <c r="XM42" s="17">
        <v>17.667639999999999</v>
      </c>
      <c r="XN42" s="17">
        <v>19.241980000000002</v>
      </c>
      <c r="XO42" s="17">
        <v>0.55801999999999996</v>
      </c>
      <c r="XP42" s="17">
        <v>8.6</v>
      </c>
      <c r="XQ42" s="17">
        <v>10.7</v>
      </c>
      <c r="XR42" s="17">
        <v>10.7</v>
      </c>
      <c r="XS42" s="17">
        <v>-2.1</v>
      </c>
      <c r="XT42" s="17">
        <v>27.5</v>
      </c>
      <c r="XU42" s="17">
        <v>32.5</v>
      </c>
      <c r="XV42" s="17">
        <v>28.5</v>
      </c>
      <c r="XW42" s="17">
        <v>-1</v>
      </c>
      <c r="XX42" s="17">
        <v>34.299999999999997</v>
      </c>
      <c r="XY42" s="17">
        <v>32.5</v>
      </c>
      <c r="XZ42" s="17">
        <v>28.5</v>
      </c>
      <c r="YA42" s="17">
        <v>5.8</v>
      </c>
      <c r="YB42" s="17">
        <v>14.3</v>
      </c>
      <c r="YC42" s="17">
        <v>14</v>
      </c>
      <c r="YD42" s="17">
        <v>14</v>
      </c>
      <c r="YE42" s="17">
        <v>0.3</v>
      </c>
      <c r="YF42" s="17">
        <v>5.04</v>
      </c>
      <c r="YG42" s="17">
        <v>5</v>
      </c>
      <c r="YH42" s="17"/>
      <c r="YI42" s="17">
        <v>5.04</v>
      </c>
      <c r="YJ42" s="17">
        <v>7.19</v>
      </c>
      <c r="YK42" s="17">
        <v>7.55</v>
      </c>
      <c r="YL42" s="17">
        <v>7.55</v>
      </c>
      <c r="YM42" s="17">
        <v>-0.36</v>
      </c>
      <c r="YN42" s="17">
        <v>11.39</v>
      </c>
      <c r="YO42" s="17">
        <v>11</v>
      </c>
      <c r="YP42" s="17">
        <v>11</v>
      </c>
      <c r="YQ42" s="17">
        <v>0.39</v>
      </c>
      <c r="YR42" s="17">
        <v>22.03</v>
      </c>
      <c r="YS42" s="17">
        <v>22</v>
      </c>
      <c r="YT42" s="17">
        <v>22</v>
      </c>
      <c r="YU42" s="17">
        <v>0.03</v>
      </c>
    </row>
    <row r="43" spans="1:671" ht="24" customHeight="1" x14ac:dyDescent="0.3">
      <c r="A43" s="1"/>
      <c r="B43" s="16" t="s">
        <v>65</v>
      </c>
      <c r="C43" s="16" t="s">
        <v>776</v>
      </c>
      <c r="D43" s="17">
        <v>202.4</v>
      </c>
      <c r="E43" s="17">
        <v>203.40136000000001</v>
      </c>
      <c r="F43" s="17">
        <v>203.40136000000001</v>
      </c>
      <c r="G43" s="17">
        <v>-1.00136</v>
      </c>
      <c r="H43" s="17">
        <v>637.4</v>
      </c>
      <c r="I43" s="17">
        <v>627.79395999999997</v>
      </c>
      <c r="J43" s="17">
        <v>627.79395999999997</v>
      </c>
      <c r="K43" s="17">
        <v>9.6060400000000001</v>
      </c>
      <c r="L43" s="17">
        <v>215</v>
      </c>
      <c r="M43" s="17">
        <v>204.43100999999999</v>
      </c>
      <c r="N43" s="17">
        <v>204.43100999999999</v>
      </c>
      <c r="O43" s="17">
        <v>10.568989999999999</v>
      </c>
      <c r="P43" s="17"/>
      <c r="Q43" s="17"/>
      <c r="R43" s="17"/>
      <c r="S43" s="17">
        <v>0</v>
      </c>
      <c r="T43" s="17"/>
      <c r="U43" s="17"/>
      <c r="V43" s="17"/>
      <c r="W43" s="17">
        <v>0</v>
      </c>
      <c r="X43" s="17">
        <v>89.9</v>
      </c>
      <c r="Y43" s="17">
        <v>91.867829999999998</v>
      </c>
      <c r="Z43" s="17">
        <v>91.867829999999998</v>
      </c>
      <c r="AA43" s="17">
        <v>-1.96783</v>
      </c>
      <c r="AB43" s="17">
        <v>241.9</v>
      </c>
      <c r="AC43" s="17">
        <v>242</v>
      </c>
      <c r="AD43" s="17">
        <v>242</v>
      </c>
      <c r="AE43" s="17">
        <v>-0.1</v>
      </c>
      <c r="AF43" s="17"/>
      <c r="AG43" s="17"/>
      <c r="AH43" s="17"/>
      <c r="AI43" s="17">
        <v>0</v>
      </c>
      <c r="AJ43" s="17"/>
      <c r="AK43" s="17"/>
      <c r="AL43" s="17"/>
      <c r="AM43" s="17">
        <v>0</v>
      </c>
      <c r="AN43" s="17">
        <v>0</v>
      </c>
      <c r="AO43" s="17"/>
      <c r="AP43" s="17">
        <v>153.40199999999999</v>
      </c>
      <c r="AQ43" s="17">
        <v>-153.40199999999999</v>
      </c>
      <c r="AR43" s="17">
        <v>104.3</v>
      </c>
      <c r="AS43" s="17">
        <v>202.65</v>
      </c>
      <c r="AT43" s="17">
        <v>153.40199999999999</v>
      </c>
      <c r="AU43" s="17">
        <v>-49.101999999999997</v>
      </c>
      <c r="AV43" s="17">
        <v>104.5</v>
      </c>
      <c r="AW43" s="17">
        <v>205.26275000000001</v>
      </c>
      <c r="AX43" s="17">
        <v>153.40199999999999</v>
      </c>
      <c r="AY43" s="17">
        <v>-48.902000000000001</v>
      </c>
      <c r="AZ43" s="17"/>
      <c r="BA43" s="17"/>
      <c r="BB43" s="17">
        <v>230.79400000000001</v>
      </c>
      <c r="BC43" s="17">
        <v>-230.79400000000001</v>
      </c>
      <c r="BD43" s="17">
        <v>205.2</v>
      </c>
      <c r="BE43" s="17">
        <v>207.24285</v>
      </c>
      <c r="BF43" s="17">
        <v>207.24285</v>
      </c>
      <c r="BG43" s="17">
        <v>-2.0428500000000001</v>
      </c>
      <c r="BH43" s="17">
        <v>108.9</v>
      </c>
      <c r="BI43" s="17">
        <v>103.93259999999999</v>
      </c>
      <c r="BJ43" s="17">
        <v>103.93259999999999</v>
      </c>
      <c r="BK43" s="17">
        <v>4.9673999999999996</v>
      </c>
      <c r="BL43" s="17">
        <v>549</v>
      </c>
      <c r="BM43" s="17">
        <v>557.29155000000003</v>
      </c>
      <c r="BN43" s="17">
        <v>566.08941000000004</v>
      </c>
      <c r="BO43" s="17">
        <v>-17.089410000000001</v>
      </c>
      <c r="BP43" s="17">
        <v>10.199999999999999</v>
      </c>
      <c r="BQ43" s="17">
        <v>6.1899699999999998</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166.8</v>
      </c>
      <c r="CK43" s="17">
        <v>164.06706</v>
      </c>
      <c r="CL43" s="17">
        <v>164.06706</v>
      </c>
      <c r="CM43" s="17">
        <v>2.7329400000000001</v>
      </c>
      <c r="CN43" s="17">
        <v>10.199999999999999</v>
      </c>
      <c r="CO43" s="17">
        <v>5.1336000000000004</v>
      </c>
      <c r="CP43" s="17">
        <v>5.1336000000000004</v>
      </c>
      <c r="CQ43" s="17">
        <v>5.0663999999999998</v>
      </c>
      <c r="CR43" s="17">
        <v>5.8</v>
      </c>
      <c r="CS43" s="17">
        <v>2.8178999999999998</v>
      </c>
      <c r="CT43" s="17">
        <v>2.8178999999999998</v>
      </c>
      <c r="CU43" s="17">
        <v>2.9821</v>
      </c>
      <c r="CV43" s="17">
        <v>16.100000000000001</v>
      </c>
      <c r="CW43" s="17"/>
      <c r="CX43" s="17"/>
      <c r="CY43" s="17">
        <v>16.100000000000001</v>
      </c>
      <c r="CZ43" s="17">
        <v>0</v>
      </c>
      <c r="DA43" s="17">
        <v>6.8787000000000003</v>
      </c>
      <c r="DB43" s="17">
        <v>6.8787000000000003</v>
      </c>
      <c r="DC43" s="17">
        <v>-6.8787000000000003</v>
      </c>
      <c r="DD43" s="17">
        <v>0</v>
      </c>
      <c r="DE43" s="17">
        <v>12</v>
      </c>
      <c r="DF43" s="17">
        <v>12</v>
      </c>
      <c r="DG43" s="17">
        <v>-12</v>
      </c>
      <c r="DH43" s="17">
        <v>142.4</v>
      </c>
      <c r="DI43" s="17">
        <v>142.44412</v>
      </c>
      <c r="DJ43" s="17">
        <v>142.44412</v>
      </c>
      <c r="DK43" s="17">
        <v>-4.4119999999999999E-2</v>
      </c>
      <c r="DL43" s="17"/>
      <c r="DM43" s="17"/>
      <c r="DN43" s="17"/>
      <c r="DO43" s="17">
        <v>0</v>
      </c>
      <c r="DP43" s="17"/>
      <c r="DQ43" s="17"/>
      <c r="DR43" s="17"/>
      <c r="DS43" s="17">
        <v>0</v>
      </c>
      <c r="DT43" s="17"/>
      <c r="DU43" s="17"/>
      <c r="DV43" s="17"/>
      <c r="DW43" s="17">
        <v>0</v>
      </c>
      <c r="DX43" s="17"/>
      <c r="DY43" s="17"/>
      <c r="DZ43" s="17"/>
      <c r="EA43" s="17">
        <v>0</v>
      </c>
      <c r="EB43" s="17">
        <v>110.3</v>
      </c>
      <c r="EC43" s="17">
        <v>112.46647</v>
      </c>
      <c r="ED43" s="17">
        <v>112.46647</v>
      </c>
      <c r="EE43" s="17">
        <v>-2.1664699999999999</v>
      </c>
      <c r="EF43" s="17">
        <v>159</v>
      </c>
      <c r="EG43" s="17">
        <v>187.70072999999999</v>
      </c>
      <c r="EH43" s="17">
        <v>220.69499999999999</v>
      </c>
      <c r="EI43" s="17">
        <v>-61.695</v>
      </c>
      <c r="EJ43" s="17"/>
      <c r="EK43" s="17"/>
      <c r="EL43" s="17"/>
      <c r="EM43" s="17">
        <v>0</v>
      </c>
      <c r="EN43" s="17"/>
      <c r="EO43" s="17"/>
      <c r="EP43" s="17"/>
      <c r="EQ43" s="17">
        <v>0</v>
      </c>
      <c r="ER43" s="17"/>
      <c r="ES43" s="17"/>
      <c r="ET43" s="17"/>
      <c r="EU43" s="17">
        <v>0</v>
      </c>
      <c r="EV43" s="17">
        <v>6.5</v>
      </c>
      <c r="EW43" s="17">
        <v>6.39</v>
      </c>
      <c r="EX43" s="17">
        <v>6.39</v>
      </c>
      <c r="EY43" s="17">
        <v>0.11</v>
      </c>
      <c r="EZ43" s="17">
        <v>454.8</v>
      </c>
      <c r="FA43" s="17">
        <v>449.28086000000002</v>
      </c>
      <c r="FB43" s="17">
        <v>457.09426999999999</v>
      </c>
      <c r="FC43" s="17">
        <v>-2.29427</v>
      </c>
      <c r="FD43" s="17">
        <v>81.5</v>
      </c>
      <c r="FE43" s="17">
        <v>81.635570000000001</v>
      </c>
      <c r="FF43" s="17">
        <v>81.635570000000001</v>
      </c>
      <c r="FG43" s="17">
        <v>-0.13557</v>
      </c>
      <c r="FH43" s="17">
        <v>0</v>
      </c>
      <c r="FI43" s="17"/>
      <c r="FJ43" s="17">
        <v>151.36251999999999</v>
      </c>
      <c r="FK43" s="17">
        <v>-151.36251999999999</v>
      </c>
      <c r="FL43" s="17">
        <v>42.2</v>
      </c>
      <c r="FM43" s="17">
        <v>41.89893</v>
      </c>
      <c r="FN43" s="17">
        <v>41.89893</v>
      </c>
      <c r="FO43" s="17">
        <v>0.30107</v>
      </c>
      <c r="FP43" s="17">
        <v>18.450579999999999</v>
      </c>
      <c r="FQ43" s="17">
        <v>19.21088</v>
      </c>
      <c r="FR43" s="17">
        <v>19.21088</v>
      </c>
      <c r="FS43" s="17">
        <v>-0.76029999999999998</v>
      </c>
      <c r="FT43" s="17">
        <v>18.8</v>
      </c>
      <c r="FU43" s="17">
        <v>16.676380000000002</v>
      </c>
      <c r="FV43" s="17">
        <v>18.172979999999999</v>
      </c>
      <c r="FW43" s="17">
        <v>0.62702000000000002</v>
      </c>
      <c r="FX43" s="17">
        <v>91.9</v>
      </c>
      <c r="FY43" s="17">
        <v>87.773570000000007</v>
      </c>
      <c r="FZ43" s="17">
        <v>87.773570000000007</v>
      </c>
      <c r="GA43" s="17">
        <v>4.12643</v>
      </c>
      <c r="GB43" s="17">
        <v>164</v>
      </c>
      <c r="GC43" s="17">
        <v>169.89796000000001</v>
      </c>
      <c r="GD43" s="17">
        <v>185.82039</v>
      </c>
      <c r="GE43" s="17">
        <v>-21.82039</v>
      </c>
      <c r="GF43" s="17">
        <v>164.6</v>
      </c>
      <c r="GG43" s="17">
        <v>169.89796000000001</v>
      </c>
      <c r="GH43" s="17">
        <v>185.82039</v>
      </c>
      <c r="GI43" s="17">
        <v>-21.220389999999998</v>
      </c>
      <c r="GJ43" s="17">
        <v>173.5</v>
      </c>
      <c r="GK43" s="17">
        <v>170.40816000000001</v>
      </c>
      <c r="GL43" s="17">
        <v>186.37841</v>
      </c>
      <c r="GM43" s="17">
        <v>-12.878410000000001</v>
      </c>
      <c r="GN43" s="17">
        <v>105.8</v>
      </c>
      <c r="GO43" s="17">
        <v>110.48202000000001</v>
      </c>
      <c r="GP43" s="17">
        <v>110.48202000000001</v>
      </c>
      <c r="GQ43" s="17">
        <v>-4.6820199999999996</v>
      </c>
      <c r="GR43" s="17">
        <v>35.9</v>
      </c>
      <c r="GS43" s="17">
        <v>45</v>
      </c>
      <c r="GT43" s="17">
        <v>47.082599999999999</v>
      </c>
      <c r="GU43" s="17">
        <v>-11.182600000000001</v>
      </c>
      <c r="GV43" s="17">
        <v>36.799999999999997</v>
      </c>
      <c r="GW43" s="17">
        <v>44.103009999999998</v>
      </c>
      <c r="GX43" s="17">
        <v>44.103009999999998</v>
      </c>
      <c r="GY43" s="17">
        <v>-7.3030099999999996</v>
      </c>
      <c r="GZ43" s="17">
        <v>2</v>
      </c>
      <c r="HA43" s="17"/>
      <c r="HB43" s="17"/>
      <c r="HC43" s="17">
        <v>2</v>
      </c>
      <c r="HD43" s="17">
        <v>17.399999999999999</v>
      </c>
      <c r="HE43" s="17">
        <v>17.28</v>
      </c>
      <c r="HF43" s="17">
        <v>17.28</v>
      </c>
      <c r="HG43" s="17">
        <v>0.12</v>
      </c>
      <c r="HH43" s="17">
        <v>159.19999999999999</v>
      </c>
      <c r="HI43" s="17">
        <v>164.13149000000001</v>
      </c>
      <c r="HJ43" s="17">
        <v>174.55948000000001</v>
      </c>
      <c r="HK43" s="17">
        <v>-15.35948</v>
      </c>
      <c r="HL43" s="17"/>
      <c r="HM43" s="17"/>
      <c r="HN43" s="17"/>
      <c r="HO43" s="17">
        <v>0</v>
      </c>
      <c r="HP43" s="17"/>
      <c r="HQ43" s="17"/>
      <c r="HR43" s="17"/>
      <c r="HS43" s="17">
        <v>0</v>
      </c>
      <c r="HT43" s="17">
        <v>71.900000000000006</v>
      </c>
      <c r="HU43" s="17">
        <v>71.555719999999994</v>
      </c>
      <c r="HV43" s="17">
        <v>62.591380000000001</v>
      </c>
      <c r="HW43" s="17">
        <v>9.3086199999999995</v>
      </c>
      <c r="HX43" s="17"/>
      <c r="HY43" s="17"/>
      <c r="HZ43" s="17"/>
      <c r="IA43" s="17">
        <v>0</v>
      </c>
      <c r="IB43" s="17"/>
      <c r="IC43" s="17"/>
      <c r="ID43" s="17"/>
      <c r="IE43" s="17">
        <v>0</v>
      </c>
      <c r="IF43" s="17">
        <v>45</v>
      </c>
      <c r="IG43" s="17">
        <v>45.265309999999999</v>
      </c>
      <c r="IH43" s="17"/>
      <c r="II43" s="17">
        <v>45</v>
      </c>
      <c r="IJ43" s="17"/>
      <c r="IK43" s="17"/>
      <c r="IL43" s="17"/>
      <c r="IM43" s="17">
        <v>0</v>
      </c>
      <c r="IN43" s="17"/>
      <c r="IO43" s="17"/>
      <c r="IP43" s="17"/>
      <c r="IQ43" s="17">
        <v>0</v>
      </c>
      <c r="IR43" s="17"/>
      <c r="IS43" s="17"/>
      <c r="IT43" s="17"/>
      <c r="IU43" s="17">
        <v>0</v>
      </c>
      <c r="IV43" s="17">
        <v>127.4</v>
      </c>
      <c r="IW43" s="17">
        <v>132.83837</v>
      </c>
      <c r="IX43" s="17">
        <v>132.83837</v>
      </c>
      <c r="IY43" s="17">
        <v>-5.4383699999999999</v>
      </c>
      <c r="IZ43" s="17"/>
      <c r="JA43" s="17"/>
      <c r="JB43" s="17"/>
      <c r="JC43" s="17">
        <v>0</v>
      </c>
      <c r="JD43" s="17">
        <v>63.5</v>
      </c>
      <c r="JE43" s="17"/>
      <c r="JF43" s="17"/>
      <c r="JG43" s="17">
        <v>63.5</v>
      </c>
      <c r="JH43" s="17">
        <v>201</v>
      </c>
      <c r="JI43" s="17">
        <v>197.14739</v>
      </c>
      <c r="JJ43" s="17"/>
      <c r="JK43" s="17">
        <v>201</v>
      </c>
      <c r="JL43" s="17"/>
      <c r="JM43" s="17"/>
      <c r="JN43" s="17"/>
      <c r="JO43" s="17">
        <v>0</v>
      </c>
      <c r="JP43" s="17">
        <v>73.2</v>
      </c>
      <c r="JQ43" s="17">
        <v>73.590999999999994</v>
      </c>
      <c r="JR43" s="17"/>
      <c r="JS43" s="17">
        <v>73.2</v>
      </c>
      <c r="JT43" s="17">
        <v>35.5</v>
      </c>
      <c r="JU43" s="17">
        <v>36.905999999999999</v>
      </c>
      <c r="JV43" s="17"/>
      <c r="JW43" s="17">
        <v>35.5</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2.2999999999999998</v>
      </c>
      <c r="KW43" s="17">
        <v>2.04081</v>
      </c>
      <c r="KX43" s="17">
        <v>2.04081</v>
      </c>
      <c r="KY43" s="17">
        <v>0.25918999999999998</v>
      </c>
      <c r="KZ43" s="17">
        <v>85.7</v>
      </c>
      <c r="LA43" s="17">
        <v>156.07911000000001</v>
      </c>
      <c r="LB43" s="17">
        <v>133.8826</v>
      </c>
      <c r="LC43" s="17">
        <v>-48.182600000000001</v>
      </c>
      <c r="LD43" s="17">
        <v>111.4</v>
      </c>
      <c r="LE43" s="17">
        <v>117.07134000000001</v>
      </c>
      <c r="LF43" s="17">
        <v>118.77788</v>
      </c>
      <c r="LG43" s="17">
        <v>-7.3778800000000002</v>
      </c>
      <c r="LH43" s="17">
        <v>62.6</v>
      </c>
      <c r="LI43" s="17">
        <v>67.199219999999997</v>
      </c>
      <c r="LJ43" s="17">
        <v>67.199219999999997</v>
      </c>
      <c r="LK43" s="17">
        <v>-4.5992199999999999</v>
      </c>
      <c r="LL43" s="17">
        <v>61.5</v>
      </c>
      <c r="LM43" s="17">
        <v>64.777699999999996</v>
      </c>
      <c r="LN43" s="17">
        <v>65.712459999999993</v>
      </c>
      <c r="LO43" s="17">
        <v>-4.2124600000000001</v>
      </c>
      <c r="LP43" s="17">
        <v>30</v>
      </c>
      <c r="LQ43" s="17">
        <v>29.980560000000001</v>
      </c>
      <c r="LR43" s="17">
        <v>29.980560000000001</v>
      </c>
      <c r="LS43" s="17">
        <v>1.9439999999999999E-2</v>
      </c>
      <c r="LT43" s="17"/>
      <c r="LU43" s="17"/>
      <c r="LV43" s="17"/>
      <c r="LW43" s="17">
        <v>0</v>
      </c>
      <c r="LX43" s="17"/>
      <c r="LY43" s="17"/>
      <c r="LZ43" s="17"/>
      <c r="MA43" s="17">
        <v>0</v>
      </c>
      <c r="MB43" s="17"/>
      <c r="MC43" s="17"/>
      <c r="MD43" s="17"/>
      <c r="ME43" s="17">
        <v>0</v>
      </c>
      <c r="MF43" s="17">
        <v>141.1</v>
      </c>
      <c r="MG43" s="17">
        <v>151.08876000000001</v>
      </c>
      <c r="MH43" s="17">
        <v>139.60991000000001</v>
      </c>
      <c r="MI43" s="17">
        <v>1.4900899999999999</v>
      </c>
      <c r="MJ43" s="17">
        <v>141.6</v>
      </c>
      <c r="MK43" s="17">
        <v>151.08876000000001</v>
      </c>
      <c r="ML43" s="17">
        <v>139.60991000000001</v>
      </c>
      <c r="MM43" s="17">
        <v>1.9900899999999999</v>
      </c>
      <c r="MN43" s="17">
        <v>146.5</v>
      </c>
      <c r="MO43" s="17">
        <v>151.54248000000001</v>
      </c>
      <c r="MP43" s="17">
        <v>140.02915999999999</v>
      </c>
      <c r="MQ43" s="17">
        <v>6.4708399999999999</v>
      </c>
      <c r="MR43" s="17">
        <v>102.9</v>
      </c>
      <c r="MS43" s="17"/>
      <c r="MT43" s="17"/>
      <c r="MU43" s="17">
        <v>102.9</v>
      </c>
      <c r="MV43" s="17"/>
      <c r="MW43" s="17"/>
      <c r="MX43" s="17"/>
      <c r="MY43" s="17">
        <v>0</v>
      </c>
      <c r="MZ43" s="17"/>
      <c r="NA43" s="17"/>
      <c r="NB43" s="17"/>
      <c r="NC43" s="17">
        <v>0</v>
      </c>
      <c r="ND43" s="17"/>
      <c r="NE43" s="17"/>
      <c r="NF43" s="17"/>
      <c r="NG43" s="17">
        <v>0</v>
      </c>
      <c r="NH43" s="17"/>
      <c r="NI43" s="17"/>
      <c r="NJ43" s="17"/>
      <c r="NK43" s="17">
        <v>0</v>
      </c>
      <c r="NL43" s="17">
        <v>0</v>
      </c>
      <c r="NM43" s="17">
        <v>50</v>
      </c>
      <c r="NN43" s="17"/>
      <c r="NO43" s="17">
        <v>0</v>
      </c>
      <c r="NP43" s="17"/>
      <c r="NQ43" s="17"/>
      <c r="NR43" s="17"/>
      <c r="NS43" s="17">
        <v>0</v>
      </c>
      <c r="NT43" s="17">
        <v>6.9</v>
      </c>
      <c r="NU43" s="17">
        <v>9.09</v>
      </c>
      <c r="NV43" s="17">
        <v>9.09</v>
      </c>
      <c r="NW43" s="17">
        <v>-2.19</v>
      </c>
      <c r="NX43" s="17">
        <v>4.0999999999999996</v>
      </c>
      <c r="NY43" s="17">
        <v>9.9490999999999996</v>
      </c>
      <c r="NZ43" s="17">
        <v>9.9490999999999996</v>
      </c>
      <c r="OA43" s="17">
        <v>-5.8491</v>
      </c>
      <c r="OB43" s="17">
        <v>20.112400000000001</v>
      </c>
      <c r="OC43" s="17">
        <v>16.05442</v>
      </c>
      <c r="OD43" s="17">
        <v>17.492709999999999</v>
      </c>
      <c r="OE43" s="17">
        <v>2.6196899999999999</v>
      </c>
      <c r="OF43" s="17">
        <v>0</v>
      </c>
      <c r="OG43" s="17"/>
      <c r="OH43" s="17">
        <v>8.1000000000000003E-2</v>
      </c>
      <c r="OI43" s="17">
        <v>-8.1000000000000003E-2</v>
      </c>
      <c r="OJ43" s="17">
        <v>59.4</v>
      </c>
      <c r="OK43" s="17">
        <v>58.54</v>
      </c>
      <c r="OL43" s="17">
        <v>61.7</v>
      </c>
      <c r="OM43" s="17">
        <v>-2.2999999999999998</v>
      </c>
      <c r="ON43" s="17">
        <v>9.1</v>
      </c>
      <c r="OO43" s="17">
        <v>7.69</v>
      </c>
      <c r="OP43" s="17">
        <v>6.9210000000000003</v>
      </c>
      <c r="OQ43" s="17">
        <v>2.1789999999999998</v>
      </c>
      <c r="OR43" s="17">
        <v>0.8</v>
      </c>
      <c r="OS43" s="17">
        <v>2.89</v>
      </c>
      <c r="OT43" s="17">
        <v>3.3540000000000001</v>
      </c>
      <c r="OU43" s="17">
        <v>-2.5539999999999998</v>
      </c>
      <c r="OV43" s="17">
        <v>0</v>
      </c>
      <c r="OW43" s="17"/>
      <c r="OX43" s="17"/>
      <c r="OY43" s="17">
        <v>0</v>
      </c>
      <c r="OZ43" s="17">
        <v>20.2</v>
      </c>
      <c r="PA43" s="17">
        <v>19.436350000000001</v>
      </c>
      <c r="PB43" s="17">
        <v>19.436350000000001</v>
      </c>
      <c r="PC43" s="17">
        <v>0.76365000000000005</v>
      </c>
      <c r="PD43" s="17">
        <v>9.9</v>
      </c>
      <c r="PE43" s="17">
        <v>9.9830000000000005</v>
      </c>
      <c r="PF43" s="17">
        <v>9.9830000000000005</v>
      </c>
      <c r="PG43" s="17">
        <v>-8.3000000000000004E-2</v>
      </c>
      <c r="PH43" s="17">
        <v>5.6</v>
      </c>
      <c r="PI43" s="17">
        <v>5.67</v>
      </c>
      <c r="PJ43" s="17">
        <v>5.67</v>
      </c>
      <c r="PK43" s="17">
        <v>-7.0000000000000007E-2</v>
      </c>
      <c r="PL43" s="17">
        <v>18.8</v>
      </c>
      <c r="PM43" s="17">
        <v>12.86</v>
      </c>
      <c r="PN43" s="17">
        <v>20.041</v>
      </c>
      <c r="PO43" s="17">
        <v>-1.2410000000000001</v>
      </c>
      <c r="PP43" s="17">
        <v>2</v>
      </c>
      <c r="PQ43" s="17">
        <v>1</v>
      </c>
      <c r="PR43" s="17">
        <v>1</v>
      </c>
      <c r="PS43" s="17">
        <v>1</v>
      </c>
      <c r="PT43" s="17">
        <v>3.7</v>
      </c>
      <c r="PU43" s="17">
        <v>3.54</v>
      </c>
      <c r="PV43" s="17">
        <v>3.55</v>
      </c>
      <c r="PW43" s="17">
        <v>0.15</v>
      </c>
      <c r="PX43" s="17">
        <v>5.0999999999999996</v>
      </c>
      <c r="PY43" s="17">
        <v>5</v>
      </c>
      <c r="PZ43" s="17">
        <v>5</v>
      </c>
      <c r="QA43" s="17">
        <v>0.1</v>
      </c>
      <c r="QB43" s="17">
        <v>20.3</v>
      </c>
      <c r="QC43" s="17">
        <v>20.274049999999999</v>
      </c>
      <c r="QD43" s="17">
        <v>20.274049999999999</v>
      </c>
      <c r="QE43" s="17">
        <v>2.5950000000000001E-2</v>
      </c>
      <c r="QF43" s="17">
        <v>20</v>
      </c>
      <c r="QG43" s="17">
        <v>17.842569999999998</v>
      </c>
      <c r="QH43" s="17">
        <v>19.436350000000001</v>
      </c>
      <c r="QI43" s="17">
        <v>0.56364999999999998</v>
      </c>
      <c r="QJ43" s="17">
        <v>18.8</v>
      </c>
      <c r="QK43" s="17">
        <v>17.745380000000001</v>
      </c>
      <c r="QL43" s="17">
        <v>17.492709999999999</v>
      </c>
      <c r="QM43" s="17">
        <v>1.3072900000000001</v>
      </c>
      <c r="QN43" s="17">
        <v>3.3</v>
      </c>
      <c r="QO43" s="17">
        <v>3.4</v>
      </c>
      <c r="QP43" s="17">
        <v>3.4</v>
      </c>
      <c r="QQ43" s="17">
        <v>-0.1</v>
      </c>
      <c r="QR43" s="17">
        <v>18.5</v>
      </c>
      <c r="QS43" s="17">
        <v>16.413989999999998</v>
      </c>
      <c r="QT43" s="17">
        <v>17.881440000000001</v>
      </c>
      <c r="QU43" s="17">
        <v>0.61856</v>
      </c>
      <c r="QV43" s="17">
        <v>0.8</v>
      </c>
      <c r="QW43" s="17">
        <v>1.89</v>
      </c>
      <c r="QX43" s="17">
        <v>1.0149999999999999</v>
      </c>
      <c r="QY43" s="17">
        <v>-0.215</v>
      </c>
      <c r="QZ43" s="17">
        <v>0.9</v>
      </c>
      <c r="RA43" s="17">
        <v>3.28</v>
      </c>
      <c r="RB43" s="17">
        <v>2.0310000000000001</v>
      </c>
      <c r="RC43" s="17">
        <v>-1.131</v>
      </c>
      <c r="RD43" s="17">
        <v>22.5</v>
      </c>
      <c r="RE43" s="17">
        <v>14.06</v>
      </c>
      <c r="RF43" s="17">
        <v>13.68</v>
      </c>
      <c r="RG43" s="17">
        <v>8.82</v>
      </c>
      <c r="RH43" s="17">
        <v>69.7</v>
      </c>
      <c r="RI43" s="17">
        <v>51.15</v>
      </c>
      <c r="RJ43" s="17">
        <v>51.06</v>
      </c>
      <c r="RK43" s="17">
        <v>18.64</v>
      </c>
      <c r="RL43" s="17">
        <v>1.2</v>
      </c>
      <c r="RM43" s="17">
        <v>2.0099999999999998</v>
      </c>
      <c r="RN43" s="17">
        <v>0.98299999999999998</v>
      </c>
      <c r="RO43" s="17">
        <v>0.217</v>
      </c>
      <c r="RP43" s="17">
        <v>3.5</v>
      </c>
      <c r="RQ43" s="17">
        <v>3.54</v>
      </c>
      <c r="RR43" s="17">
        <v>3.5489999999999999</v>
      </c>
      <c r="RS43" s="17">
        <v>-4.9000000000000002E-2</v>
      </c>
      <c r="RT43" s="17">
        <v>20.3</v>
      </c>
      <c r="RU43" s="17">
        <v>16.56748</v>
      </c>
      <c r="RV43" s="17">
        <v>19.792000000000002</v>
      </c>
      <c r="RW43" s="17">
        <v>0.50800000000000001</v>
      </c>
      <c r="RX43" s="17">
        <v>3.05</v>
      </c>
      <c r="RY43" s="17">
        <v>2</v>
      </c>
      <c r="RZ43" s="17">
        <v>2</v>
      </c>
      <c r="SA43" s="17">
        <v>1.05</v>
      </c>
      <c r="SB43" s="17">
        <v>0.36199999999999999</v>
      </c>
      <c r="SC43" s="17">
        <v>0.4</v>
      </c>
      <c r="SD43" s="17">
        <v>0.4</v>
      </c>
      <c r="SE43" s="17">
        <v>-3.7999999999999999E-2</v>
      </c>
      <c r="SF43" s="17">
        <v>0</v>
      </c>
      <c r="SG43" s="17">
        <v>3.3000000000000002E-2</v>
      </c>
      <c r="SH43" s="17">
        <v>3.3000000000000002E-2</v>
      </c>
      <c r="SI43" s="17">
        <v>-3.3000000000000002E-2</v>
      </c>
      <c r="SJ43" s="17">
        <v>19.7</v>
      </c>
      <c r="SK43" s="17">
        <v>17.60933</v>
      </c>
      <c r="SL43" s="17">
        <v>19.1448</v>
      </c>
      <c r="SM43" s="17">
        <v>0.55520000000000003</v>
      </c>
      <c r="SN43" s="17">
        <v>11.3</v>
      </c>
      <c r="SO43" s="17">
        <v>9.8000000000000007</v>
      </c>
      <c r="SP43" s="17">
        <v>9.8000000000000007</v>
      </c>
      <c r="SQ43" s="17">
        <v>1.5</v>
      </c>
      <c r="SR43" s="17">
        <v>20.2</v>
      </c>
      <c r="SS43" s="17">
        <v>17.842569999999998</v>
      </c>
      <c r="ST43" s="17">
        <v>19.436350000000001</v>
      </c>
      <c r="SU43" s="17">
        <v>0.76365000000000005</v>
      </c>
      <c r="SV43" s="17">
        <v>20.2</v>
      </c>
      <c r="SW43" s="17">
        <v>17.842569999999998</v>
      </c>
      <c r="SX43" s="17">
        <v>19.436350000000001</v>
      </c>
      <c r="SY43" s="17">
        <v>0.76365000000000005</v>
      </c>
      <c r="SZ43" s="17">
        <v>20</v>
      </c>
      <c r="TA43" s="17">
        <v>17.667639999999999</v>
      </c>
      <c r="TB43" s="17">
        <v>19.241980000000002</v>
      </c>
      <c r="TC43" s="17">
        <v>0.75802000000000003</v>
      </c>
      <c r="TD43" s="17">
        <v>3.6</v>
      </c>
      <c r="TE43" s="17">
        <v>2.67</v>
      </c>
      <c r="TF43" s="17">
        <v>3.3620000000000001</v>
      </c>
      <c r="TG43" s="17">
        <v>0.23799999999999999</v>
      </c>
      <c r="TH43" s="17">
        <v>45.9</v>
      </c>
      <c r="TI43" s="17">
        <v>49.44</v>
      </c>
      <c r="TJ43" s="17">
        <v>44.527999999999999</v>
      </c>
      <c r="TK43" s="17">
        <v>1.3720000000000001</v>
      </c>
      <c r="TL43" s="17">
        <v>1.8</v>
      </c>
      <c r="TM43" s="17"/>
      <c r="TN43" s="17">
        <v>1.101</v>
      </c>
      <c r="TO43" s="17">
        <v>0.69899999999999995</v>
      </c>
      <c r="TP43" s="17">
        <v>40.5</v>
      </c>
      <c r="TQ43" s="17">
        <v>58.02</v>
      </c>
      <c r="TR43" s="17">
        <v>45.969000000000001</v>
      </c>
      <c r="TS43" s="17">
        <v>-5.4690000000000003</v>
      </c>
      <c r="TT43" s="17">
        <v>62.5</v>
      </c>
      <c r="TU43" s="17">
        <v>68</v>
      </c>
      <c r="TV43" s="17">
        <v>51.424999999999997</v>
      </c>
      <c r="TW43" s="17">
        <v>11.074999999999999</v>
      </c>
      <c r="TX43" s="17">
        <v>5.7</v>
      </c>
      <c r="TY43" s="17">
        <v>2.04</v>
      </c>
      <c r="TZ43" s="17">
        <v>2.0449999999999999</v>
      </c>
      <c r="UA43" s="17">
        <v>3.6549999999999998</v>
      </c>
      <c r="UB43" s="17">
        <v>8.6999999999999993</v>
      </c>
      <c r="UC43" s="17">
        <v>3.39</v>
      </c>
      <c r="UD43" s="17">
        <v>3.3889999999999998</v>
      </c>
      <c r="UE43" s="17">
        <v>5.3109999999999999</v>
      </c>
      <c r="UF43" s="17">
        <v>0.3</v>
      </c>
      <c r="UG43" s="17"/>
      <c r="UH43" s="17">
        <v>5.27</v>
      </c>
      <c r="UI43" s="17">
        <v>-4.97</v>
      </c>
      <c r="UJ43" s="17">
        <v>20.921959999999999</v>
      </c>
      <c r="UK43" s="17">
        <v>19.436350000000001</v>
      </c>
      <c r="UL43" s="17">
        <v>19.436350000000001</v>
      </c>
      <c r="UM43" s="17">
        <v>1.4856100000000001</v>
      </c>
      <c r="UN43" s="17">
        <v>7.5839299999999996</v>
      </c>
      <c r="UO43" s="17">
        <v>8.1</v>
      </c>
      <c r="UP43" s="17">
        <v>8.1</v>
      </c>
      <c r="UQ43" s="17">
        <v>-0.51607000000000003</v>
      </c>
      <c r="UR43" s="17">
        <v>6</v>
      </c>
      <c r="US43" s="17">
        <v>6.3</v>
      </c>
      <c r="UT43" s="17">
        <v>6.3</v>
      </c>
      <c r="UU43" s="17">
        <v>-0.3</v>
      </c>
      <c r="UV43" s="17">
        <v>20.399999999999999</v>
      </c>
      <c r="UW43" s="17">
        <v>17.842569999999998</v>
      </c>
      <c r="UX43" s="17">
        <v>19.436350000000001</v>
      </c>
      <c r="UY43" s="17">
        <v>0.96365000000000001</v>
      </c>
      <c r="UZ43" s="17">
        <v>20.399999999999999</v>
      </c>
      <c r="VA43" s="17">
        <v>17.842569999999998</v>
      </c>
      <c r="VB43" s="17">
        <v>19.436350000000001</v>
      </c>
      <c r="VC43" s="17">
        <v>0.96365000000000001</v>
      </c>
      <c r="VD43" s="17">
        <v>20.100000000000001</v>
      </c>
      <c r="VE43" s="17">
        <v>17.842569999999998</v>
      </c>
      <c r="VF43" s="17">
        <v>19.436350000000001</v>
      </c>
      <c r="VG43" s="17">
        <v>0.66364999999999996</v>
      </c>
      <c r="VH43" s="17">
        <v>3.1</v>
      </c>
      <c r="VI43" s="17">
        <v>3.09</v>
      </c>
      <c r="VJ43" s="17">
        <v>4.1120000000000001</v>
      </c>
      <c r="VK43" s="17">
        <v>-1.012</v>
      </c>
      <c r="VL43" s="17">
        <v>20.8</v>
      </c>
      <c r="VM43" s="17">
        <v>7.49</v>
      </c>
      <c r="VN43" s="17">
        <v>15.108000000000001</v>
      </c>
      <c r="VO43" s="17">
        <v>5.6920000000000002</v>
      </c>
      <c r="VP43" s="17">
        <v>1.2949999999999999</v>
      </c>
      <c r="VQ43" s="17"/>
      <c r="VR43" s="17">
        <v>0.60199999999999998</v>
      </c>
      <c r="VS43" s="17">
        <v>0.69299999999999995</v>
      </c>
      <c r="VT43" s="17">
        <v>16.5</v>
      </c>
      <c r="VU43" s="17">
        <v>3.45</v>
      </c>
      <c r="VV43" s="17">
        <v>6.9429999999999996</v>
      </c>
      <c r="VW43" s="17">
        <v>9.5570000000000004</v>
      </c>
      <c r="VX43" s="17">
        <v>0.3</v>
      </c>
      <c r="VY43" s="17">
        <v>0.6</v>
      </c>
      <c r="VZ43" s="17">
        <v>0.6</v>
      </c>
      <c r="WA43" s="17">
        <v>-0.3</v>
      </c>
      <c r="WB43" s="17">
        <v>127</v>
      </c>
      <c r="WC43" s="17">
        <v>128.47</v>
      </c>
      <c r="WD43" s="17">
        <v>122</v>
      </c>
      <c r="WE43" s="17">
        <v>5</v>
      </c>
      <c r="WF43" s="17">
        <v>160.9</v>
      </c>
      <c r="WG43" s="17">
        <v>137.47</v>
      </c>
      <c r="WH43" s="17">
        <v>123.48</v>
      </c>
      <c r="WI43" s="17">
        <v>37.42</v>
      </c>
      <c r="WJ43" s="17">
        <v>13.5</v>
      </c>
      <c r="WK43" s="17">
        <v>4.68</v>
      </c>
      <c r="WL43" s="17">
        <v>5.89</v>
      </c>
      <c r="WM43" s="17">
        <v>7.61</v>
      </c>
      <c r="WN43" s="17">
        <v>3.66</v>
      </c>
      <c r="WO43" s="17">
        <v>4.2</v>
      </c>
      <c r="WP43" s="17">
        <v>4.2</v>
      </c>
      <c r="WQ43" s="17">
        <v>-0.54</v>
      </c>
      <c r="WR43" s="17">
        <v>1.1100000000000001</v>
      </c>
      <c r="WS43" s="17">
        <v>1.2</v>
      </c>
      <c r="WT43" s="17">
        <v>1.2</v>
      </c>
      <c r="WU43" s="17">
        <v>-0.09</v>
      </c>
      <c r="WV43" s="17">
        <v>1.2</v>
      </c>
      <c r="WW43" s="17">
        <v>1.2</v>
      </c>
      <c r="WX43" s="17">
        <v>1.2</v>
      </c>
      <c r="WY43" s="17">
        <v>0</v>
      </c>
      <c r="WZ43" s="17">
        <v>1.1200000000000001</v>
      </c>
      <c r="XA43" s="17">
        <v>1.4</v>
      </c>
      <c r="XB43" s="17">
        <v>1.4</v>
      </c>
      <c r="XC43" s="17">
        <v>-0.28000000000000003</v>
      </c>
      <c r="XD43" s="17">
        <v>0.48799999999999999</v>
      </c>
      <c r="XE43" s="17"/>
      <c r="XF43" s="17">
        <v>0.50900000000000001</v>
      </c>
      <c r="XG43" s="17">
        <v>-2.1000000000000001E-2</v>
      </c>
      <c r="XH43" s="17">
        <v>9</v>
      </c>
      <c r="XI43" s="17">
        <v>9</v>
      </c>
      <c r="XJ43" s="17">
        <v>9</v>
      </c>
      <c r="XK43" s="17">
        <v>0</v>
      </c>
      <c r="XL43" s="17">
        <v>20</v>
      </c>
      <c r="XM43" s="17">
        <v>17.667639999999999</v>
      </c>
      <c r="XN43" s="17">
        <v>19.241980000000002</v>
      </c>
      <c r="XO43" s="17">
        <v>0.75802000000000003</v>
      </c>
      <c r="XP43" s="17">
        <v>9</v>
      </c>
      <c r="XQ43" s="17">
        <v>10.7</v>
      </c>
      <c r="XR43" s="17">
        <v>10.7</v>
      </c>
      <c r="XS43" s="17">
        <v>-1.7</v>
      </c>
      <c r="XT43" s="17">
        <v>27.7</v>
      </c>
      <c r="XU43" s="17">
        <v>32.5</v>
      </c>
      <c r="XV43" s="17">
        <v>28.5</v>
      </c>
      <c r="XW43" s="17">
        <v>-0.8</v>
      </c>
      <c r="XX43" s="17">
        <v>34.6</v>
      </c>
      <c r="XY43" s="17">
        <v>32.5</v>
      </c>
      <c r="XZ43" s="17">
        <v>28.5</v>
      </c>
      <c r="YA43" s="17">
        <v>6.1</v>
      </c>
      <c r="YB43" s="17">
        <v>14.3</v>
      </c>
      <c r="YC43" s="17">
        <v>14</v>
      </c>
      <c r="YD43" s="17">
        <v>14</v>
      </c>
      <c r="YE43" s="17">
        <v>0.3</v>
      </c>
      <c r="YF43" s="17">
        <v>5.05</v>
      </c>
      <c r="YG43" s="17">
        <v>5</v>
      </c>
      <c r="YH43" s="17"/>
      <c r="YI43" s="17">
        <v>5.05</v>
      </c>
      <c r="YJ43" s="17">
        <v>8.81</v>
      </c>
      <c r="YK43" s="17">
        <v>7.55</v>
      </c>
      <c r="YL43" s="17">
        <v>7.55</v>
      </c>
      <c r="YM43" s="17">
        <v>1.26</v>
      </c>
      <c r="YN43" s="17">
        <v>11.39</v>
      </c>
      <c r="YO43" s="17">
        <v>11</v>
      </c>
      <c r="YP43" s="17">
        <v>11</v>
      </c>
      <c r="YQ43" s="17">
        <v>0.39</v>
      </c>
      <c r="YR43" s="17">
        <v>22.59</v>
      </c>
      <c r="YS43" s="17">
        <v>22</v>
      </c>
      <c r="YT43" s="17">
        <v>22</v>
      </c>
      <c r="YU43" s="17">
        <v>0.59</v>
      </c>
    </row>
    <row r="44" spans="1:671" ht="24" customHeight="1" x14ac:dyDescent="0.3">
      <c r="A44" s="1"/>
      <c r="B44" s="16" t="s">
        <v>65</v>
      </c>
      <c r="C44" s="16" t="s">
        <v>777</v>
      </c>
      <c r="D44" s="17">
        <v>203</v>
      </c>
      <c r="E44" s="17">
        <v>203.40136000000001</v>
      </c>
      <c r="F44" s="17">
        <v>203.40136000000001</v>
      </c>
      <c r="G44" s="17">
        <v>-0.40135999999999999</v>
      </c>
      <c r="H44" s="17">
        <v>640.20000000000005</v>
      </c>
      <c r="I44" s="17">
        <v>627.79395999999997</v>
      </c>
      <c r="J44" s="17">
        <v>627.79395999999997</v>
      </c>
      <c r="K44" s="17">
        <v>12.406040000000001</v>
      </c>
      <c r="L44" s="17">
        <v>216</v>
      </c>
      <c r="M44" s="17">
        <v>204.43100999999999</v>
      </c>
      <c r="N44" s="17">
        <v>204.43100999999999</v>
      </c>
      <c r="O44" s="17">
        <v>11.568989999999999</v>
      </c>
      <c r="P44" s="17"/>
      <c r="Q44" s="17"/>
      <c r="R44" s="17"/>
      <c r="S44" s="17">
        <v>0</v>
      </c>
      <c r="T44" s="17"/>
      <c r="U44" s="17"/>
      <c r="V44" s="17"/>
      <c r="W44" s="17">
        <v>0</v>
      </c>
      <c r="X44" s="17">
        <v>90.1</v>
      </c>
      <c r="Y44" s="17">
        <v>91.867829999999998</v>
      </c>
      <c r="Z44" s="17">
        <v>91.867829999999998</v>
      </c>
      <c r="AA44" s="17">
        <v>-1.76783</v>
      </c>
      <c r="AB44" s="17">
        <v>240.4</v>
      </c>
      <c r="AC44" s="17">
        <v>242</v>
      </c>
      <c r="AD44" s="17">
        <v>242</v>
      </c>
      <c r="AE44" s="17">
        <v>-1.6</v>
      </c>
      <c r="AF44" s="17"/>
      <c r="AG44" s="17"/>
      <c r="AH44" s="17"/>
      <c r="AI44" s="17">
        <v>0</v>
      </c>
      <c r="AJ44" s="17"/>
      <c r="AK44" s="17"/>
      <c r="AL44" s="17"/>
      <c r="AM44" s="17">
        <v>0</v>
      </c>
      <c r="AN44" s="17">
        <v>0</v>
      </c>
      <c r="AO44" s="17"/>
      <c r="AP44" s="17">
        <v>153.40199999999999</v>
      </c>
      <c r="AQ44" s="17">
        <v>-153.40199999999999</v>
      </c>
      <c r="AR44" s="17">
        <v>104.1</v>
      </c>
      <c r="AS44" s="17">
        <v>202.65</v>
      </c>
      <c r="AT44" s="17">
        <v>153.40199999999999</v>
      </c>
      <c r="AU44" s="17">
        <v>-49.302</v>
      </c>
      <c r="AV44" s="17">
        <v>105.6</v>
      </c>
      <c r="AW44" s="17">
        <v>205.26275000000001</v>
      </c>
      <c r="AX44" s="17">
        <v>153.40199999999999</v>
      </c>
      <c r="AY44" s="17">
        <v>-47.802</v>
      </c>
      <c r="AZ44" s="17"/>
      <c r="BA44" s="17"/>
      <c r="BB44" s="17">
        <v>230.79400000000001</v>
      </c>
      <c r="BC44" s="17">
        <v>-230.79400000000001</v>
      </c>
      <c r="BD44" s="17">
        <v>204.7</v>
      </c>
      <c r="BE44" s="17">
        <v>207.24285</v>
      </c>
      <c r="BF44" s="17">
        <v>207.24285</v>
      </c>
      <c r="BG44" s="17">
        <v>-2.5428500000000001</v>
      </c>
      <c r="BH44" s="17">
        <v>109.2</v>
      </c>
      <c r="BI44" s="17">
        <v>103.93259999999999</v>
      </c>
      <c r="BJ44" s="17">
        <v>103.93259999999999</v>
      </c>
      <c r="BK44" s="17">
        <v>5.2674000000000003</v>
      </c>
      <c r="BL44" s="17">
        <v>546.9</v>
      </c>
      <c r="BM44" s="17">
        <v>557.29155000000003</v>
      </c>
      <c r="BN44" s="17">
        <v>566.08941000000004</v>
      </c>
      <c r="BO44" s="17">
        <v>-19.189409999999999</v>
      </c>
      <c r="BP44" s="17">
        <v>10.199999999999999</v>
      </c>
      <c r="BQ44" s="17">
        <v>6.1899699999999998</v>
      </c>
      <c r="BR44" s="17">
        <v>3.45607</v>
      </c>
      <c r="BS44" s="17">
        <v>6.7439299999999998</v>
      </c>
      <c r="BT44" s="17"/>
      <c r="BU44" s="17"/>
      <c r="BV44" s="17"/>
      <c r="BW44" s="17">
        <v>0</v>
      </c>
      <c r="BX44" s="17"/>
      <c r="BY44" s="17"/>
      <c r="BZ44" s="17"/>
      <c r="CA44" s="17">
        <v>0</v>
      </c>
      <c r="CB44" s="17"/>
      <c r="CC44" s="17"/>
      <c r="CD44" s="17"/>
      <c r="CE44" s="17">
        <v>0</v>
      </c>
      <c r="CF44" s="17"/>
      <c r="CG44" s="17"/>
      <c r="CH44" s="17"/>
      <c r="CI44" s="17">
        <v>0</v>
      </c>
      <c r="CJ44" s="17">
        <v>165.2</v>
      </c>
      <c r="CK44" s="17">
        <v>164.06706</v>
      </c>
      <c r="CL44" s="17">
        <v>164.06706</v>
      </c>
      <c r="CM44" s="17">
        <v>1.1329400000000001</v>
      </c>
      <c r="CN44" s="17">
        <v>10.4</v>
      </c>
      <c r="CO44" s="17">
        <v>5.1336000000000004</v>
      </c>
      <c r="CP44" s="17">
        <v>5.1336000000000004</v>
      </c>
      <c r="CQ44" s="17">
        <v>5.2664</v>
      </c>
      <c r="CR44" s="17">
        <v>7.9</v>
      </c>
      <c r="CS44" s="17">
        <v>2.8178999999999998</v>
      </c>
      <c r="CT44" s="17">
        <v>2.8178999999999998</v>
      </c>
      <c r="CU44" s="17">
        <v>5.0820999999999996</v>
      </c>
      <c r="CV44" s="17">
        <v>16.100000000000001</v>
      </c>
      <c r="CW44" s="17"/>
      <c r="CX44" s="17"/>
      <c r="CY44" s="17">
        <v>16.100000000000001</v>
      </c>
      <c r="CZ44" s="17">
        <v>0</v>
      </c>
      <c r="DA44" s="17">
        <v>6.8787000000000003</v>
      </c>
      <c r="DB44" s="17">
        <v>6.8787000000000003</v>
      </c>
      <c r="DC44" s="17">
        <v>-6.8787000000000003</v>
      </c>
      <c r="DD44" s="17">
        <v>0</v>
      </c>
      <c r="DE44" s="17">
        <v>12</v>
      </c>
      <c r="DF44" s="17">
        <v>12</v>
      </c>
      <c r="DG44" s="17">
        <v>-12</v>
      </c>
      <c r="DH44" s="17">
        <v>142.9</v>
      </c>
      <c r="DI44" s="17">
        <v>142.44412</v>
      </c>
      <c r="DJ44" s="17">
        <v>142.44412</v>
      </c>
      <c r="DK44" s="17">
        <v>0.45588000000000001</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162.6</v>
      </c>
      <c r="EG44" s="17">
        <v>187.70072999999999</v>
      </c>
      <c r="EH44" s="17">
        <v>220.69499999999999</v>
      </c>
      <c r="EI44" s="17">
        <v>-58.094999999999999</v>
      </c>
      <c r="EJ44" s="17"/>
      <c r="EK44" s="17"/>
      <c r="EL44" s="17"/>
      <c r="EM44" s="17">
        <v>0</v>
      </c>
      <c r="EN44" s="17"/>
      <c r="EO44" s="17"/>
      <c r="EP44" s="17"/>
      <c r="EQ44" s="17">
        <v>0</v>
      </c>
      <c r="ER44" s="17"/>
      <c r="ES44" s="17"/>
      <c r="ET44" s="17"/>
      <c r="EU44" s="17">
        <v>0</v>
      </c>
      <c r="EV44" s="17">
        <v>6.5</v>
      </c>
      <c r="EW44" s="17">
        <v>6.39</v>
      </c>
      <c r="EX44" s="17">
        <v>6.39</v>
      </c>
      <c r="EY44" s="17">
        <v>0.11</v>
      </c>
      <c r="EZ44" s="17">
        <v>453.2</v>
      </c>
      <c r="FA44" s="17">
        <v>449.28086000000002</v>
      </c>
      <c r="FB44" s="17">
        <v>457.09426999999999</v>
      </c>
      <c r="FC44" s="17">
        <v>-3.8942700000000001</v>
      </c>
      <c r="FD44" s="17">
        <v>81.599999999999994</v>
      </c>
      <c r="FE44" s="17">
        <v>81.635570000000001</v>
      </c>
      <c r="FF44" s="17">
        <v>81.635570000000001</v>
      </c>
      <c r="FG44" s="17">
        <v>-3.5569999999999997E-2</v>
      </c>
      <c r="FH44" s="17">
        <v>0</v>
      </c>
      <c r="FI44" s="17"/>
      <c r="FJ44" s="17">
        <v>151.36251999999999</v>
      </c>
      <c r="FK44" s="17">
        <v>-151.36251999999999</v>
      </c>
      <c r="FL44" s="17">
        <v>42.2</v>
      </c>
      <c r="FM44" s="17">
        <v>41.89893</v>
      </c>
      <c r="FN44" s="17">
        <v>41.89893</v>
      </c>
      <c r="FO44" s="17">
        <v>0.30107</v>
      </c>
      <c r="FP44" s="17">
        <v>18.443020000000001</v>
      </c>
      <c r="FQ44" s="17">
        <v>19.21088</v>
      </c>
      <c r="FR44" s="17">
        <v>19.21088</v>
      </c>
      <c r="FS44" s="17">
        <v>-0.76785999999999999</v>
      </c>
      <c r="FT44" s="17">
        <v>18.8</v>
      </c>
      <c r="FU44" s="17">
        <v>16.676380000000002</v>
      </c>
      <c r="FV44" s="17">
        <v>18.172979999999999</v>
      </c>
      <c r="FW44" s="17">
        <v>0.62702000000000002</v>
      </c>
      <c r="FX44" s="17">
        <v>88.9</v>
      </c>
      <c r="FY44" s="17">
        <v>87.773570000000007</v>
      </c>
      <c r="FZ44" s="17">
        <v>87.773570000000007</v>
      </c>
      <c r="GA44" s="17">
        <v>1.12643</v>
      </c>
      <c r="GB44" s="17">
        <v>164.9</v>
      </c>
      <c r="GC44" s="17">
        <v>169.89796000000001</v>
      </c>
      <c r="GD44" s="17">
        <v>185.82039</v>
      </c>
      <c r="GE44" s="17">
        <v>-20.920390000000001</v>
      </c>
      <c r="GF44" s="17">
        <v>165.3</v>
      </c>
      <c r="GG44" s="17">
        <v>169.89796000000001</v>
      </c>
      <c r="GH44" s="17">
        <v>185.82039</v>
      </c>
      <c r="GI44" s="17">
        <v>-20.520389999999999</v>
      </c>
      <c r="GJ44" s="17">
        <v>174</v>
      </c>
      <c r="GK44" s="17">
        <v>170.40816000000001</v>
      </c>
      <c r="GL44" s="17">
        <v>186.37841</v>
      </c>
      <c r="GM44" s="17">
        <v>-12.378410000000001</v>
      </c>
      <c r="GN44" s="17">
        <v>106.2</v>
      </c>
      <c r="GO44" s="17">
        <v>110.48202000000001</v>
      </c>
      <c r="GP44" s="17">
        <v>110.48202000000001</v>
      </c>
      <c r="GQ44" s="17">
        <v>-4.2820200000000002</v>
      </c>
      <c r="GR44" s="17">
        <v>33.200000000000003</v>
      </c>
      <c r="GS44" s="17">
        <v>45</v>
      </c>
      <c r="GT44" s="17">
        <v>47.082599999999999</v>
      </c>
      <c r="GU44" s="17">
        <v>-13.8826</v>
      </c>
      <c r="GV44" s="17">
        <v>34.200000000000003</v>
      </c>
      <c r="GW44" s="17">
        <v>44.103009999999998</v>
      </c>
      <c r="GX44" s="17">
        <v>44.103009999999998</v>
      </c>
      <c r="GY44" s="17">
        <v>-9.9030100000000001</v>
      </c>
      <c r="GZ44" s="17">
        <v>4</v>
      </c>
      <c r="HA44" s="17"/>
      <c r="HB44" s="17"/>
      <c r="HC44" s="17">
        <v>4</v>
      </c>
      <c r="HD44" s="17">
        <v>33.1</v>
      </c>
      <c r="HE44" s="17">
        <v>17.28</v>
      </c>
      <c r="HF44" s="17">
        <v>17.28</v>
      </c>
      <c r="HG44" s="17">
        <v>15.82</v>
      </c>
      <c r="HH44" s="17">
        <v>160.1</v>
      </c>
      <c r="HI44" s="17">
        <v>164.13149000000001</v>
      </c>
      <c r="HJ44" s="17">
        <v>174.55948000000001</v>
      </c>
      <c r="HK44" s="17">
        <v>-14.459479999999999</v>
      </c>
      <c r="HL44" s="17"/>
      <c r="HM44" s="17"/>
      <c r="HN44" s="17"/>
      <c r="HO44" s="17">
        <v>0</v>
      </c>
      <c r="HP44" s="17"/>
      <c r="HQ44" s="17"/>
      <c r="HR44" s="17"/>
      <c r="HS44" s="17">
        <v>0</v>
      </c>
      <c r="HT44" s="17">
        <v>72</v>
      </c>
      <c r="HU44" s="17">
        <v>5.8837599999999997</v>
      </c>
      <c r="HV44" s="17">
        <v>62.591380000000001</v>
      </c>
      <c r="HW44" s="17">
        <v>9.4086200000000009</v>
      </c>
      <c r="HX44" s="17"/>
      <c r="HY44" s="17"/>
      <c r="HZ44" s="17"/>
      <c r="IA44" s="17">
        <v>0</v>
      </c>
      <c r="IB44" s="17"/>
      <c r="IC44" s="17"/>
      <c r="ID44" s="17"/>
      <c r="IE44" s="17">
        <v>0</v>
      </c>
      <c r="IF44" s="17">
        <v>45.2</v>
      </c>
      <c r="IG44" s="17">
        <v>45.265309999999999</v>
      </c>
      <c r="IH44" s="17"/>
      <c r="II44" s="17">
        <v>45.2</v>
      </c>
      <c r="IJ44" s="17"/>
      <c r="IK44" s="17"/>
      <c r="IL44" s="17"/>
      <c r="IM44" s="17">
        <v>0</v>
      </c>
      <c r="IN44" s="17"/>
      <c r="IO44" s="17"/>
      <c r="IP44" s="17"/>
      <c r="IQ44" s="17">
        <v>0</v>
      </c>
      <c r="IR44" s="17"/>
      <c r="IS44" s="17"/>
      <c r="IT44" s="17"/>
      <c r="IU44" s="17">
        <v>0</v>
      </c>
      <c r="IV44" s="17">
        <v>128.19999999999999</v>
      </c>
      <c r="IW44" s="17">
        <v>132.83837</v>
      </c>
      <c r="IX44" s="17">
        <v>132.83837</v>
      </c>
      <c r="IY44" s="17">
        <v>-4.6383700000000001</v>
      </c>
      <c r="IZ44" s="17"/>
      <c r="JA44" s="17"/>
      <c r="JB44" s="17"/>
      <c r="JC44" s="17">
        <v>0</v>
      </c>
      <c r="JD44" s="17">
        <v>64.2</v>
      </c>
      <c r="JE44" s="17"/>
      <c r="JF44" s="17"/>
      <c r="JG44" s="17">
        <v>64.2</v>
      </c>
      <c r="JH44" s="17">
        <v>201.6</v>
      </c>
      <c r="JI44" s="17">
        <v>197.14739</v>
      </c>
      <c r="JJ44" s="17"/>
      <c r="JK44" s="17">
        <v>201.6</v>
      </c>
      <c r="JL44" s="17"/>
      <c r="JM44" s="17"/>
      <c r="JN44" s="17"/>
      <c r="JO44" s="17">
        <v>0</v>
      </c>
      <c r="JP44" s="17">
        <v>73.099999999999994</v>
      </c>
      <c r="JQ44" s="17">
        <v>73.590999999999994</v>
      </c>
      <c r="JR44" s="17"/>
      <c r="JS44" s="17">
        <v>73.099999999999994</v>
      </c>
      <c r="JT44" s="17">
        <v>35.6</v>
      </c>
      <c r="JU44" s="17">
        <v>36.905999999999999</v>
      </c>
      <c r="JV44" s="17"/>
      <c r="JW44" s="17">
        <v>35.6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2.2999999999999998</v>
      </c>
      <c r="KW44" s="17">
        <v>2.04081</v>
      </c>
      <c r="KX44" s="17">
        <v>2.04081</v>
      </c>
      <c r="KY44" s="17">
        <v>0.25918999999999998</v>
      </c>
      <c r="KZ44" s="17">
        <v>105</v>
      </c>
      <c r="LA44" s="17">
        <v>159.80722</v>
      </c>
      <c r="LB44" s="17">
        <v>133.8826</v>
      </c>
      <c r="LC44" s="17">
        <v>-28.8826</v>
      </c>
      <c r="LD44" s="17">
        <v>110.2</v>
      </c>
      <c r="LE44" s="17">
        <v>117.07134000000001</v>
      </c>
      <c r="LF44" s="17">
        <v>105.65223</v>
      </c>
      <c r="LG44" s="17">
        <v>4.5477699999999999</v>
      </c>
      <c r="LH44" s="17">
        <v>66.2</v>
      </c>
      <c r="LI44" s="17">
        <v>67.199219999999997</v>
      </c>
      <c r="LJ44" s="17">
        <v>67.199219999999997</v>
      </c>
      <c r="LK44" s="17">
        <v>-0.99922</v>
      </c>
      <c r="LL44" s="17">
        <v>61.4</v>
      </c>
      <c r="LM44" s="17">
        <v>64.777699999999996</v>
      </c>
      <c r="LN44" s="17">
        <v>65.712459999999993</v>
      </c>
      <c r="LO44" s="17">
        <v>-4.3124599999999997</v>
      </c>
      <c r="LP44" s="17">
        <v>30.1</v>
      </c>
      <c r="LQ44" s="17">
        <v>29.980560000000001</v>
      </c>
      <c r="LR44" s="17">
        <v>29.980560000000001</v>
      </c>
      <c r="LS44" s="17">
        <v>0.11944</v>
      </c>
      <c r="LT44" s="17"/>
      <c r="LU44" s="17"/>
      <c r="LV44" s="17"/>
      <c r="LW44" s="17">
        <v>0</v>
      </c>
      <c r="LX44" s="17"/>
      <c r="LY44" s="17"/>
      <c r="LZ44" s="17"/>
      <c r="MA44" s="17">
        <v>0</v>
      </c>
      <c r="MB44" s="17"/>
      <c r="MC44" s="17"/>
      <c r="MD44" s="17"/>
      <c r="ME44" s="17">
        <v>0</v>
      </c>
      <c r="MF44" s="17">
        <v>140.5</v>
      </c>
      <c r="MG44" s="17">
        <v>151.08876000000001</v>
      </c>
      <c r="MH44" s="17">
        <v>119.29584</v>
      </c>
      <c r="MI44" s="17">
        <v>21.204160000000002</v>
      </c>
      <c r="MJ44" s="17">
        <v>141.19999999999999</v>
      </c>
      <c r="MK44" s="17">
        <v>151.08876000000001</v>
      </c>
      <c r="ML44" s="17">
        <v>119.29584</v>
      </c>
      <c r="MM44" s="17">
        <v>21.904160000000001</v>
      </c>
      <c r="MN44" s="17">
        <v>147.6</v>
      </c>
      <c r="MO44" s="17">
        <v>151.54248000000001</v>
      </c>
      <c r="MP44" s="17">
        <v>119.65409</v>
      </c>
      <c r="MQ44" s="17">
        <v>27.945910000000001</v>
      </c>
      <c r="MR44" s="17">
        <v>103.8</v>
      </c>
      <c r="MS44" s="17"/>
      <c r="MT44" s="17"/>
      <c r="MU44" s="17">
        <v>103.8</v>
      </c>
      <c r="MV44" s="17"/>
      <c r="MW44" s="17"/>
      <c r="MX44" s="17"/>
      <c r="MY44" s="17">
        <v>0</v>
      </c>
      <c r="MZ44" s="17"/>
      <c r="NA44" s="17"/>
      <c r="NB44" s="17"/>
      <c r="NC44" s="17">
        <v>0</v>
      </c>
      <c r="ND44" s="17"/>
      <c r="NE44" s="17"/>
      <c r="NF44" s="17"/>
      <c r="NG44" s="17">
        <v>0</v>
      </c>
      <c r="NH44" s="17"/>
      <c r="NI44" s="17"/>
      <c r="NJ44" s="17"/>
      <c r="NK44" s="17">
        <v>0</v>
      </c>
      <c r="NL44" s="17">
        <v>0</v>
      </c>
      <c r="NM44" s="17">
        <v>50</v>
      </c>
      <c r="NN44" s="17"/>
      <c r="NO44" s="17">
        <v>0</v>
      </c>
      <c r="NP44" s="17"/>
      <c r="NQ44" s="17"/>
      <c r="NR44" s="17"/>
      <c r="NS44" s="17">
        <v>0</v>
      </c>
      <c r="NT44" s="17">
        <v>6.9</v>
      </c>
      <c r="NU44" s="17">
        <v>9.09</v>
      </c>
      <c r="NV44" s="17">
        <v>9.09</v>
      </c>
      <c r="NW44" s="17">
        <v>-2.19</v>
      </c>
      <c r="NX44" s="17">
        <v>4.0999999999999996</v>
      </c>
      <c r="NY44" s="17">
        <v>9.9490999999999996</v>
      </c>
      <c r="NZ44" s="17">
        <v>9.9490999999999996</v>
      </c>
      <c r="OA44" s="17">
        <v>-5.8491</v>
      </c>
      <c r="OB44" s="17">
        <v>20.121929999999999</v>
      </c>
      <c r="OC44" s="17">
        <v>16.05442</v>
      </c>
      <c r="OD44" s="17">
        <v>17.492709999999999</v>
      </c>
      <c r="OE44" s="17">
        <v>2.6292200000000001</v>
      </c>
      <c r="OF44" s="17">
        <v>0</v>
      </c>
      <c r="OG44" s="17"/>
      <c r="OH44" s="17">
        <v>3.9E-2</v>
      </c>
      <c r="OI44" s="17">
        <v>-3.9E-2</v>
      </c>
      <c r="OJ44" s="17">
        <v>54.7</v>
      </c>
      <c r="OK44" s="17">
        <v>57.3</v>
      </c>
      <c r="OL44" s="17">
        <v>56.79</v>
      </c>
      <c r="OM44" s="17">
        <v>-2.09</v>
      </c>
      <c r="ON44" s="17">
        <v>2.1</v>
      </c>
      <c r="OO44" s="17">
        <v>2.2999999999999998</v>
      </c>
      <c r="OP44" s="17">
        <v>2.1080000000000001</v>
      </c>
      <c r="OQ44" s="17">
        <v>-8.0000000000000002E-3</v>
      </c>
      <c r="OR44" s="17">
        <v>1.9</v>
      </c>
      <c r="OS44" s="17">
        <v>3.15</v>
      </c>
      <c r="OT44" s="17">
        <v>3.504</v>
      </c>
      <c r="OU44" s="17">
        <v>-1.6040000000000001</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5.5</v>
      </c>
      <c r="PI44" s="17">
        <v>5.67</v>
      </c>
      <c r="PJ44" s="17">
        <v>5.67</v>
      </c>
      <c r="PK44" s="17">
        <v>-0.17</v>
      </c>
      <c r="PL44" s="17">
        <v>4.3</v>
      </c>
      <c r="PM44" s="17">
        <v>4.8</v>
      </c>
      <c r="PN44" s="17">
        <v>6.59</v>
      </c>
      <c r="PO44" s="17">
        <v>-2.29</v>
      </c>
      <c r="PP44" s="17">
        <v>2</v>
      </c>
      <c r="PQ44" s="17">
        <v>1</v>
      </c>
      <c r="PR44" s="17">
        <v>1</v>
      </c>
      <c r="PS44" s="17">
        <v>1</v>
      </c>
      <c r="PT44" s="17">
        <v>3.7</v>
      </c>
      <c r="PU44" s="17">
        <v>3.54</v>
      </c>
      <c r="PV44" s="17">
        <v>3.55</v>
      </c>
      <c r="PW44" s="17">
        <v>0.15</v>
      </c>
      <c r="PX44" s="17">
        <v>5.0999999999999996</v>
      </c>
      <c r="PY44" s="17">
        <v>5</v>
      </c>
      <c r="PZ44" s="17">
        <v>5</v>
      </c>
      <c r="QA44" s="17">
        <v>0.1</v>
      </c>
      <c r="QB44" s="17">
        <v>20.399999999999999</v>
      </c>
      <c r="QC44" s="17">
        <v>20.274049999999999</v>
      </c>
      <c r="QD44" s="17">
        <v>20.274049999999999</v>
      </c>
      <c r="QE44" s="17">
        <v>0.12595000000000001</v>
      </c>
      <c r="QF44" s="17">
        <v>20</v>
      </c>
      <c r="QG44" s="17">
        <v>17.842569999999998</v>
      </c>
      <c r="QH44" s="17">
        <v>19.436350000000001</v>
      </c>
      <c r="QI44" s="17">
        <v>0.56364999999999998</v>
      </c>
      <c r="QJ44" s="17">
        <v>18.899999999999999</v>
      </c>
      <c r="QK44" s="17">
        <v>17.745380000000001</v>
      </c>
      <c r="QL44" s="17">
        <v>17.492709999999999</v>
      </c>
      <c r="QM44" s="17">
        <v>1.4072899999999999</v>
      </c>
      <c r="QN44" s="17">
        <v>3.4</v>
      </c>
      <c r="QO44" s="17">
        <v>3.4</v>
      </c>
      <c r="QP44" s="17">
        <v>3.4</v>
      </c>
      <c r="QQ44" s="17">
        <v>0</v>
      </c>
      <c r="QR44" s="17">
        <v>18.5</v>
      </c>
      <c r="QS44" s="17">
        <v>16.413989999999998</v>
      </c>
      <c r="QT44" s="17">
        <v>17.881440000000001</v>
      </c>
      <c r="QU44" s="17">
        <v>0.61856</v>
      </c>
      <c r="QV44" s="17">
        <v>0.1</v>
      </c>
      <c r="QW44" s="17">
        <v>0.5</v>
      </c>
      <c r="QX44" s="17">
        <v>0.28000000000000003</v>
      </c>
      <c r="QY44" s="17">
        <v>-0.18</v>
      </c>
      <c r="QZ44" s="17">
        <v>0</v>
      </c>
      <c r="RA44" s="17">
        <v>0.93</v>
      </c>
      <c r="RB44" s="17">
        <v>0.61799999999999999</v>
      </c>
      <c r="RC44" s="17">
        <v>-0.61799999999999999</v>
      </c>
      <c r="RD44" s="17">
        <v>23</v>
      </c>
      <c r="RE44" s="17">
        <v>13.49</v>
      </c>
      <c r="RF44" s="17">
        <v>13.2</v>
      </c>
      <c r="RG44" s="17">
        <v>9.8000000000000007</v>
      </c>
      <c r="RH44" s="17">
        <v>69.900000000000006</v>
      </c>
      <c r="RI44" s="17">
        <v>48.73</v>
      </c>
      <c r="RJ44" s="17">
        <v>48.67</v>
      </c>
      <c r="RK44" s="17">
        <v>21.23</v>
      </c>
      <c r="RL44" s="17">
        <v>0.1</v>
      </c>
      <c r="RM44" s="17">
        <v>0.52</v>
      </c>
      <c r="RN44" s="17">
        <v>0.26200000000000001</v>
      </c>
      <c r="RO44" s="17">
        <v>-0.16200000000000001</v>
      </c>
      <c r="RP44" s="17">
        <v>3.4</v>
      </c>
      <c r="RQ44" s="17">
        <v>3.54</v>
      </c>
      <c r="RR44" s="17">
        <v>3.5489999999999999</v>
      </c>
      <c r="RS44" s="17">
        <v>-0.14899999999999999</v>
      </c>
      <c r="RT44" s="17">
        <v>20.399999999999999</v>
      </c>
      <c r="RU44" s="17"/>
      <c r="RV44" s="17">
        <v>19.792000000000002</v>
      </c>
      <c r="RW44" s="17">
        <v>0.60799999999999998</v>
      </c>
      <c r="RX44" s="17">
        <v>3.05</v>
      </c>
      <c r="RY44" s="17">
        <v>2</v>
      </c>
      <c r="RZ44" s="17">
        <v>2</v>
      </c>
      <c r="SA44" s="17">
        <v>1.05</v>
      </c>
      <c r="SB44" s="17">
        <v>0.36199999999999999</v>
      </c>
      <c r="SC44" s="17">
        <v>0.4</v>
      </c>
      <c r="SD44" s="17">
        <v>0.4</v>
      </c>
      <c r="SE44" s="17">
        <v>-3.7999999999999999E-2</v>
      </c>
      <c r="SF44" s="17">
        <v>0</v>
      </c>
      <c r="SG44" s="17">
        <v>1.7000000000000001E-2</v>
      </c>
      <c r="SH44" s="17">
        <v>1.7000000000000001E-2</v>
      </c>
      <c r="SI44" s="17">
        <v>-1.7000000000000001E-2</v>
      </c>
      <c r="SJ44" s="17">
        <v>19.7</v>
      </c>
      <c r="SK44" s="17">
        <v>17.60933</v>
      </c>
      <c r="SL44" s="17">
        <v>19.1448</v>
      </c>
      <c r="SM44" s="17">
        <v>0.55520000000000003</v>
      </c>
      <c r="SN44" s="17">
        <v>11.5</v>
      </c>
      <c r="SO44" s="17">
        <v>9.8000000000000007</v>
      </c>
      <c r="SP44" s="17">
        <v>9.8000000000000007</v>
      </c>
      <c r="SQ44" s="17">
        <v>1.7</v>
      </c>
      <c r="SR44" s="17">
        <v>20.3</v>
      </c>
      <c r="SS44" s="17">
        <v>17.842569999999998</v>
      </c>
      <c r="ST44" s="17">
        <v>19.436350000000001</v>
      </c>
      <c r="SU44" s="17">
        <v>0.86365000000000003</v>
      </c>
      <c r="SV44" s="17">
        <v>20.2</v>
      </c>
      <c r="SW44" s="17">
        <v>17.842569999999998</v>
      </c>
      <c r="SX44" s="17">
        <v>19.436350000000001</v>
      </c>
      <c r="SY44" s="17">
        <v>0.76365000000000005</v>
      </c>
      <c r="SZ44" s="17">
        <v>20</v>
      </c>
      <c r="TA44" s="17">
        <v>17.667639999999999</v>
      </c>
      <c r="TB44" s="17">
        <v>19.241980000000002</v>
      </c>
      <c r="TC44" s="17">
        <v>0.75802000000000003</v>
      </c>
      <c r="TD44" s="17">
        <v>1.8</v>
      </c>
      <c r="TE44" s="17">
        <v>2.09</v>
      </c>
      <c r="TF44" s="17">
        <v>2.609</v>
      </c>
      <c r="TG44" s="17">
        <v>-0.80900000000000005</v>
      </c>
      <c r="TH44" s="17">
        <v>42.6</v>
      </c>
      <c r="TI44" s="17">
        <v>47.41</v>
      </c>
      <c r="TJ44" s="17">
        <v>43.695999999999998</v>
      </c>
      <c r="TK44" s="17">
        <v>-1.0960000000000001</v>
      </c>
      <c r="TL44" s="17">
        <v>0.5</v>
      </c>
      <c r="TM44" s="17"/>
      <c r="TN44" s="17">
        <v>0.28899999999999998</v>
      </c>
      <c r="TO44" s="17">
        <v>0.21099999999999999</v>
      </c>
      <c r="TP44" s="17">
        <v>41.7</v>
      </c>
      <c r="TQ44" s="17">
        <v>53.72</v>
      </c>
      <c r="TR44" s="17">
        <v>41.701000000000001</v>
      </c>
      <c r="TS44" s="17">
        <v>-1E-3</v>
      </c>
      <c r="TT44" s="17">
        <v>59.6</v>
      </c>
      <c r="TU44" s="17">
        <v>66.11</v>
      </c>
      <c r="TV44" s="17">
        <v>48.33</v>
      </c>
      <c r="TW44" s="17">
        <v>11.27</v>
      </c>
      <c r="TX44" s="17">
        <v>7.9</v>
      </c>
      <c r="TY44" s="17">
        <v>1.68</v>
      </c>
      <c r="TZ44" s="17">
        <v>1.6759999999999999</v>
      </c>
      <c r="UA44" s="17">
        <v>6.2240000000000002</v>
      </c>
      <c r="UB44" s="17">
        <v>8</v>
      </c>
      <c r="UC44" s="17">
        <v>2.74</v>
      </c>
      <c r="UD44" s="17">
        <v>2.7440000000000002</v>
      </c>
      <c r="UE44" s="17">
        <v>5.2560000000000002</v>
      </c>
      <c r="UF44" s="17">
        <v>0.5</v>
      </c>
      <c r="UG44" s="17"/>
      <c r="UH44" s="17">
        <v>2.8</v>
      </c>
      <c r="UI44" s="17">
        <v>-2.2999999999999998</v>
      </c>
      <c r="UJ44" s="17">
        <v>20.923940000000002</v>
      </c>
      <c r="UK44" s="17">
        <v>19.436350000000001</v>
      </c>
      <c r="UL44" s="17">
        <v>19.436350000000001</v>
      </c>
      <c r="UM44" s="17">
        <v>1.48759</v>
      </c>
      <c r="UN44" s="17">
        <v>7.5755100000000004</v>
      </c>
      <c r="UO44" s="17">
        <v>8.1</v>
      </c>
      <c r="UP44" s="17">
        <v>8.1</v>
      </c>
      <c r="UQ44" s="17">
        <v>-0.52449000000000001</v>
      </c>
      <c r="UR44" s="17">
        <v>6.8</v>
      </c>
      <c r="US44" s="17">
        <v>6.3</v>
      </c>
      <c r="UT44" s="17">
        <v>6.3</v>
      </c>
      <c r="UU44" s="17">
        <v>0.5</v>
      </c>
      <c r="UV44" s="17">
        <v>20.399999999999999</v>
      </c>
      <c r="UW44" s="17">
        <v>17.842569999999998</v>
      </c>
      <c r="UX44" s="17">
        <v>19.436350000000001</v>
      </c>
      <c r="UY44" s="17">
        <v>0.96365000000000001</v>
      </c>
      <c r="UZ44" s="17">
        <v>20.399999999999999</v>
      </c>
      <c r="VA44" s="17">
        <v>17.842569999999998</v>
      </c>
      <c r="VB44" s="17">
        <v>19.436350000000001</v>
      </c>
      <c r="VC44" s="17">
        <v>0.96365000000000001</v>
      </c>
      <c r="VD44" s="17">
        <v>20.100000000000001</v>
      </c>
      <c r="VE44" s="17">
        <v>17.842569999999998</v>
      </c>
      <c r="VF44" s="17">
        <v>19.436350000000001</v>
      </c>
      <c r="VG44" s="17">
        <v>0.66364999999999996</v>
      </c>
      <c r="VH44" s="17">
        <v>3.5</v>
      </c>
      <c r="VI44" s="17">
        <v>3.48</v>
      </c>
      <c r="VJ44" s="17">
        <v>4.2530000000000001</v>
      </c>
      <c r="VK44" s="17">
        <v>-0.753</v>
      </c>
      <c r="VL44" s="17">
        <v>4.3</v>
      </c>
      <c r="VM44" s="17">
        <v>2.2999999999999998</v>
      </c>
      <c r="VN44" s="17">
        <v>4.1950000000000003</v>
      </c>
      <c r="VO44" s="17">
        <v>0.105</v>
      </c>
      <c r="VP44" s="17">
        <v>0.371</v>
      </c>
      <c r="VQ44" s="17"/>
      <c r="VR44" s="17">
        <v>0.13300000000000001</v>
      </c>
      <c r="VS44" s="17">
        <v>0.23799999999999999</v>
      </c>
      <c r="VT44" s="17">
        <v>3.1</v>
      </c>
      <c r="VU44" s="17">
        <v>1.62</v>
      </c>
      <c r="VV44" s="17">
        <v>2.4889999999999999</v>
      </c>
      <c r="VW44" s="17">
        <v>0.61099999999999999</v>
      </c>
      <c r="VX44" s="17">
        <v>0.3</v>
      </c>
      <c r="VY44" s="17">
        <v>0.6</v>
      </c>
      <c r="VZ44" s="17">
        <v>0.6</v>
      </c>
      <c r="WA44" s="17">
        <v>-0.3</v>
      </c>
      <c r="WB44" s="17">
        <v>121.6</v>
      </c>
      <c r="WC44" s="17">
        <v>122.61</v>
      </c>
      <c r="WD44" s="17">
        <v>121.2</v>
      </c>
      <c r="WE44" s="17">
        <v>0.4</v>
      </c>
      <c r="WF44" s="17">
        <v>139.30000000000001</v>
      </c>
      <c r="WG44" s="17">
        <v>124.8</v>
      </c>
      <c r="WH44" s="17">
        <v>121.12</v>
      </c>
      <c r="WI44" s="17">
        <v>18.18</v>
      </c>
      <c r="WJ44" s="17">
        <v>2.7</v>
      </c>
      <c r="WK44" s="17">
        <v>1.76</v>
      </c>
      <c r="WL44" s="17">
        <v>2.0609999999999999</v>
      </c>
      <c r="WM44" s="17">
        <v>0.63900000000000001</v>
      </c>
      <c r="WN44" s="17">
        <v>3.66</v>
      </c>
      <c r="WO44" s="17">
        <v>4.2</v>
      </c>
      <c r="WP44" s="17">
        <v>4.2</v>
      </c>
      <c r="WQ44" s="17">
        <v>-0.54</v>
      </c>
      <c r="WR44" s="17">
        <v>1.1100000000000001</v>
      </c>
      <c r="WS44" s="17">
        <v>1.2</v>
      </c>
      <c r="WT44" s="17">
        <v>1.2</v>
      </c>
      <c r="WU44" s="17">
        <v>-0.09</v>
      </c>
      <c r="WV44" s="17">
        <v>1.2</v>
      </c>
      <c r="WW44" s="17">
        <v>1.2</v>
      </c>
      <c r="WX44" s="17">
        <v>1.2</v>
      </c>
      <c r="WY44" s="17">
        <v>0</v>
      </c>
      <c r="WZ44" s="17">
        <v>1.1200000000000001</v>
      </c>
      <c r="XA44" s="17">
        <v>1.4</v>
      </c>
      <c r="XB44" s="17">
        <v>1.4</v>
      </c>
      <c r="XC44" s="17">
        <v>-0.28000000000000003</v>
      </c>
      <c r="XD44" s="17">
        <v>0</v>
      </c>
      <c r="XE44" s="17"/>
      <c r="XF44" s="17">
        <v>9.5000000000000001E-2</v>
      </c>
      <c r="XG44" s="17">
        <v>-9.5000000000000001E-2</v>
      </c>
      <c r="XH44" s="17">
        <v>9</v>
      </c>
      <c r="XI44" s="17">
        <v>9</v>
      </c>
      <c r="XJ44" s="17">
        <v>9</v>
      </c>
      <c r="XK44" s="17">
        <v>0</v>
      </c>
      <c r="XL44" s="17">
        <v>20</v>
      </c>
      <c r="XM44" s="17">
        <v>17.667639999999999</v>
      </c>
      <c r="XN44" s="17">
        <v>19.241980000000002</v>
      </c>
      <c r="XO44" s="17">
        <v>0.75802000000000003</v>
      </c>
      <c r="XP44" s="17">
        <v>7</v>
      </c>
      <c r="XQ44" s="17">
        <v>10.7</v>
      </c>
      <c r="XR44" s="17">
        <v>10.7</v>
      </c>
      <c r="XS44" s="17">
        <v>-3.7</v>
      </c>
      <c r="XT44" s="17">
        <v>27.7</v>
      </c>
      <c r="XU44" s="17">
        <v>32.5</v>
      </c>
      <c r="XV44" s="17">
        <v>28.5</v>
      </c>
      <c r="XW44" s="17">
        <v>-0.8</v>
      </c>
      <c r="XX44" s="17">
        <v>34.6</v>
      </c>
      <c r="XY44" s="17">
        <v>32.5</v>
      </c>
      <c r="XZ44" s="17">
        <v>28.5</v>
      </c>
      <c r="YA44" s="17">
        <v>6.1</v>
      </c>
      <c r="YB44" s="17">
        <v>14.2</v>
      </c>
      <c r="YC44" s="17">
        <v>14</v>
      </c>
      <c r="YD44" s="17">
        <v>14</v>
      </c>
      <c r="YE44" s="17">
        <v>0.2</v>
      </c>
      <c r="YF44" s="17">
        <v>4.54</v>
      </c>
      <c r="YG44" s="17">
        <v>5</v>
      </c>
      <c r="YH44" s="17"/>
      <c r="YI44" s="17">
        <v>4.54</v>
      </c>
      <c r="YJ44" s="17">
        <v>8.01</v>
      </c>
      <c r="YK44" s="17">
        <v>7.55</v>
      </c>
      <c r="YL44" s="17">
        <v>7.55</v>
      </c>
      <c r="YM44" s="17">
        <v>0.46</v>
      </c>
      <c r="YN44" s="17">
        <v>11.39</v>
      </c>
      <c r="YO44" s="17">
        <v>11</v>
      </c>
      <c r="YP44" s="17">
        <v>11</v>
      </c>
      <c r="YQ44" s="17">
        <v>0.39</v>
      </c>
      <c r="YR44" s="17">
        <v>22.79</v>
      </c>
      <c r="YS44" s="17">
        <v>22</v>
      </c>
      <c r="YT44" s="17">
        <v>22</v>
      </c>
      <c r="YU44" s="17">
        <v>0.79</v>
      </c>
    </row>
    <row r="45" spans="1:671" ht="24" customHeight="1" x14ac:dyDescent="0.3">
      <c r="A45" s="1"/>
      <c r="B45" s="16" t="s">
        <v>65</v>
      </c>
      <c r="C45" s="16" t="s">
        <v>778</v>
      </c>
      <c r="D45" s="17">
        <v>202.2</v>
      </c>
      <c r="E45" s="17">
        <v>203.40136000000001</v>
      </c>
      <c r="F45" s="17">
        <v>203.40136000000001</v>
      </c>
      <c r="G45" s="17">
        <v>-1.20136</v>
      </c>
      <c r="H45" s="17">
        <v>638</v>
      </c>
      <c r="I45" s="17">
        <v>627.79395999999997</v>
      </c>
      <c r="J45" s="17">
        <v>627.79395999999997</v>
      </c>
      <c r="K45" s="17">
        <v>10.20604</v>
      </c>
      <c r="L45" s="17">
        <v>215.4</v>
      </c>
      <c r="M45" s="17">
        <v>204.43100999999999</v>
      </c>
      <c r="N45" s="17">
        <v>204.43100999999999</v>
      </c>
      <c r="O45" s="17">
        <v>10.96899</v>
      </c>
      <c r="P45" s="17"/>
      <c r="Q45" s="17"/>
      <c r="R45" s="17"/>
      <c r="S45" s="17">
        <v>0</v>
      </c>
      <c r="T45" s="17"/>
      <c r="U45" s="17"/>
      <c r="V45" s="17"/>
      <c r="W45" s="17">
        <v>0</v>
      </c>
      <c r="X45" s="17">
        <v>90.4</v>
      </c>
      <c r="Y45" s="17">
        <v>91.867829999999998</v>
      </c>
      <c r="Z45" s="17">
        <v>91.867829999999998</v>
      </c>
      <c r="AA45" s="17">
        <v>-1.46783</v>
      </c>
      <c r="AB45" s="17">
        <v>240.3</v>
      </c>
      <c r="AC45" s="17">
        <v>242</v>
      </c>
      <c r="AD45" s="17">
        <v>242</v>
      </c>
      <c r="AE45" s="17">
        <v>-1.7</v>
      </c>
      <c r="AF45" s="17"/>
      <c r="AG45" s="17"/>
      <c r="AH45" s="17"/>
      <c r="AI45" s="17">
        <v>0</v>
      </c>
      <c r="AJ45" s="17"/>
      <c r="AK45" s="17"/>
      <c r="AL45" s="17"/>
      <c r="AM45" s="17">
        <v>0</v>
      </c>
      <c r="AN45" s="17">
        <v>0</v>
      </c>
      <c r="AO45" s="17"/>
      <c r="AP45" s="17">
        <v>153.40199999999999</v>
      </c>
      <c r="AQ45" s="17">
        <v>-153.40199999999999</v>
      </c>
      <c r="AR45" s="17">
        <v>205.1</v>
      </c>
      <c r="AS45" s="17">
        <v>202.65</v>
      </c>
      <c r="AT45" s="17">
        <v>153.40199999999999</v>
      </c>
      <c r="AU45" s="17">
        <v>51.698</v>
      </c>
      <c r="AV45" s="17">
        <v>203.4</v>
      </c>
      <c r="AW45" s="17">
        <v>205.26275000000001</v>
      </c>
      <c r="AX45" s="17">
        <v>153.40199999999999</v>
      </c>
      <c r="AY45" s="17">
        <v>49.997999999999998</v>
      </c>
      <c r="AZ45" s="17"/>
      <c r="BA45" s="17"/>
      <c r="BB45" s="17">
        <v>230.79400000000001</v>
      </c>
      <c r="BC45" s="17">
        <v>-230.79400000000001</v>
      </c>
      <c r="BD45" s="17">
        <v>208</v>
      </c>
      <c r="BE45" s="17">
        <v>207.24285</v>
      </c>
      <c r="BF45" s="17">
        <v>207.24285</v>
      </c>
      <c r="BG45" s="17">
        <v>0.75714999999999999</v>
      </c>
      <c r="BH45" s="17">
        <v>108.9</v>
      </c>
      <c r="BI45" s="17">
        <v>103.93259999999999</v>
      </c>
      <c r="BJ45" s="17">
        <v>103.93259999999999</v>
      </c>
      <c r="BK45" s="17">
        <v>4.9673999999999996</v>
      </c>
      <c r="BL45" s="17">
        <v>551.1</v>
      </c>
      <c r="BM45" s="17">
        <v>557.29155000000003</v>
      </c>
      <c r="BN45" s="17">
        <v>566.08941000000004</v>
      </c>
      <c r="BO45" s="17">
        <v>-14.989409999999999</v>
      </c>
      <c r="BP45" s="17">
        <v>10.199999999999999</v>
      </c>
      <c r="BQ45" s="17">
        <v>6.1899699999999998</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164.8</v>
      </c>
      <c r="CK45" s="17">
        <v>164.06706</v>
      </c>
      <c r="CL45" s="17">
        <v>164.06706</v>
      </c>
      <c r="CM45" s="17">
        <v>0.73294000000000004</v>
      </c>
      <c r="CN45" s="17">
        <v>9.6999999999999993</v>
      </c>
      <c r="CO45" s="17">
        <v>5.1336000000000004</v>
      </c>
      <c r="CP45" s="17">
        <v>5.1336000000000004</v>
      </c>
      <c r="CQ45" s="17">
        <v>4.5663999999999998</v>
      </c>
      <c r="CR45" s="17">
        <v>6.6</v>
      </c>
      <c r="CS45" s="17">
        <v>2.8178999999999998</v>
      </c>
      <c r="CT45" s="17">
        <v>2.8178999999999998</v>
      </c>
      <c r="CU45" s="17">
        <v>3.7820999999999998</v>
      </c>
      <c r="CV45" s="17">
        <v>16.100000000000001</v>
      </c>
      <c r="CW45" s="17"/>
      <c r="CX45" s="17"/>
      <c r="CY45" s="17">
        <v>16.100000000000001</v>
      </c>
      <c r="CZ45" s="17">
        <v>0</v>
      </c>
      <c r="DA45" s="17">
        <v>6.8787000000000003</v>
      </c>
      <c r="DB45" s="17">
        <v>6.8787000000000003</v>
      </c>
      <c r="DC45" s="17">
        <v>-6.8787000000000003</v>
      </c>
      <c r="DD45" s="17">
        <v>0</v>
      </c>
      <c r="DE45" s="17">
        <v>12</v>
      </c>
      <c r="DF45" s="17">
        <v>12</v>
      </c>
      <c r="DG45" s="17">
        <v>-12</v>
      </c>
      <c r="DH45" s="17">
        <v>142.4</v>
      </c>
      <c r="DI45" s="17">
        <v>142.44412</v>
      </c>
      <c r="DJ45" s="17">
        <v>142.44412</v>
      </c>
      <c r="DK45" s="17">
        <v>-4.4119999999999999E-2</v>
      </c>
      <c r="DL45" s="17"/>
      <c r="DM45" s="17"/>
      <c r="DN45" s="17"/>
      <c r="DO45" s="17">
        <v>0</v>
      </c>
      <c r="DP45" s="17"/>
      <c r="DQ45" s="17"/>
      <c r="DR45" s="17"/>
      <c r="DS45" s="17">
        <v>0</v>
      </c>
      <c r="DT45" s="17"/>
      <c r="DU45" s="17"/>
      <c r="DV45" s="17"/>
      <c r="DW45" s="17">
        <v>0</v>
      </c>
      <c r="DX45" s="17"/>
      <c r="DY45" s="17"/>
      <c r="DZ45" s="17"/>
      <c r="EA45" s="17">
        <v>0</v>
      </c>
      <c r="EB45" s="17">
        <v>110.6</v>
      </c>
      <c r="EC45" s="17">
        <v>112.46647</v>
      </c>
      <c r="ED45" s="17">
        <v>112.46647</v>
      </c>
      <c r="EE45" s="17">
        <v>-1.8664700000000001</v>
      </c>
      <c r="EF45" s="17">
        <v>213</v>
      </c>
      <c r="EG45" s="17">
        <v>220.69499999999999</v>
      </c>
      <c r="EH45" s="17">
        <v>220.69499999999999</v>
      </c>
      <c r="EI45" s="17">
        <v>-7.6950000000000003</v>
      </c>
      <c r="EJ45" s="17"/>
      <c r="EK45" s="17"/>
      <c r="EL45" s="17"/>
      <c r="EM45" s="17">
        <v>0</v>
      </c>
      <c r="EN45" s="17"/>
      <c r="EO45" s="17"/>
      <c r="EP45" s="17"/>
      <c r="EQ45" s="17">
        <v>0</v>
      </c>
      <c r="ER45" s="17"/>
      <c r="ES45" s="17"/>
      <c r="ET45" s="17"/>
      <c r="EU45" s="17">
        <v>0</v>
      </c>
      <c r="EV45" s="17">
        <v>6.5</v>
      </c>
      <c r="EW45" s="17">
        <v>6.39</v>
      </c>
      <c r="EX45" s="17">
        <v>6.39</v>
      </c>
      <c r="EY45" s="17">
        <v>0.11</v>
      </c>
      <c r="EZ45" s="17">
        <v>455.6</v>
      </c>
      <c r="FA45" s="17">
        <v>449.28086000000002</v>
      </c>
      <c r="FB45" s="17">
        <v>457.09426999999999</v>
      </c>
      <c r="FC45" s="17">
        <v>-1.49427</v>
      </c>
      <c r="FD45" s="17">
        <v>81.599999999999994</v>
      </c>
      <c r="FE45" s="17">
        <v>81.635570000000001</v>
      </c>
      <c r="FF45" s="17">
        <v>81.635570000000001</v>
      </c>
      <c r="FG45" s="17">
        <v>-3.5569999999999997E-2</v>
      </c>
      <c r="FH45" s="17">
        <v>0</v>
      </c>
      <c r="FI45" s="17"/>
      <c r="FJ45" s="17">
        <v>151.36251999999999</v>
      </c>
      <c r="FK45" s="17">
        <v>-151.36251999999999</v>
      </c>
      <c r="FL45" s="17">
        <v>42.2</v>
      </c>
      <c r="FM45" s="17">
        <v>41.89893</v>
      </c>
      <c r="FN45" s="17">
        <v>41.89893</v>
      </c>
      <c r="FO45" s="17">
        <v>0.30107</v>
      </c>
      <c r="FP45" s="17">
        <v>18.438800000000001</v>
      </c>
      <c r="FQ45" s="17">
        <v>19.21088</v>
      </c>
      <c r="FR45" s="17">
        <v>19.21088</v>
      </c>
      <c r="FS45" s="17">
        <v>-0.77207999999999999</v>
      </c>
      <c r="FT45" s="17">
        <v>18.8</v>
      </c>
      <c r="FU45" s="17">
        <v>16.676380000000002</v>
      </c>
      <c r="FV45" s="17">
        <v>18.172979999999999</v>
      </c>
      <c r="FW45" s="17">
        <v>0.62702000000000002</v>
      </c>
      <c r="FX45" s="17">
        <v>91.2</v>
      </c>
      <c r="FY45" s="17">
        <v>87.773570000000007</v>
      </c>
      <c r="FZ45" s="17">
        <v>87.773570000000007</v>
      </c>
      <c r="GA45" s="17">
        <v>3.4264299999999999</v>
      </c>
      <c r="GB45" s="17">
        <v>165.5</v>
      </c>
      <c r="GC45" s="17">
        <v>169.89796000000001</v>
      </c>
      <c r="GD45" s="17">
        <v>185.82039</v>
      </c>
      <c r="GE45" s="17">
        <v>-20.32039</v>
      </c>
      <c r="GF45" s="17">
        <v>165.4</v>
      </c>
      <c r="GG45" s="17">
        <v>169.89796000000001</v>
      </c>
      <c r="GH45" s="17">
        <v>185.82039</v>
      </c>
      <c r="GI45" s="17">
        <v>-20.420390000000001</v>
      </c>
      <c r="GJ45" s="17">
        <v>175</v>
      </c>
      <c r="GK45" s="17">
        <v>170.40816000000001</v>
      </c>
      <c r="GL45" s="17">
        <v>186.37841</v>
      </c>
      <c r="GM45" s="17">
        <v>-11.378410000000001</v>
      </c>
      <c r="GN45" s="17">
        <v>105.9</v>
      </c>
      <c r="GO45" s="17">
        <v>110.48202000000001</v>
      </c>
      <c r="GP45" s="17">
        <v>110.48202000000001</v>
      </c>
      <c r="GQ45" s="17">
        <v>-4.58202</v>
      </c>
      <c r="GR45" s="17">
        <v>18.5</v>
      </c>
      <c r="GS45" s="17">
        <v>18.09524</v>
      </c>
      <c r="GT45" s="17">
        <v>47.082599999999999</v>
      </c>
      <c r="GU45" s="17">
        <v>-28.582599999999999</v>
      </c>
      <c r="GV45" s="17">
        <v>36.9</v>
      </c>
      <c r="GW45" s="17">
        <v>38.272109999999998</v>
      </c>
      <c r="GX45" s="17">
        <v>44.103009999999998</v>
      </c>
      <c r="GY45" s="17">
        <v>-7.2030099999999999</v>
      </c>
      <c r="GZ45" s="17">
        <v>4</v>
      </c>
      <c r="HA45" s="17"/>
      <c r="HB45" s="17"/>
      <c r="HC45" s="17">
        <v>4</v>
      </c>
      <c r="HD45" s="17">
        <v>32.799999999999997</v>
      </c>
      <c r="HE45" s="17">
        <v>17.28</v>
      </c>
      <c r="HF45" s="17">
        <v>17.28</v>
      </c>
      <c r="HG45" s="17">
        <v>15.52</v>
      </c>
      <c r="HH45" s="17">
        <v>160.5</v>
      </c>
      <c r="HI45" s="17">
        <v>164.13149000000001</v>
      </c>
      <c r="HJ45" s="17">
        <v>174.55948000000001</v>
      </c>
      <c r="HK45" s="17">
        <v>-14.059480000000001</v>
      </c>
      <c r="HL45" s="17"/>
      <c r="HM45" s="17"/>
      <c r="HN45" s="17"/>
      <c r="HO45" s="17">
        <v>0</v>
      </c>
      <c r="HP45" s="17"/>
      <c r="HQ45" s="17"/>
      <c r="HR45" s="17"/>
      <c r="HS45" s="17">
        <v>0</v>
      </c>
      <c r="HT45" s="17">
        <v>31.4</v>
      </c>
      <c r="HU45" s="17">
        <v>21.524650000000001</v>
      </c>
      <c r="HV45" s="17">
        <v>62.591380000000001</v>
      </c>
      <c r="HW45" s="17">
        <v>-31.191379999999999</v>
      </c>
      <c r="HX45" s="17"/>
      <c r="HY45" s="17"/>
      <c r="HZ45" s="17"/>
      <c r="IA45" s="17">
        <v>0</v>
      </c>
      <c r="IB45" s="17"/>
      <c r="IC45" s="17"/>
      <c r="ID45" s="17"/>
      <c r="IE45" s="17">
        <v>0</v>
      </c>
      <c r="IF45" s="17">
        <v>45.6</v>
      </c>
      <c r="IG45" s="17">
        <v>45.265309999999999</v>
      </c>
      <c r="IH45" s="17"/>
      <c r="II45" s="17">
        <v>45.6</v>
      </c>
      <c r="IJ45" s="17"/>
      <c r="IK45" s="17"/>
      <c r="IL45" s="17"/>
      <c r="IM45" s="17">
        <v>0</v>
      </c>
      <c r="IN45" s="17"/>
      <c r="IO45" s="17"/>
      <c r="IP45" s="17"/>
      <c r="IQ45" s="17">
        <v>0</v>
      </c>
      <c r="IR45" s="17"/>
      <c r="IS45" s="17"/>
      <c r="IT45" s="17"/>
      <c r="IU45" s="17">
        <v>0</v>
      </c>
      <c r="IV45" s="17">
        <v>128.1</v>
      </c>
      <c r="IW45" s="17">
        <v>132.83837</v>
      </c>
      <c r="IX45" s="17">
        <v>132.83837</v>
      </c>
      <c r="IY45" s="17">
        <v>-4.7383699999999997</v>
      </c>
      <c r="IZ45" s="17"/>
      <c r="JA45" s="17"/>
      <c r="JB45" s="17"/>
      <c r="JC45" s="17">
        <v>0</v>
      </c>
      <c r="JD45" s="17">
        <v>63.9</v>
      </c>
      <c r="JE45" s="17"/>
      <c r="JF45" s="17"/>
      <c r="JG45" s="17">
        <v>63.9</v>
      </c>
      <c r="JH45" s="17">
        <v>202</v>
      </c>
      <c r="JI45" s="17">
        <v>197.14739</v>
      </c>
      <c r="JJ45" s="17"/>
      <c r="JK45" s="17">
        <v>202</v>
      </c>
      <c r="JL45" s="17"/>
      <c r="JM45" s="17"/>
      <c r="JN45" s="17"/>
      <c r="JO45" s="17">
        <v>0</v>
      </c>
      <c r="JP45" s="17">
        <v>73.2</v>
      </c>
      <c r="JQ45" s="17">
        <v>73.590999999999994</v>
      </c>
      <c r="JR45" s="17"/>
      <c r="JS45" s="17">
        <v>73.2</v>
      </c>
      <c r="JT45" s="17">
        <v>35.700000000000003</v>
      </c>
      <c r="JU45" s="17">
        <v>36.905999999999999</v>
      </c>
      <c r="JV45" s="17"/>
      <c r="JW45" s="17">
        <v>35.700000000000003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2.2999999999999998</v>
      </c>
      <c r="KW45" s="17">
        <v>2.04081</v>
      </c>
      <c r="KX45" s="17">
        <v>2.04081</v>
      </c>
      <c r="KY45" s="17">
        <v>0.25918999999999998</v>
      </c>
      <c r="KZ45" s="17">
        <v>96.4</v>
      </c>
      <c r="LA45" s="17">
        <v>96.632720000000006</v>
      </c>
      <c r="LB45" s="17">
        <v>188.66073</v>
      </c>
      <c r="LC45" s="17">
        <v>-92.260729999999995</v>
      </c>
      <c r="LD45" s="17">
        <v>112</v>
      </c>
      <c r="LE45" s="17">
        <v>117.07134000000001</v>
      </c>
      <c r="LF45" s="17">
        <v>133.16030000000001</v>
      </c>
      <c r="LG45" s="17">
        <v>-21.160299999999999</v>
      </c>
      <c r="LH45" s="17">
        <v>66</v>
      </c>
      <c r="LI45" s="17">
        <v>67.199219999999997</v>
      </c>
      <c r="LJ45" s="17">
        <v>67.199219999999997</v>
      </c>
      <c r="LK45" s="17">
        <v>-1.19922</v>
      </c>
      <c r="LL45" s="17">
        <v>61.5</v>
      </c>
      <c r="LM45" s="17">
        <v>78.567999999999998</v>
      </c>
      <c r="LN45" s="17">
        <v>78.567999999999998</v>
      </c>
      <c r="LO45" s="17">
        <v>-17.068000000000001</v>
      </c>
      <c r="LP45" s="17">
        <v>30.1</v>
      </c>
      <c r="LQ45" s="17">
        <v>29.980560000000001</v>
      </c>
      <c r="LR45" s="17">
        <v>29.980560000000001</v>
      </c>
      <c r="LS45" s="17">
        <v>0.11944</v>
      </c>
      <c r="LT45" s="17"/>
      <c r="LU45" s="17"/>
      <c r="LV45" s="17"/>
      <c r="LW45" s="17">
        <v>0</v>
      </c>
      <c r="LX45" s="17"/>
      <c r="LY45" s="17"/>
      <c r="LZ45" s="17"/>
      <c r="MA45" s="17">
        <v>0</v>
      </c>
      <c r="MB45" s="17"/>
      <c r="MC45" s="17"/>
      <c r="MD45" s="17"/>
      <c r="ME45" s="17">
        <v>0</v>
      </c>
      <c r="MF45" s="17">
        <v>140.69999999999999</v>
      </c>
      <c r="MG45" s="17">
        <v>151.08876000000001</v>
      </c>
      <c r="MH45" s="17">
        <v>151.08876000000001</v>
      </c>
      <c r="MI45" s="17">
        <v>-10.38876</v>
      </c>
      <c r="MJ45" s="17">
        <v>141.1</v>
      </c>
      <c r="MK45" s="17">
        <v>151.08876000000001</v>
      </c>
      <c r="ML45" s="17">
        <v>151.08876000000001</v>
      </c>
      <c r="MM45" s="17">
        <v>-9.9887599999999992</v>
      </c>
      <c r="MN45" s="17">
        <v>146.80000000000001</v>
      </c>
      <c r="MO45" s="17">
        <v>151.54248000000001</v>
      </c>
      <c r="MP45" s="17">
        <v>151.54248000000001</v>
      </c>
      <c r="MQ45" s="17">
        <v>-4.7424799999999996</v>
      </c>
      <c r="MR45" s="17">
        <v>103.3</v>
      </c>
      <c r="MS45" s="17">
        <v>102.98661</v>
      </c>
      <c r="MT45" s="17"/>
      <c r="MU45" s="17">
        <v>103.3</v>
      </c>
      <c r="MV45" s="17"/>
      <c r="MW45" s="17"/>
      <c r="MX45" s="17"/>
      <c r="MY45" s="17">
        <v>0</v>
      </c>
      <c r="MZ45" s="17"/>
      <c r="NA45" s="17"/>
      <c r="NB45" s="17"/>
      <c r="NC45" s="17">
        <v>0</v>
      </c>
      <c r="ND45" s="17"/>
      <c r="NE45" s="17"/>
      <c r="NF45" s="17"/>
      <c r="NG45" s="17">
        <v>0</v>
      </c>
      <c r="NH45" s="17"/>
      <c r="NI45" s="17"/>
      <c r="NJ45" s="17"/>
      <c r="NK45" s="17">
        <v>0</v>
      </c>
      <c r="NL45" s="17">
        <v>0</v>
      </c>
      <c r="NM45" s="17">
        <v>50</v>
      </c>
      <c r="NN45" s="17"/>
      <c r="NO45" s="17">
        <v>0</v>
      </c>
      <c r="NP45" s="17"/>
      <c r="NQ45" s="17"/>
      <c r="NR45" s="17"/>
      <c r="NS45" s="17">
        <v>0</v>
      </c>
      <c r="NT45" s="17">
        <v>6.9</v>
      </c>
      <c r="NU45" s="17">
        <v>9.09</v>
      </c>
      <c r="NV45" s="17">
        <v>9.09</v>
      </c>
      <c r="NW45" s="17">
        <v>-2.19</v>
      </c>
      <c r="NX45" s="17">
        <v>4.0999999999999996</v>
      </c>
      <c r="NY45" s="17">
        <v>9.9490999999999996</v>
      </c>
      <c r="NZ45" s="17">
        <v>9.9490999999999996</v>
      </c>
      <c r="OA45" s="17">
        <v>-5.8491</v>
      </c>
      <c r="OB45" s="17">
        <v>20.116540000000001</v>
      </c>
      <c r="OC45" s="17">
        <v>16.05442</v>
      </c>
      <c r="OD45" s="17">
        <v>17.492709999999999</v>
      </c>
      <c r="OE45" s="17">
        <v>2.6238299999999999</v>
      </c>
      <c r="OF45" s="17">
        <v>0</v>
      </c>
      <c r="OG45" s="17"/>
      <c r="OH45" s="17"/>
      <c r="OI45" s="17">
        <v>0</v>
      </c>
      <c r="OJ45" s="17">
        <v>54.7</v>
      </c>
      <c r="OK45" s="17">
        <v>56.15</v>
      </c>
      <c r="OL45" s="17">
        <v>53.15</v>
      </c>
      <c r="OM45" s="17">
        <v>1.55</v>
      </c>
      <c r="ON45" s="17">
        <v>0</v>
      </c>
      <c r="OO45" s="17">
        <v>0.2</v>
      </c>
      <c r="OP45" s="17">
        <v>0.19800000000000001</v>
      </c>
      <c r="OQ45" s="17">
        <v>-0.19800000000000001</v>
      </c>
      <c r="OR45" s="17">
        <v>1.6</v>
      </c>
      <c r="OS45" s="17">
        <v>3.1</v>
      </c>
      <c r="OT45" s="17">
        <v>3.339</v>
      </c>
      <c r="OU45" s="17">
        <v>-1.7390000000000001</v>
      </c>
      <c r="OV45" s="17">
        <v>0</v>
      </c>
      <c r="OW45" s="17"/>
      <c r="OX45" s="17"/>
      <c r="OY45" s="17">
        <v>0</v>
      </c>
      <c r="OZ45" s="17">
        <v>20.3</v>
      </c>
      <c r="PA45" s="17">
        <v>19.436350000000001</v>
      </c>
      <c r="PB45" s="17">
        <v>19.436350000000001</v>
      </c>
      <c r="PC45" s="17">
        <v>0.86365000000000003</v>
      </c>
      <c r="PD45" s="17">
        <v>10</v>
      </c>
      <c r="PE45" s="17">
        <v>9.9830000000000005</v>
      </c>
      <c r="PF45" s="17">
        <v>9.9830000000000005</v>
      </c>
      <c r="PG45" s="17">
        <v>1.7000000000000001E-2</v>
      </c>
      <c r="PH45" s="17">
        <v>5.5</v>
      </c>
      <c r="PI45" s="17">
        <v>5.67</v>
      </c>
      <c r="PJ45" s="17">
        <v>5.67</v>
      </c>
      <c r="PK45" s="17">
        <v>-0.17</v>
      </c>
      <c r="PL45" s="17">
        <v>0.7</v>
      </c>
      <c r="PM45" s="17">
        <v>0.84</v>
      </c>
      <c r="PN45" s="17">
        <v>0.84399999999999997</v>
      </c>
      <c r="PO45" s="17">
        <v>-0.14399999999999999</v>
      </c>
      <c r="PP45" s="17">
        <v>2</v>
      </c>
      <c r="PQ45" s="17">
        <v>1</v>
      </c>
      <c r="PR45" s="17">
        <v>1</v>
      </c>
      <c r="PS45" s="17">
        <v>1</v>
      </c>
      <c r="PT45" s="17">
        <v>3.7</v>
      </c>
      <c r="PU45" s="17">
        <v>3.54</v>
      </c>
      <c r="PV45" s="17">
        <v>3.55</v>
      </c>
      <c r="PW45" s="17">
        <v>0.15</v>
      </c>
      <c r="PX45" s="17">
        <v>5.2</v>
      </c>
      <c r="PY45" s="17">
        <v>5</v>
      </c>
      <c r="PZ45" s="17">
        <v>5</v>
      </c>
      <c r="QA45" s="17">
        <v>0.2</v>
      </c>
      <c r="QB45" s="17">
        <v>20.399999999999999</v>
      </c>
      <c r="QC45" s="17">
        <v>20.274049999999999</v>
      </c>
      <c r="QD45" s="17">
        <v>20.274049999999999</v>
      </c>
      <c r="QE45" s="17">
        <v>0.12595000000000001</v>
      </c>
      <c r="QF45" s="17">
        <v>20</v>
      </c>
      <c r="QG45" s="17">
        <v>17.842569999999998</v>
      </c>
      <c r="QH45" s="17">
        <v>19.436350000000001</v>
      </c>
      <c r="QI45" s="17">
        <v>0.56364999999999998</v>
      </c>
      <c r="QJ45" s="17">
        <v>18.8</v>
      </c>
      <c r="QK45" s="17">
        <v>17.745380000000001</v>
      </c>
      <c r="QL45" s="17">
        <v>17.492709999999999</v>
      </c>
      <c r="QM45" s="17">
        <v>1.3072900000000001</v>
      </c>
      <c r="QN45" s="17">
        <v>3.4</v>
      </c>
      <c r="QO45" s="17">
        <v>3.4</v>
      </c>
      <c r="QP45" s="17">
        <v>3.4</v>
      </c>
      <c r="QQ45" s="17">
        <v>0</v>
      </c>
      <c r="QR45" s="17">
        <v>18.5</v>
      </c>
      <c r="QS45" s="17">
        <v>16.413989999999998</v>
      </c>
      <c r="QT45" s="17">
        <v>17.881440000000001</v>
      </c>
      <c r="QU45" s="17">
        <v>0.61856</v>
      </c>
      <c r="QV45" s="17">
        <v>0</v>
      </c>
      <c r="QW45" s="17">
        <v>0.01</v>
      </c>
      <c r="QX45" s="17">
        <v>1.4999999999999999E-2</v>
      </c>
      <c r="QY45" s="17">
        <v>-1.4999999999999999E-2</v>
      </c>
      <c r="QZ45" s="17">
        <v>0</v>
      </c>
      <c r="RA45" s="17">
        <v>7.0000000000000007E-2</v>
      </c>
      <c r="RB45" s="17">
        <v>6.7000000000000004E-2</v>
      </c>
      <c r="RC45" s="17">
        <v>-6.7000000000000004E-2</v>
      </c>
      <c r="RD45" s="17">
        <v>17.7</v>
      </c>
      <c r="RE45" s="17">
        <v>12.81</v>
      </c>
      <c r="RF45" s="17">
        <v>12.61</v>
      </c>
      <c r="RG45" s="17">
        <v>5.09</v>
      </c>
      <c r="RH45" s="17">
        <v>57.2</v>
      </c>
      <c r="RI45" s="17">
        <v>46.1</v>
      </c>
      <c r="RJ45" s="17">
        <v>46.06</v>
      </c>
      <c r="RK45" s="17">
        <v>11.14</v>
      </c>
      <c r="RL45" s="17">
        <v>0</v>
      </c>
      <c r="RM45" s="17">
        <v>0.06</v>
      </c>
      <c r="RN45" s="17">
        <v>6.4000000000000001E-2</v>
      </c>
      <c r="RO45" s="17">
        <v>-6.4000000000000001E-2</v>
      </c>
      <c r="RP45" s="17">
        <v>3.3</v>
      </c>
      <c r="RQ45" s="17">
        <v>3.54</v>
      </c>
      <c r="RR45" s="17">
        <v>3.5489999999999999</v>
      </c>
      <c r="RS45" s="17">
        <v>-0.249</v>
      </c>
      <c r="RT45" s="17">
        <v>18.8</v>
      </c>
      <c r="RU45" s="17">
        <v>4.9836600000000004</v>
      </c>
      <c r="RV45" s="17">
        <v>19.792000000000002</v>
      </c>
      <c r="RW45" s="17">
        <v>-0.99199999999999999</v>
      </c>
      <c r="RX45" s="17">
        <v>3.05</v>
      </c>
      <c r="RY45" s="17">
        <v>2</v>
      </c>
      <c r="RZ45" s="17">
        <v>2</v>
      </c>
      <c r="SA45" s="17">
        <v>1.05</v>
      </c>
      <c r="SB45" s="17">
        <v>0.38700000000000001</v>
      </c>
      <c r="SC45" s="17">
        <v>0.4</v>
      </c>
      <c r="SD45" s="17">
        <v>0.4</v>
      </c>
      <c r="SE45" s="17">
        <v>-1.2999999999999999E-2</v>
      </c>
      <c r="SF45" s="17">
        <v>0</v>
      </c>
      <c r="SG45" s="17">
        <v>1E-3</v>
      </c>
      <c r="SH45" s="17">
        <v>1E-3</v>
      </c>
      <c r="SI45" s="17">
        <v>-1E-3</v>
      </c>
      <c r="SJ45" s="17">
        <v>19.8</v>
      </c>
      <c r="SK45" s="17">
        <v>17.60933</v>
      </c>
      <c r="SL45" s="17">
        <v>19.1448</v>
      </c>
      <c r="SM45" s="17">
        <v>0.6552</v>
      </c>
      <c r="SN45" s="17">
        <v>11.3</v>
      </c>
      <c r="SO45" s="17">
        <v>9.8000000000000007</v>
      </c>
      <c r="SP45" s="17">
        <v>9.8000000000000007</v>
      </c>
      <c r="SQ45" s="17">
        <v>1.5</v>
      </c>
      <c r="SR45" s="17">
        <v>20.3</v>
      </c>
      <c r="SS45" s="17">
        <v>17.842569999999998</v>
      </c>
      <c r="ST45" s="17">
        <v>19.436350000000001</v>
      </c>
      <c r="SU45" s="17">
        <v>0.86365000000000003</v>
      </c>
      <c r="SV45" s="17">
        <v>20.2</v>
      </c>
      <c r="SW45" s="17">
        <v>17.842569999999998</v>
      </c>
      <c r="SX45" s="17">
        <v>19.436350000000001</v>
      </c>
      <c r="SY45" s="17">
        <v>0.76365000000000005</v>
      </c>
      <c r="SZ45" s="17">
        <v>20</v>
      </c>
      <c r="TA45" s="17">
        <v>17.667639999999999</v>
      </c>
      <c r="TB45" s="17">
        <v>19.241980000000002</v>
      </c>
      <c r="TC45" s="17">
        <v>0.75802000000000003</v>
      </c>
      <c r="TD45" s="17">
        <v>0.8</v>
      </c>
      <c r="TE45" s="17">
        <v>1.81</v>
      </c>
      <c r="TF45" s="17">
        <v>2.1739999999999999</v>
      </c>
      <c r="TG45" s="17">
        <v>-1.3740000000000001</v>
      </c>
      <c r="TH45" s="17">
        <v>55.3</v>
      </c>
      <c r="TI45" s="17">
        <v>45.02</v>
      </c>
      <c r="TJ45" s="17">
        <v>42.497</v>
      </c>
      <c r="TK45" s="17">
        <v>12.803000000000001</v>
      </c>
      <c r="TL45" s="17">
        <v>0</v>
      </c>
      <c r="TM45" s="17">
        <v>0.01</v>
      </c>
      <c r="TN45" s="17">
        <v>8.9999999999999993E-3</v>
      </c>
      <c r="TO45" s="17">
        <v>-8.9999999999999993E-3</v>
      </c>
      <c r="TP45" s="17">
        <v>32.9</v>
      </c>
      <c r="TQ45" s="17">
        <v>48.42</v>
      </c>
      <c r="TR45" s="17">
        <v>39.165999999999997</v>
      </c>
      <c r="TS45" s="17">
        <v>-6.266</v>
      </c>
      <c r="TT45" s="17">
        <v>60.5</v>
      </c>
      <c r="TU45" s="17">
        <v>63.83</v>
      </c>
      <c r="TV45" s="17">
        <v>48.048999999999999</v>
      </c>
      <c r="TW45" s="17">
        <v>12.451000000000001</v>
      </c>
      <c r="TX45" s="17">
        <v>6.6</v>
      </c>
      <c r="TY45" s="17">
        <v>1.5</v>
      </c>
      <c r="TZ45" s="17">
        <v>1.4970000000000001</v>
      </c>
      <c r="UA45" s="17">
        <v>5.1029999999999998</v>
      </c>
      <c r="UB45" s="17">
        <v>5.4</v>
      </c>
      <c r="UC45" s="17">
        <v>2.4300000000000002</v>
      </c>
      <c r="UD45" s="17">
        <v>2.4340000000000002</v>
      </c>
      <c r="UE45" s="17">
        <v>2.9660000000000002</v>
      </c>
      <c r="UF45" s="17">
        <v>0.4</v>
      </c>
      <c r="UG45" s="17"/>
      <c r="UH45" s="17">
        <v>0.33</v>
      </c>
      <c r="UI45" s="17">
        <v>7.0000000000000007E-2</v>
      </c>
      <c r="UJ45" s="17">
        <v>20.92869</v>
      </c>
      <c r="UK45" s="17">
        <v>19.436350000000001</v>
      </c>
      <c r="UL45" s="17">
        <v>19.436350000000001</v>
      </c>
      <c r="UM45" s="17">
        <v>1.49234</v>
      </c>
      <c r="UN45" s="17">
        <v>7.5826200000000004</v>
      </c>
      <c r="UO45" s="17">
        <v>8.1</v>
      </c>
      <c r="UP45" s="17">
        <v>8.1</v>
      </c>
      <c r="UQ45" s="17">
        <v>-0.51737999999999995</v>
      </c>
      <c r="UR45" s="17">
        <v>0.8</v>
      </c>
      <c r="US45" s="17">
        <v>6.3</v>
      </c>
      <c r="UT45" s="17">
        <v>6.3</v>
      </c>
      <c r="UU45" s="17">
        <v>-5.5</v>
      </c>
      <c r="UV45" s="17">
        <v>20.399999999999999</v>
      </c>
      <c r="UW45" s="17">
        <v>17.842569999999998</v>
      </c>
      <c r="UX45" s="17">
        <v>19.436350000000001</v>
      </c>
      <c r="UY45" s="17">
        <v>0.96365000000000001</v>
      </c>
      <c r="UZ45" s="17">
        <v>20.399999999999999</v>
      </c>
      <c r="VA45" s="17">
        <v>17.842569999999998</v>
      </c>
      <c r="VB45" s="17">
        <v>19.436350000000001</v>
      </c>
      <c r="VC45" s="17">
        <v>0.96365000000000001</v>
      </c>
      <c r="VD45" s="17">
        <v>20.100000000000001</v>
      </c>
      <c r="VE45" s="17">
        <v>17.842569999999998</v>
      </c>
      <c r="VF45" s="17">
        <v>19.436350000000001</v>
      </c>
      <c r="VG45" s="17">
        <v>0.66364999999999996</v>
      </c>
      <c r="VH45" s="17">
        <v>3.6</v>
      </c>
      <c r="VI45" s="17">
        <v>3.62</v>
      </c>
      <c r="VJ45" s="17">
        <v>4.1420000000000003</v>
      </c>
      <c r="VK45" s="17">
        <v>-0.54200000000000004</v>
      </c>
      <c r="VL45" s="17">
        <v>1</v>
      </c>
      <c r="VM45" s="17">
        <v>0.39</v>
      </c>
      <c r="VN45" s="17">
        <v>0.39</v>
      </c>
      <c r="VO45" s="17">
        <v>0.61</v>
      </c>
      <c r="VP45" s="17">
        <v>0</v>
      </c>
      <c r="VQ45" s="17"/>
      <c r="VR45" s="17"/>
      <c r="VS45" s="17">
        <v>0</v>
      </c>
      <c r="VT45" s="17">
        <v>0</v>
      </c>
      <c r="VU45" s="17">
        <v>0.27</v>
      </c>
      <c r="VV45" s="17">
        <v>0.27100000000000002</v>
      </c>
      <c r="VW45" s="17">
        <v>-0.27100000000000002</v>
      </c>
      <c r="VX45" s="17">
        <v>0.3</v>
      </c>
      <c r="VY45" s="17">
        <v>0.6</v>
      </c>
      <c r="VZ45" s="17">
        <v>0.6</v>
      </c>
      <c r="WA45" s="17">
        <v>-0.3</v>
      </c>
      <c r="WB45" s="17">
        <v>108.2</v>
      </c>
      <c r="WC45" s="17">
        <v>115.86</v>
      </c>
      <c r="WD45" s="17">
        <v>117.15</v>
      </c>
      <c r="WE45" s="17">
        <v>-8.9499999999999993</v>
      </c>
      <c r="WF45" s="17">
        <v>116.9</v>
      </c>
      <c r="WG45" s="17">
        <v>109.83</v>
      </c>
      <c r="WH45" s="17">
        <v>112.95</v>
      </c>
      <c r="WI45" s="17">
        <v>3.95</v>
      </c>
      <c r="WJ45" s="17">
        <v>0.1</v>
      </c>
      <c r="WK45" s="17">
        <v>0.18</v>
      </c>
      <c r="WL45" s="17">
        <v>0.18099999999999999</v>
      </c>
      <c r="WM45" s="17">
        <v>-8.1000000000000003E-2</v>
      </c>
      <c r="WN45" s="17">
        <v>3.68</v>
      </c>
      <c r="WO45" s="17">
        <v>4.2</v>
      </c>
      <c r="WP45" s="17">
        <v>4.2</v>
      </c>
      <c r="WQ45" s="17">
        <v>-0.52</v>
      </c>
      <c r="WR45" s="17">
        <v>1.1100000000000001</v>
      </c>
      <c r="WS45" s="17">
        <v>1.2</v>
      </c>
      <c r="WT45" s="17">
        <v>1.2</v>
      </c>
      <c r="WU45" s="17">
        <v>-0.09</v>
      </c>
      <c r="WV45" s="17">
        <v>1.2</v>
      </c>
      <c r="WW45" s="17">
        <v>1.2</v>
      </c>
      <c r="WX45" s="17">
        <v>1.2</v>
      </c>
      <c r="WY45" s="17">
        <v>0</v>
      </c>
      <c r="WZ45" s="17">
        <v>1.1200000000000001</v>
      </c>
      <c r="XA45" s="17">
        <v>1.4</v>
      </c>
      <c r="XB45" s="17">
        <v>1.4</v>
      </c>
      <c r="XC45" s="17">
        <v>-0.28000000000000003</v>
      </c>
      <c r="XD45" s="17">
        <v>0</v>
      </c>
      <c r="XE45" s="17"/>
      <c r="XF45" s="17">
        <v>1E-3</v>
      </c>
      <c r="XG45" s="17">
        <v>-1E-3</v>
      </c>
      <c r="XH45" s="17">
        <v>9</v>
      </c>
      <c r="XI45" s="17">
        <v>9</v>
      </c>
      <c r="XJ45" s="17">
        <v>9</v>
      </c>
      <c r="XK45" s="17">
        <v>0</v>
      </c>
      <c r="XL45" s="17">
        <v>20</v>
      </c>
      <c r="XM45" s="17">
        <v>17.667639999999999</v>
      </c>
      <c r="XN45" s="17">
        <v>19.241980000000002</v>
      </c>
      <c r="XO45" s="17">
        <v>0.75802000000000003</v>
      </c>
      <c r="XP45" s="17">
        <v>4.8</v>
      </c>
      <c r="XQ45" s="17">
        <v>10.7</v>
      </c>
      <c r="XR45" s="17">
        <v>10.7</v>
      </c>
      <c r="XS45" s="17">
        <v>-5.9</v>
      </c>
      <c r="XT45" s="17">
        <v>27.6</v>
      </c>
      <c r="XU45" s="17">
        <v>32.5</v>
      </c>
      <c r="XV45" s="17">
        <v>28.5</v>
      </c>
      <c r="XW45" s="17">
        <v>-0.9</v>
      </c>
      <c r="XX45" s="17">
        <v>34.5</v>
      </c>
      <c r="XY45" s="17">
        <v>32.5</v>
      </c>
      <c r="XZ45" s="17">
        <v>28.5</v>
      </c>
      <c r="YA45" s="17">
        <v>6</v>
      </c>
      <c r="YB45" s="17">
        <v>14</v>
      </c>
      <c r="YC45" s="17">
        <v>14</v>
      </c>
      <c r="YD45" s="17">
        <v>14</v>
      </c>
      <c r="YE45" s="17">
        <v>0</v>
      </c>
      <c r="YF45" s="17">
        <v>4.5</v>
      </c>
      <c r="YG45" s="17">
        <v>5</v>
      </c>
      <c r="YH45" s="17"/>
      <c r="YI45" s="17">
        <v>4.5</v>
      </c>
      <c r="YJ45" s="17">
        <v>7.56</v>
      </c>
      <c r="YK45" s="17">
        <v>7.55</v>
      </c>
      <c r="YL45" s="17">
        <v>7.55</v>
      </c>
      <c r="YM45" s="17">
        <v>0.01</v>
      </c>
      <c r="YN45" s="17">
        <v>11.41</v>
      </c>
      <c r="YO45" s="17">
        <v>11</v>
      </c>
      <c r="YP45" s="17">
        <v>11</v>
      </c>
      <c r="YQ45" s="17">
        <v>0.41</v>
      </c>
      <c r="YR45" s="17">
        <v>19.260000000000002</v>
      </c>
      <c r="YS45" s="17">
        <v>22</v>
      </c>
      <c r="YT45" s="17">
        <v>22</v>
      </c>
      <c r="YU45" s="17">
        <v>-2.74</v>
      </c>
    </row>
    <row r="46" spans="1:671" ht="24" customHeight="1" x14ac:dyDescent="0.3">
      <c r="A46" s="1"/>
      <c r="B46" s="16" t="s">
        <v>65</v>
      </c>
      <c r="C46" s="16" t="s">
        <v>779</v>
      </c>
      <c r="D46" s="17">
        <v>203</v>
      </c>
      <c r="E46" s="17">
        <v>203.40136000000001</v>
      </c>
      <c r="F46" s="17">
        <v>203.40136000000001</v>
      </c>
      <c r="G46" s="17">
        <v>-0.40135999999999999</v>
      </c>
      <c r="H46" s="17">
        <v>637.6</v>
      </c>
      <c r="I46" s="17">
        <v>627.79395999999997</v>
      </c>
      <c r="J46" s="17">
        <v>627.79395999999997</v>
      </c>
      <c r="K46" s="17">
        <v>9.8060399999999994</v>
      </c>
      <c r="L46" s="17">
        <v>214.9</v>
      </c>
      <c r="M46" s="17">
        <v>204.43100999999999</v>
      </c>
      <c r="N46" s="17">
        <v>204.43100999999999</v>
      </c>
      <c r="O46" s="17">
        <v>10.46899</v>
      </c>
      <c r="P46" s="17"/>
      <c r="Q46" s="17"/>
      <c r="R46" s="17"/>
      <c r="S46" s="17">
        <v>0</v>
      </c>
      <c r="T46" s="17"/>
      <c r="U46" s="17"/>
      <c r="V46" s="17"/>
      <c r="W46" s="17">
        <v>0</v>
      </c>
      <c r="X46" s="17">
        <v>90.3</v>
      </c>
      <c r="Y46" s="17">
        <v>91.867829999999998</v>
      </c>
      <c r="Z46" s="17">
        <v>91.867829999999998</v>
      </c>
      <c r="AA46" s="17">
        <v>-1.5678300000000001</v>
      </c>
      <c r="AB46" s="17">
        <v>241.8</v>
      </c>
      <c r="AC46" s="17">
        <v>242</v>
      </c>
      <c r="AD46" s="17">
        <v>242</v>
      </c>
      <c r="AE46" s="17">
        <v>-0.2</v>
      </c>
      <c r="AF46" s="17"/>
      <c r="AG46" s="17"/>
      <c r="AH46" s="17"/>
      <c r="AI46" s="17">
        <v>0</v>
      </c>
      <c r="AJ46" s="17"/>
      <c r="AK46" s="17"/>
      <c r="AL46" s="17"/>
      <c r="AM46" s="17">
        <v>0</v>
      </c>
      <c r="AN46" s="17">
        <v>92.6</v>
      </c>
      <c r="AO46" s="17">
        <v>182.37953999999999</v>
      </c>
      <c r="AP46" s="17">
        <v>163.10684000000001</v>
      </c>
      <c r="AQ46" s="17">
        <v>-70.506839999999997</v>
      </c>
      <c r="AR46" s="17">
        <v>203.1</v>
      </c>
      <c r="AS46" s="17">
        <v>202.65</v>
      </c>
      <c r="AT46" s="17">
        <v>163.10684000000001</v>
      </c>
      <c r="AU46" s="17">
        <v>39.993160000000003</v>
      </c>
      <c r="AV46" s="17">
        <v>201</v>
      </c>
      <c r="AW46" s="17">
        <v>205.26275000000001</v>
      </c>
      <c r="AX46" s="17">
        <v>163.10684000000001</v>
      </c>
      <c r="AY46" s="17">
        <v>37.893160000000002</v>
      </c>
      <c r="AZ46" s="17"/>
      <c r="BA46" s="17"/>
      <c r="BB46" s="17">
        <v>245.39498</v>
      </c>
      <c r="BC46" s="17">
        <v>-245.39498</v>
      </c>
      <c r="BD46" s="17">
        <v>207.1</v>
      </c>
      <c r="BE46" s="17">
        <v>207.24285</v>
      </c>
      <c r="BF46" s="17">
        <v>207.24285</v>
      </c>
      <c r="BG46" s="17">
        <v>-0.14285</v>
      </c>
      <c r="BH46" s="17">
        <v>108.9</v>
      </c>
      <c r="BI46" s="17">
        <v>103.93259999999999</v>
      </c>
      <c r="BJ46" s="17">
        <v>103.93259999999999</v>
      </c>
      <c r="BK46" s="17">
        <v>4.9673999999999996</v>
      </c>
      <c r="BL46" s="17">
        <v>553.9</v>
      </c>
      <c r="BM46" s="17">
        <v>557.29155000000003</v>
      </c>
      <c r="BN46" s="17">
        <v>566.08941000000004</v>
      </c>
      <c r="BO46" s="17">
        <v>-12.189410000000001</v>
      </c>
      <c r="BP46" s="17">
        <v>10.199999999999999</v>
      </c>
      <c r="BQ46" s="17">
        <v>6.1899699999999998</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166.3</v>
      </c>
      <c r="CK46" s="17">
        <v>164.06706</v>
      </c>
      <c r="CL46" s="17">
        <v>164.06706</v>
      </c>
      <c r="CM46" s="17">
        <v>2.2329400000000001</v>
      </c>
      <c r="CN46" s="17">
        <v>9.8000000000000007</v>
      </c>
      <c r="CO46" s="17">
        <v>5.1336000000000004</v>
      </c>
      <c r="CP46" s="17">
        <v>5.1336000000000004</v>
      </c>
      <c r="CQ46" s="17">
        <v>4.6664000000000003</v>
      </c>
      <c r="CR46" s="17">
        <v>5.9</v>
      </c>
      <c r="CS46" s="17">
        <v>2.8178999999999998</v>
      </c>
      <c r="CT46" s="17">
        <v>2.8178999999999998</v>
      </c>
      <c r="CU46" s="17">
        <v>3.0821000000000001</v>
      </c>
      <c r="CV46" s="17">
        <v>22.4</v>
      </c>
      <c r="CW46" s="17">
        <v>22.410769999999999</v>
      </c>
      <c r="CX46" s="17">
        <v>22.410769999999999</v>
      </c>
      <c r="CY46" s="17">
        <v>-1.077E-2</v>
      </c>
      <c r="CZ46" s="17">
        <v>0</v>
      </c>
      <c r="DA46" s="17">
        <v>6.8787000000000003</v>
      </c>
      <c r="DB46" s="17">
        <v>6.8787000000000003</v>
      </c>
      <c r="DC46" s="17">
        <v>-6.8787000000000003</v>
      </c>
      <c r="DD46" s="17">
        <v>0</v>
      </c>
      <c r="DE46" s="17">
        <v>12</v>
      </c>
      <c r="DF46" s="17">
        <v>12</v>
      </c>
      <c r="DG46" s="17">
        <v>-12</v>
      </c>
      <c r="DH46" s="17">
        <v>142.30000000000001</v>
      </c>
      <c r="DI46" s="17">
        <v>142.44412</v>
      </c>
      <c r="DJ46" s="17">
        <v>142.44412</v>
      </c>
      <c r="DK46" s="17">
        <v>-0.14412</v>
      </c>
      <c r="DL46" s="17"/>
      <c r="DM46" s="17"/>
      <c r="DN46" s="17"/>
      <c r="DO46" s="17">
        <v>0</v>
      </c>
      <c r="DP46" s="17"/>
      <c r="DQ46" s="17"/>
      <c r="DR46" s="17"/>
      <c r="DS46" s="17">
        <v>0</v>
      </c>
      <c r="DT46" s="17"/>
      <c r="DU46" s="17"/>
      <c r="DV46" s="17"/>
      <c r="DW46" s="17">
        <v>0</v>
      </c>
      <c r="DX46" s="17"/>
      <c r="DY46" s="17"/>
      <c r="DZ46" s="17"/>
      <c r="EA46" s="17">
        <v>0</v>
      </c>
      <c r="EB46" s="17">
        <v>110.5</v>
      </c>
      <c r="EC46" s="17">
        <v>112.46647</v>
      </c>
      <c r="ED46" s="17">
        <v>112.46647</v>
      </c>
      <c r="EE46" s="17">
        <v>-1.9664699999999999</v>
      </c>
      <c r="EF46" s="17">
        <v>211.1</v>
      </c>
      <c r="EG46" s="17">
        <v>193.53163000000001</v>
      </c>
      <c r="EH46" s="17">
        <v>220.69499999999999</v>
      </c>
      <c r="EI46" s="17">
        <v>-9.5950000000000006</v>
      </c>
      <c r="EJ46" s="17"/>
      <c r="EK46" s="17"/>
      <c r="EL46" s="17"/>
      <c r="EM46" s="17">
        <v>0</v>
      </c>
      <c r="EN46" s="17"/>
      <c r="EO46" s="17"/>
      <c r="EP46" s="17"/>
      <c r="EQ46" s="17">
        <v>0</v>
      </c>
      <c r="ER46" s="17"/>
      <c r="ES46" s="17"/>
      <c r="ET46" s="17"/>
      <c r="EU46" s="17">
        <v>0</v>
      </c>
      <c r="EV46" s="17">
        <v>6.5</v>
      </c>
      <c r="EW46" s="17">
        <v>6.39</v>
      </c>
      <c r="EX46" s="17">
        <v>6.39</v>
      </c>
      <c r="EY46" s="17">
        <v>0.11</v>
      </c>
      <c r="EZ46" s="17">
        <v>456.7</v>
      </c>
      <c r="FA46" s="17">
        <v>449.28086000000002</v>
      </c>
      <c r="FB46" s="17">
        <v>457.09426999999999</v>
      </c>
      <c r="FC46" s="17">
        <v>-0.39427000000000001</v>
      </c>
      <c r="FD46" s="17">
        <v>81.599999999999994</v>
      </c>
      <c r="FE46" s="17">
        <v>81.635570000000001</v>
      </c>
      <c r="FF46" s="17">
        <v>81.635570000000001</v>
      </c>
      <c r="FG46" s="17">
        <v>-3.5569999999999997E-2</v>
      </c>
      <c r="FH46" s="17">
        <v>0</v>
      </c>
      <c r="FI46" s="17"/>
      <c r="FJ46" s="17">
        <v>151.36251999999999</v>
      </c>
      <c r="FK46" s="17">
        <v>-151.36251999999999</v>
      </c>
      <c r="FL46" s="17">
        <v>42.2</v>
      </c>
      <c r="FM46" s="17">
        <v>41.89893</v>
      </c>
      <c r="FN46" s="17">
        <v>41.89893</v>
      </c>
      <c r="FO46" s="17">
        <v>0.30107</v>
      </c>
      <c r="FP46" s="17">
        <v>18.451589999999999</v>
      </c>
      <c r="FQ46" s="17">
        <v>19.21088</v>
      </c>
      <c r="FR46" s="17">
        <v>19.21088</v>
      </c>
      <c r="FS46" s="17">
        <v>-0.75929000000000002</v>
      </c>
      <c r="FT46" s="17">
        <v>18.8</v>
      </c>
      <c r="FU46" s="17">
        <v>19</v>
      </c>
      <c r="FV46" s="17">
        <v>18.172979999999999</v>
      </c>
      <c r="FW46" s="17">
        <v>0.62702000000000002</v>
      </c>
      <c r="FX46" s="17">
        <v>91.2</v>
      </c>
      <c r="FY46" s="17">
        <v>87.773570000000007</v>
      </c>
      <c r="FZ46" s="17">
        <v>87.773570000000007</v>
      </c>
      <c r="GA46" s="17">
        <v>3.4264299999999999</v>
      </c>
      <c r="GB46" s="17">
        <v>169.8</v>
      </c>
      <c r="GC46" s="17">
        <v>169.89796000000001</v>
      </c>
      <c r="GD46" s="17">
        <v>185.82039</v>
      </c>
      <c r="GE46" s="17">
        <v>-16.020389999999999</v>
      </c>
      <c r="GF46" s="17">
        <v>169.8</v>
      </c>
      <c r="GG46" s="17">
        <v>169.89796000000001</v>
      </c>
      <c r="GH46" s="17">
        <v>185.82039</v>
      </c>
      <c r="GI46" s="17">
        <v>-16.020389999999999</v>
      </c>
      <c r="GJ46" s="17">
        <v>177.1</v>
      </c>
      <c r="GK46" s="17">
        <v>170.40816000000001</v>
      </c>
      <c r="GL46" s="17">
        <v>186.37841</v>
      </c>
      <c r="GM46" s="17">
        <v>-9.2784099999999992</v>
      </c>
      <c r="GN46" s="17">
        <v>105.8</v>
      </c>
      <c r="GO46" s="17">
        <v>110.48202000000001</v>
      </c>
      <c r="GP46" s="17">
        <v>110.48202000000001</v>
      </c>
      <c r="GQ46" s="17">
        <v>-4.6820199999999996</v>
      </c>
      <c r="GR46" s="17">
        <v>45.1</v>
      </c>
      <c r="GS46" s="17">
        <v>45</v>
      </c>
      <c r="GT46" s="17">
        <v>47.082599999999999</v>
      </c>
      <c r="GU46" s="17">
        <v>-1.9825999999999999</v>
      </c>
      <c r="GV46" s="17">
        <v>41.4</v>
      </c>
      <c r="GW46" s="17">
        <v>27.21088</v>
      </c>
      <c r="GX46" s="17">
        <v>44.103009999999998</v>
      </c>
      <c r="GY46" s="17">
        <v>-2.7030099999999999</v>
      </c>
      <c r="GZ46" s="17">
        <v>4</v>
      </c>
      <c r="HA46" s="17"/>
      <c r="HB46" s="17"/>
      <c r="HC46" s="17">
        <v>4</v>
      </c>
      <c r="HD46" s="17">
        <v>33.799999999999997</v>
      </c>
      <c r="HE46" s="17">
        <v>17.28</v>
      </c>
      <c r="HF46" s="17">
        <v>17.28</v>
      </c>
      <c r="HG46" s="17">
        <v>16.52</v>
      </c>
      <c r="HH46" s="17">
        <v>163.30000000000001</v>
      </c>
      <c r="HI46" s="17">
        <v>164.13149000000001</v>
      </c>
      <c r="HJ46" s="17">
        <v>174.55948000000001</v>
      </c>
      <c r="HK46" s="17">
        <v>-11.25948</v>
      </c>
      <c r="HL46" s="17"/>
      <c r="HM46" s="17"/>
      <c r="HN46" s="17"/>
      <c r="HO46" s="17">
        <v>0</v>
      </c>
      <c r="HP46" s="17"/>
      <c r="HQ46" s="17"/>
      <c r="HR46" s="17"/>
      <c r="HS46" s="17">
        <v>0</v>
      </c>
      <c r="HT46" s="17">
        <v>31.4</v>
      </c>
      <c r="HU46" s="17"/>
      <c r="HV46" s="17">
        <v>95.545190000000005</v>
      </c>
      <c r="HW46" s="17">
        <v>-64.145189999999999</v>
      </c>
      <c r="HX46" s="17"/>
      <c r="HY46" s="17"/>
      <c r="HZ46" s="17"/>
      <c r="IA46" s="17">
        <v>0</v>
      </c>
      <c r="IB46" s="17"/>
      <c r="IC46" s="17"/>
      <c r="ID46" s="17"/>
      <c r="IE46" s="17">
        <v>0</v>
      </c>
      <c r="IF46" s="17">
        <v>46.2</v>
      </c>
      <c r="IG46" s="17">
        <v>45.265309999999999</v>
      </c>
      <c r="IH46" s="17">
        <v>45.265309999999999</v>
      </c>
      <c r="II46" s="17">
        <v>0.93469000000000002</v>
      </c>
      <c r="IJ46" s="17"/>
      <c r="IK46" s="17"/>
      <c r="IL46" s="17"/>
      <c r="IM46" s="17">
        <v>0</v>
      </c>
      <c r="IN46" s="17"/>
      <c r="IO46" s="17"/>
      <c r="IP46" s="17"/>
      <c r="IQ46" s="17">
        <v>0</v>
      </c>
      <c r="IR46" s="17"/>
      <c r="IS46" s="17"/>
      <c r="IT46" s="17"/>
      <c r="IU46" s="17">
        <v>0</v>
      </c>
      <c r="IV46" s="17">
        <v>128</v>
      </c>
      <c r="IW46" s="17">
        <v>132.83837</v>
      </c>
      <c r="IX46" s="17">
        <v>132.83837</v>
      </c>
      <c r="IY46" s="17">
        <v>-4.8383700000000003</v>
      </c>
      <c r="IZ46" s="17"/>
      <c r="JA46" s="17"/>
      <c r="JB46" s="17"/>
      <c r="JC46" s="17">
        <v>0</v>
      </c>
      <c r="JD46" s="17">
        <v>132.9</v>
      </c>
      <c r="JE46" s="17">
        <v>161.79796999999999</v>
      </c>
      <c r="JF46" s="17"/>
      <c r="JG46" s="17">
        <v>132.9</v>
      </c>
      <c r="JH46" s="17">
        <v>200.7</v>
      </c>
      <c r="JI46" s="17">
        <v>197.14739</v>
      </c>
      <c r="JJ46" s="17"/>
      <c r="JK46" s="17">
        <v>200.7</v>
      </c>
      <c r="JL46" s="17"/>
      <c r="JM46" s="17"/>
      <c r="JN46" s="17"/>
      <c r="JO46" s="17">
        <v>0</v>
      </c>
      <c r="JP46" s="17">
        <v>72.900000000000006</v>
      </c>
      <c r="JQ46" s="17">
        <v>73.590999999999994</v>
      </c>
      <c r="JR46" s="17">
        <v>74.215509999999995</v>
      </c>
      <c r="JS46" s="17">
        <v>-1.31551</v>
      </c>
      <c r="JT46" s="17">
        <v>35.700000000000003</v>
      </c>
      <c r="JU46" s="17">
        <v>36.905999999999999</v>
      </c>
      <c r="JV46" s="17"/>
      <c r="JW46" s="17">
        <v>35.700000000000003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2.2999999999999998</v>
      </c>
      <c r="KW46" s="17">
        <v>2.04081</v>
      </c>
      <c r="KX46" s="17">
        <v>2.04081</v>
      </c>
      <c r="KY46" s="17">
        <v>0.25918999999999998</v>
      </c>
      <c r="KZ46" s="17">
        <v>200</v>
      </c>
      <c r="LA46" s="17">
        <v>109.69208</v>
      </c>
      <c r="LB46" s="17">
        <v>223.27372</v>
      </c>
      <c r="LC46" s="17">
        <v>-23.273720000000001</v>
      </c>
      <c r="LD46" s="17">
        <v>120.2</v>
      </c>
      <c r="LE46" s="17">
        <v>117.07134000000001</v>
      </c>
      <c r="LF46" s="17">
        <v>133.16031000000001</v>
      </c>
      <c r="LG46" s="17">
        <v>-12.96031</v>
      </c>
      <c r="LH46" s="17">
        <v>66</v>
      </c>
      <c r="LI46" s="17">
        <v>67.199219999999997</v>
      </c>
      <c r="LJ46" s="17">
        <v>67.199219999999997</v>
      </c>
      <c r="LK46" s="17">
        <v>-1.19922</v>
      </c>
      <c r="LL46" s="17">
        <v>58.9</v>
      </c>
      <c r="LM46" s="17">
        <v>78.567999999999998</v>
      </c>
      <c r="LN46" s="17">
        <v>78.567999999999998</v>
      </c>
      <c r="LO46" s="17">
        <v>-19.667999999999999</v>
      </c>
      <c r="LP46" s="17">
        <v>30</v>
      </c>
      <c r="LQ46" s="17">
        <v>29.980560000000001</v>
      </c>
      <c r="LR46" s="17">
        <v>29.980560000000001</v>
      </c>
      <c r="LS46" s="17">
        <v>1.9439999999999999E-2</v>
      </c>
      <c r="LT46" s="17"/>
      <c r="LU46" s="17"/>
      <c r="LV46" s="17"/>
      <c r="LW46" s="17">
        <v>0</v>
      </c>
      <c r="LX46" s="17"/>
      <c r="LY46" s="17"/>
      <c r="LZ46" s="17"/>
      <c r="MA46" s="17">
        <v>0</v>
      </c>
      <c r="MB46" s="17"/>
      <c r="MC46" s="17"/>
      <c r="MD46" s="17"/>
      <c r="ME46" s="17">
        <v>0</v>
      </c>
      <c r="MF46" s="17">
        <v>140.6</v>
      </c>
      <c r="MG46" s="17">
        <v>159.10807</v>
      </c>
      <c r="MH46" s="17">
        <v>155.22242</v>
      </c>
      <c r="MI46" s="17">
        <v>-14.62242</v>
      </c>
      <c r="MJ46" s="17">
        <v>140.80000000000001</v>
      </c>
      <c r="MK46" s="17">
        <v>159.10807</v>
      </c>
      <c r="ML46" s="17">
        <v>155.22242</v>
      </c>
      <c r="MM46" s="17">
        <v>-14.422420000000001</v>
      </c>
      <c r="MN46" s="17">
        <v>146.69999999999999</v>
      </c>
      <c r="MO46" s="17">
        <v>159.58587</v>
      </c>
      <c r="MP46" s="17">
        <v>155.68856</v>
      </c>
      <c r="MQ46" s="17">
        <v>-8.9885599999999997</v>
      </c>
      <c r="MR46" s="17">
        <v>174</v>
      </c>
      <c r="MS46" s="17">
        <v>143.33744999999999</v>
      </c>
      <c r="MT46" s="17"/>
      <c r="MU46" s="17">
        <v>174</v>
      </c>
      <c r="MV46" s="17"/>
      <c r="MW46" s="17"/>
      <c r="MX46" s="17"/>
      <c r="MY46" s="17">
        <v>0</v>
      </c>
      <c r="MZ46" s="17"/>
      <c r="NA46" s="17"/>
      <c r="NB46" s="17"/>
      <c r="NC46" s="17">
        <v>0</v>
      </c>
      <c r="ND46" s="17"/>
      <c r="NE46" s="17"/>
      <c r="NF46" s="17"/>
      <c r="NG46" s="17">
        <v>0</v>
      </c>
      <c r="NH46" s="17"/>
      <c r="NI46" s="17"/>
      <c r="NJ46" s="17"/>
      <c r="NK46" s="17">
        <v>0</v>
      </c>
      <c r="NL46" s="17">
        <v>0</v>
      </c>
      <c r="NM46" s="17"/>
      <c r="NN46" s="17"/>
      <c r="NO46" s="17">
        <v>0</v>
      </c>
      <c r="NP46" s="17"/>
      <c r="NQ46" s="17"/>
      <c r="NR46" s="17"/>
      <c r="NS46" s="17">
        <v>0</v>
      </c>
      <c r="NT46" s="17">
        <v>6.9</v>
      </c>
      <c r="NU46" s="17">
        <v>7.2163700000000004</v>
      </c>
      <c r="NV46" s="17">
        <v>9.09</v>
      </c>
      <c r="NW46" s="17">
        <v>-2.19</v>
      </c>
      <c r="NX46" s="17">
        <v>4</v>
      </c>
      <c r="NY46" s="17">
        <v>4.0686799999999996</v>
      </c>
      <c r="NZ46" s="17">
        <v>9.9490999999999996</v>
      </c>
      <c r="OA46" s="17">
        <v>-5.9490999999999996</v>
      </c>
      <c r="OB46" s="17">
        <v>20.113250000000001</v>
      </c>
      <c r="OC46" s="17">
        <v>20</v>
      </c>
      <c r="OD46" s="17">
        <v>17.492709999999999</v>
      </c>
      <c r="OE46" s="17">
        <v>2.6205400000000001</v>
      </c>
      <c r="OF46" s="17">
        <v>0</v>
      </c>
      <c r="OG46" s="17"/>
      <c r="OH46" s="17"/>
      <c r="OI46" s="17">
        <v>0</v>
      </c>
      <c r="OJ46" s="17">
        <v>48.7</v>
      </c>
      <c r="OK46" s="17">
        <v>53.71</v>
      </c>
      <c r="OL46" s="17">
        <v>49.5</v>
      </c>
      <c r="OM46" s="17">
        <v>-0.8</v>
      </c>
      <c r="ON46" s="17">
        <v>0</v>
      </c>
      <c r="OO46" s="17"/>
      <c r="OP46" s="17"/>
      <c r="OQ46" s="17">
        <v>0</v>
      </c>
      <c r="OR46" s="17">
        <v>0.7</v>
      </c>
      <c r="OS46" s="17">
        <v>2.95</v>
      </c>
      <c r="OT46" s="17">
        <v>3.0680000000000001</v>
      </c>
      <c r="OU46" s="17">
        <v>-2.3679999999999999</v>
      </c>
      <c r="OV46" s="17">
        <v>0</v>
      </c>
      <c r="OW46" s="17"/>
      <c r="OX46" s="17"/>
      <c r="OY46" s="17">
        <v>0</v>
      </c>
      <c r="OZ46" s="17">
        <v>20.2</v>
      </c>
      <c r="PA46" s="17">
        <v>19.436350000000001</v>
      </c>
      <c r="PB46" s="17">
        <v>19.436350000000001</v>
      </c>
      <c r="PC46" s="17">
        <v>0.76365000000000005</v>
      </c>
      <c r="PD46" s="17">
        <v>10</v>
      </c>
      <c r="PE46" s="17">
        <v>9.9830000000000005</v>
      </c>
      <c r="PF46" s="17">
        <v>9.9830000000000005</v>
      </c>
      <c r="PG46" s="17">
        <v>1.7000000000000001E-2</v>
      </c>
      <c r="PH46" s="17">
        <v>5.6</v>
      </c>
      <c r="PI46" s="17">
        <v>5.67</v>
      </c>
      <c r="PJ46" s="17">
        <v>5.67</v>
      </c>
      <c r="PK46" s="17">
        <v>-7.0000000000000007E-2</v>
      </c>
      <c r="PL46" s="17">
        <v>0</v>
      </c>
      <c r="PM46" s="17"/>
      <c r="PN46" s="17"/>
      <c r="PO46" s="17">
        <v>0</v>
      </c>
      <c r="PP46" s="17">
        <v>1.9</v>
      </c>
      <c r="PQ46" s="17">
        <v>1</v>
      </c>
      <c r="PR46" s="17">
        <v>1</v>
      </c>
      <c r="PS46" s="17">
        <v>0.9</v>
      </c>
      <c r="PT46" s="17">
        <v>3.7</v>
      </c>
      <c r="PU46" s="17">
        <v>3.54</v>
      </c>
      <c r="PV46" s="17">
        <v>3.55</v>
      </c>
      <c r="PW46" s="17">
        <v>0.15</v>
      </c>
      <c r="PX46" s="17">
        <v>5.2</v>
      </c>
      <c r="PY46" s="17">
        <v>5</v>
      </c>
      <c r="PZ46" s="17">
        <v>5</v>
      </c>
      <c r="QA46" s="17">
        <v>0.2</v>
      </c>
      <c r="QB46" s="17">
        <v>20.3</v>
      </c>
      <c r="QC46" s="17">
        <v>20.274049999999999</v>
      </c>
      <c r="QD46" s="17">
        <v>20.274049999999999</v>
      </c>
      <c r="QE46" s="17">
        <v>2.5950000000000001E-2</v>
      </c>
      <c r="QF46" s="17">
        <v>20</v>
      </c>
      <c r="QG46" s="17">
        <v>20</v>
      </c>
      <c r="QH46" s="17">
        <v>19.436350000000001</v>
      </c>
      <c r="QI46" s="17">
        <v>0.56364999999999998</v>
      </c>
      <c r="QJ46" s="17">
        <v>18.8</v>
      </c>
      <c r="QK46" s="17">
        <v>17.745380000000001</v>
      </c>
      <c r="QL46" s="17">
        <v>17.492709999999999</v>
      </c>
      <c r="QM46" s="17">
        <v>1.3072900000000001</v>
      </c>
      <c r="QN46" s="17">
        <v>3.4</v>
      </c>
      <c r="QO46" s="17">
        <v>3.4</v>
      </c>
      <c r="QP46" s="17">
        <v>3.4</v>
      </c>
      <c r="QQ46" s="17">
        <v>0</v>
      </c>
      <c r="QR46" s="17">
        <v>18.5</v>
      </c>
      <c r="QS46" s="17">
        <v>19</v>
      </c>
      <c r="QT46" s="17">
        <v>17.881440000000001</v>
      </c>
      <c r="QU46" s="17">
        <v>0.61856</v>
      </c>
      <c r="QV46" s="17">
        <v>0</v>
      </c>
      <c r="QW46" s="17"/>
      <c r="QX46" s="17"/>
      <c r="QY46" s="17">
        <v>0</v>
      </c>
      <c r="QZ46" s="17">
        <v>0</v>
      </c>
      <c r="RA46" s="17"/>
      <c r="RB46" s="17"/>
      <c r="RC46" s="17">
        <v>0</v>
      </c>
      <c r="RD46" s="17">
        <v>16.100000000000001</v>
      </c>
      <c r="RE46" s="17">
        <v>12.01</v>
      </c>
      <c r="RF46" s="17">
        <v>11.91</v>
      </c>
      <c r="RG46" s="17">
        <v>4.1900000000000004</v>
      </c>
      <c r="RH46" s="17">
        <v>51.1</v>
      </c>
      <c r="RI46" s="17">
        <v>43.23</v>
      </c>
      <c r="RJ46" s="17">
        <v>43.21</v>
      </c>
      <c r="RK46" s="17">
        <v>7.89</v>
      </c>
      <c r="RL46" s="17">
        <v>0</v>
      </c>
      <c r="RM46" s="17"/>
      <c r="RN46" s="17"/>
      <c r="RO46" s="17">
        <v>0</v>
      </c>
      <c r="RP46" s="17">
        <v>3.4</v>
      </c>
      <c r="RQ46" s="17">
        <v>3.54</v>
      </c>
      <c r="RR46" s="17">
        <v>3.5489999999999999</v>
      </c>
      <c r="RS46" s="17">
        <v>-0.14899999999999999</v>
      </c>
      <c r="RT46" s="17">
        <v>15.8</v>
      </c>
      <c r="RU46" s="17"/>
      <c r="RV46" s="17">
        <v>19.792000000000002</v>
      </c>
      <c r="RW46" s="17">
        <v>-3.992</v>
      </c>
      <c r="RX46" s="17">
        <v>3.04</v>
      </c>
      <c r="RY46" s="17">
        <v>2</v>
      </c>
      <c r="RZ46" s="17">
        <v>2</v>
      </c>
      <c r="SA46" s="17">
        <v>1.04</v>
      </c>
      <c r="SB46" s="17">
        <v>0.42399999999999999</v>
      </c>
      <c r="SC46" s="17">
        <v>0.4</v>
      </c>
      <c r="SD46" s="17">
        <v>0.4</v>
      </c>
      <c r="SE46" s="17">
        <v>2.4E-2</v>
      </c>
      <c r="SF46" s="17">
        <v>0</v>
      </c>
      <c r="SG46" s="17">
        <v>1E-3</v>
      </c>
      <c r="SH46" s="17">
        <v>1E-3</v>
      </c>
      <c r="SI46" s="17">
        <v>-1E-3</v>
      </c>
      <c r="SJ46" s="17">
        <v>19.8</v>
      </c>
      <c r="SK46" s="17">
        <v>20</v>
      </c>
      <c r="SL46" s="17">
        <v>19.1448</v>
      </c>
      <c r="SM46" s="17">
        <v>0.6552</v>
      </c>
      <c r="SN46" s="17">
        <v>11.6</v>
      </c>
      <c r="SO46" s="17">
        <v>12</v>
      </c>
      <c r="SP46" s="17">
        <v>9.8000000000000007</v>
      </c>
      <c r="SQ46" s="17">
        <v>1.8</v>
      </c>
      <c r="SR46" s="17">
        <v>20.3</v>
      </c>
      <c r="SS46" s="17">
        <v>20</v>
      </c>
      <c r="ST46" s="17">
        <v>19.436350000000001</v>
      </c>
      <c r="SU46" s="17">
        <v>0.86365000000000003</v>
      </c>
      <c r="SV46" s="17">
        <v>20.2</v>
      </c>
      <c r="SW46" s="17">
        <v>20</v>
      </c>
      <c r="SX46" s="17">
        <v>19.436350000000001</v>
      </c>
      <c r="SY46" s="17">
        <v>0.76365000000000005</v>
      </c>
      <c r="SZ46" s="17">
        <v>20</v>
      </c>
      <c r="TA46" s="17">
        <v>20</v>
      </c>
      <c r="TB46" s="17">
        <v>19.241980000000002</v>
      </c>
      <c r="TC46" s="17">
        <v>0.75802000000000003</v>
      </c>
      <c r="TD46" s="17">
        <v>0.3</v>
      </c>
      <c r="TE46" s="17">
        <v>1.65</v>
      </c>
      <c r="TF46" s="17">
        <v>1.8440000000000001</v>
      </c>
      <c r="TG46" s="17">
        <v>-1.544</v>
      </c>
      <c r="TH46" s="17">
        <v>58.9</v>
      </c>
      <c r="TI46" s="17">
        <v>42.51</v>
      </c>
      <c r="TJ46" s="17">
        <v>41.177</v>
      </c>
      <c r="TK46" s="17">
        <v>17.722999999999999</v>
      </c>
      <c r="TL46" s="17">
        <v>0</v>
      </c>
      <c r="TM46" s="17"/>
      <c r="TN46" s="17"/>
      <c r="TO46" s="17">
        <v>0</v>
      </c>
      <c r="TP46" s="17">
        <v>36.1</v>
      </c>
      <c r="TQ46" s="17">
        <v>45.12</v>
      </c>
      <c r="TR46" s="17">
        <v>37.21</v>
      </c>
      <c r="TS46" s="17">
        <v>-1.1100000000000001</v>
      </c>
      <c r="TT46" s="17">
        <v>57</v>
      </c>
      <c r="TU46" s="17">
        <v>61.55</v>
      </c>
      <c r="TV46" s="17">
        <v>48.704999999999998</v>
      </c>
      <c r="TW46" s="17">
        <v>8.2949999999999999</v>
      </c>
      <c r="TX46" s="17">
        <v>6</v>
      </c>
      <c r="TY46" s="17">
        <v>1.38</v>
      </c>
      <c r="TZ46" s="17">
        <v>1.3819999999999999</v>
      </c>
      <c r="UA46" s="17">
        <v>4.6180000000000003</v>
      </c>
      <c r="UB46" s="17">
        <v>4.5</v>
      </c>
      <c r="UC46" s="17">
        <v>2.23</v>
      </c>
      <c r="UD46" s="17">
        <v>2.2349999999999999</v>
      </c>
      <c r="UE46" s="17">
        <v>2.2650000000000001</v>
      </c>
      <c r="UF46" s="17">
        <v>0</v>
      </c>
      <c r="UG46" s="17"/>
      <c r="UH46" s="17">
        <v>0.17</v>
      </c>
      <c r="UI46" s="17">
        <v>-0.17</v>
      </c>
      <c r="UJ46" s="17">
        <v>20.930250000000001</v>
      </c>
      <c r="UK46" s="17">
        <v>19.436350000000001</v>
      </c>
      <c r="UL46" s="17">
        <v>19.436350000000001</v>
      </c>
      <c r="UM46" s="17">
        <v>1.4939</v>
      </c>
      <c r="UN46" s="17">
        <v>7.6532999999999998</v>
      </c>
      <c r="UO46" s="17">
        <v>8.1</v>
      </c>
      <c r="UP46" s="17">
        <v>8.1</v>
      </c>
      <c r="UQ46" s="17">
        <v>-0.44669999999999999</v>
      </c>
      <c r="UR46" s="17">
        <v>0</v>
      </c>
      <c r="US46" s="17">
        <v>6.3</v>
      </c>
      <c r="UT46" s="17">
        <v>6.3</v>
      </c>
      <c r="UU46" s="17">
        <v>-6.3</v>
      </c>
      <c r="UV46" s="17">
        <v>20.399999999999999</v>
      </c>
      <c r="UW46" s="17">
        <v>20</v>
      </c>
      <c r="UX46" s="17">
        <v>19.436350000000001</v>
      </c>
      <c r="UY46" s="17">
        <v>0.96365000000000001</v>
      </c>
      <c r="UZ46" s="17">
        <v>20.399999999999999</v>
      </c>
      <c r="VA46" s="17">
        <v>20</v>
      </c>
      <c r="VB46" s="17">
        <v>19.436350000000001</v>
      </c>
      <c r="VC46" s="17">
        <v>0.96365000000000001</v>
      </c>
      <c r="VD46" s="17">
        <v>20.100000000000001</v>
      </c>
      <c r="VE46" s="17">
        <v>20</v>
      </c>
      <c r="VF46" s="17">
        <v>19.436350000000001</v>
      </c>
      <c r="VG46" s="17">
        <v>0.66364999999999996</v>
      </c>
      <c r="VH46" s="17">
        <v>1.5</v>
      </c>
      <c r="VI46" s="17">
        <v>3.67</v>
      </c>
      <c r="VJ46" s="17">
        <v>3.9470000000000001</v>
      </c>
      <c r="VK46" s="17">
        <v>-2.4470000000000001</v>
      </c>
      <c r="VL46" s="17">
        <v>0</v>
      </c>
      <c r="VM46" s="17"/>
      <c r="VN46" s="17"/>
      <c r="VO46" s="17">
        <v>0</v>
      </c>
      <c r="VP46" s="17">
        <v>0</v>
      </c>
      <c r="VQ46" s="17"/>
      <c r="VR46" s="17"/>
      <c r="VS46" s="17">
        <v>0</v>
      </c>
      <c r="VT46" s="17">
        <v>0</v>
      </c>
      <c r="VU46" s="17"/>
      <c r="VV46" s="17"/>
      <c r="VW46" s="17">
        <v>0</v>
      </c>
      <c r="VX46" s="17">
        <v>0.3</v>
      </c>
      <c r="VY46" s="17">
        <v>0.6</v>
      </c>
      <c r="VZ46" s="17">
        <v>0.6</v>
      </c>
      <c r="WA46" s="17">
        <v>-0.3</v>
      </c>
      <c r="WB46" s="17">
        <v>88.3</v>
      </c>
      <c r="WC46" s="17">
        <v>117.2</v>
      </c>
      <c r="WD46" s="17">
        <v>112.01</v>
      </c>
      <c r="WE46" s="17">
        <v>-23.71</v>
      </c>
      <c r="WF46" s="17">
        <v>84.9</v>
      </c>
      <c r="WG46" s="17">
        <v>91.76</v>
      </c>
      <c r="WH46" s="17">
        <v>102.83</v>
      </c>
      <c r="WI46" s="17">
        <v>-17.93</v>
      </c>
      <c r="WJ46" s="17">
        <v>0</v>
      </c>
      <c r="WK46" s="17"/>
      <c r="WL46" s="17"/>
      <c r="WM46" s="17">
        <v>0</v>
      </c>
      <c r="WN46" s="17">
        <v>3.68</v>
      </c>
      <c r="WO46" s="17">
        <v>4.2</v>
      </c>
      <c r="WP46" s="17">
        <v>4.2</v>
      </c>
      <c r="WQ46" s="17">
        <v>-0.52</v>
      </c>
      <c r="WR46" s="17">
        <v>1.1100000000000001</v>
      </c>
      <c r="WS46" s="17">
        <v>1.2</v>
      </c>
      <c r="WT46" s="17">
        <v>1.2</v>
      </c>
      <c r="WU46" s="17">
        <v>-0.09</v>
      </c>
      <c r="WV46" s="17">
        <v>1.2</v>
      </c>
      <c r="WW46" s="17">
        <v>1.2</v>
      </c>
      <c r="WX46" s="17">
        <v>1.2</v>
      </c>
      <c r="WY46" s="17">
        <v>0</v>
      </c>
      <c r="WZ46" s="17">
        <v>1.1200000000000001</v>
      </c>
      <c r="XA46" s="17">
        <v>1.4</v>
      </c>
      <c r="XB46" s="17">
        <v>1.4</v>
      </c>
      <c r="XC46" s="17">
        <v>-0.28000000000000003</v>
      </c>
      <c r="XD46" s="17">
        <v>0</v>
      </c>
      <c r="XE46" s="17"/>
      <c r="XF46" s="17"/>
      <c r="XG46" s="17">
        <v>0</v>
      </c>
      <c r="XH46" s="17">
        <v>9</v>
      </c>
      <c r="XI46" s="17">
        <v>9</v>
      </c>
      <c r="XJ46" s="17">
        <v>9</v>
      </c>
      <c r="XK46" s="17">
        <v>0</v>
      </c>
      <c r="XL46" s="17">
        <v>20</v>
      </c>
      <c r="XM46" s="17">
        <v>20</v>
      </c>
      <c r="XN46" s="17">
        <v>19.241980000000002</v>
      </c>
      <c r="XO46" s="17">
        <v>0.75802000000000003</v>
      </c>
      <c r="XP46" s="17">
        <v>4.8</v>
      </c>
      <c r="XQ46" s="17">
        <v>8</v>
      </c>
      <c r="XR46" s="17">
        <v>10.7</v>
      </c>
      <c r="XS46" s="17">
        <v>-5.9</v>
      </c>
      <c r="XT46" s="17">
        <v>27.6</v>
      </c>
      <c r="XU46" s="17">
        <v>32.5</v>
      </c>
      <c r="XV46" s="17">
        <v>28.5</v>
      </c>
      <c r="XW46" s="17">
        <v>-0.9</v>
      </c>
      <c r="XX46" s="17">
        <v>34.6</v>
      </c>
      <c r="XY46" s="17">
        <v>32.5</v>
      </c>
      <c r="XZ46" s="17">
        <v>28.5</v>
      </c>
      <c r="YA46" s="17">
        <v>6.1</v>
      </c>
      <c r="YB46" s="17">
        <v>14</v>
      </c>
      <c r="YC46" s="17">
        <v>14</v>
      </c>
      <c r="YD46" s="17">
        <v>14</v>
      </c>
      <c r="YE46" s="17">
        <v>0</v>
      </c>
      <c r="YF46" s="17">
        <v>5.05</v>
      </c>
      <c r="YG46" s="17">
        <v>5</v>
      </c>
      <c r="YH46" s="17"/>
      <c r="YI46" s="17">
        <v>5.05</v>
      </c>
      <c r="YJ46" s="17">
        <v>9.7200000000000006</v>
      </c>
      <c r="YK46" s="17">
        <v>7.55</v>
      </c>
      <c r="YL46" s="17">
        <v>7.55</v>
      </c>
      <c r="YM46" s="17">
        <v>2.17</v>
      </c>
      <c r="YN46" s="17">
        <v>11.39</v>
      </c>
      <c r="YO46" s="17">
        <v>11</v>
      </c>
      <c r="YP46" s="17">
        <v>11</v>
      </c>
      <c r="YQ46" s="17">
        <v>0.39</v>
      </c>
      <c r="YR46" s="17">
        <v>22.69</v>
      </c>
      <c r="YS46" s="17">
        <v>22</v>
      </c>
      <c r="YT46" s="17">
        <v>22</v>
      </c>
      <c r="YU46" s="17">
        <v>0.69</v>
      </c>
    </row>
    <row r="47" spans="1:671" ht="24" customHeight="1" x14ac:dyDescent="0.3">
      <c r="A47" s="1"/>
      <c r="B47" s="16" t="s">
        <v>65</v>
      </c>
      <c r="C47" s="16" t="s">
        <v>780</v>
      </c>
      <c r="D47" s="17">
        <v>202.7</v>
      </c>
      <c r="E47" s="17">
        <v>203.40136000000001</v>
      </c>
      <c r="F47" s="17">
        <v>203.40136000000001</v>
      </c>
      <c r="G47" s="17">
        <v>-0.70135999999999998</v>
      </c>
      <c r="H47" s="17">
        <v>639.20000000000005</v>
      </c>
      <c r="I47" s="17">
        <v>627.79395999999997</v>
      </c>
      <c r="J47" s="17">
        <v>627.79395999999997</v>
      </c>
      <c r="K47" s="17">
        <v>11.406040000000001</v>
      </c>
      <c r="L47" s="17">
        <v>216.2</v>
      </c>
      <c r="M47" s="17">
        <v>204.43100999999999</v>
      </c>
      <c r="N47" s="17">
        <v>204.43100999999999</v>
      </c>
      <c r="O47" s="17">
        <v>11.768990000000001</v>
      </c>
      <c r="P47" s="17"/>
      <c r="Q47" s="17"/>
      <c r="R47" s="17"/>
      <c r="S47" s="17">
        <v>0</v>
      </c>
      <c r="T47" s="17"/>
      <c r="U47" s="17"/>
      <c r="V47" s="17"/>
      <c r="W47" s="17">
        <v>0</v>
      </c>
      <c r="X47" s="17">
        <v>90.1</v>
      </c>
      <c r="Y47" s="17">
        <v>91.867829999999998</v>
      </c>
      <c r="Z47" s="17">
        <v>91.867829999999998</v>
      </c>
      <c r="AA47" s="17">
        <v>-1.76783</v>
      </c>
      <c r="AB47" s="17">
        <v>240.3</v>
      </c>
      <c r="AC47" s="17">
        <v>242</v>
      </c>
      <c r="AD47" s="17">
        <v>242</v>
      </c>
      <c r="AE47" s="17">
        <v>-1.7</v>
      </c>
      <c r="AF47" s="17"/>
      <c r="AG47" s="17"/>
      <c r="AH47" s="17"/>
      <c r="AI47" s="17">
        <v>0</v>
      </c>
      <c r="AJ47" s="17"/>
      <c r="AK47" s="17"/>
      <c r="AL47" s="17"/>
      <c r="AM47" s="17">
        <v>0</v>
      </c>
      <c r="AN47" s="17">
        <v>181.1</v>
      </c>
      <c r="AO47" s="17">
        <v>182.37953999999999</v>
      </c>
      <c r="AP47" s="17">
        <v>158.48805999999999</v>
      </c>
      <c r="AQ47" s="17">
        <v>22.611940000000001</v>
      </c>
      <c r="AR47" s="17">
        <v>203.1</v>
      </c>
      <c r="AS47" s="17">
        <v>202.65</v>
      </c>
      <c r="AT47" s="17">
        <v>158.48805999999999</v>
      </c>
      <c r="AU47" s="17">
        <v>44.611939999999997</v>
      </c>
      <c r="AV47" s="17">
        <v>200.9</v>
      </c>
      <c r="AW47" s="17">
        <v>205.26275000000001</v>
      </c>
      <c r="AX47" s="17">
        <v>158.48805999999999</v>
      </c>
      <c r="AY47" s="17">
        <v>42.411940000000001</v>
      </c>
      <c r="AZ47" s="17"/>
      <c r="BA47" s="17"/>
      <c r="BB47" s="17">
        <v>238.446</v>
      </c>
      <c r="BC47" s="17">
        <v>-238.446</v>
      </c>
      <c r="BD47" s="17">
        <v>207.3</v>
      </c>
      <c r="BE47" s="17">
        <v>207.24285</v>
      </c>
      <c r="BF47" s="17">
        <v>207.24285</v>
      </c>
      <c r="BG47" s="17">
        <v>5.7149999999999999E-2</v>
      </c>
      <c r="BH47" s="17">
        <v>108.8</v>
      </c>
      <c r="BI47" s="17">
        <v>103.93259999999999</v>
      </c>
      <c r="BJ47" s="17">
        <v>103.93259999999999</v>
      </c>
      <c r="BK47" s="17">
        <v>4.8673999999999999</v>
      </c>
      <c r="BL47" s="17">
        <v>551.4</v>
      </c>
      <c r="BM47" s="17">
        <v>557.29155000000003</v>
      </c>
      <c r="BN47" s="17">
        <v>566.08941000000004</v>
      </c>
      <c r="BO47" s="17">
        <v>-14.689410000000001</v>
      </c>
      <c r="BP47" s="17">
        <v>10.199999999999999</v>
      </c>
      <c r="BQ47" s="17">
        <v>6.1899699999999998</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167</v>
      </c>
      <c r="CK47" s="17">
        <v>164.06706</v>
      </c>
      <c r="CL47" s="17">
        <v>164.06706</v>
      </c>
      <c r="CM47" s="17">
        <v>2.9329399999999999</v>
      </c>
      <c r="CN47" s="17">
        <v>9.6999999999999993</v>
      </c>
      <c r="CO47" s="17">
        <v>5.1336000000000004</v>
      </c>
      <c r="CP47" s="17">
        <v>5.1336000000000004</v>
      </c>
      <c r="CQ47" s="17">
        <v>4.5663999999999998</v>
      </c>
      <c r="CR47" s="17">
        <v>6</v>
      </c>
      <c r="CS47" s="17">
        <v>2.8178999999999998</v>
      </c>
      <c r="CT47" s="17">
        <v>2.8178999999999998</v>
      </c>
      <c r="CU47" s="17">
        <v>3.1821000000000002</v>
      </c>
      <c r="CV47" s="17">
        <v>22.4</v>
      </c>
      <c r="CW47" s="17">
        <v>22.410769999999999</v>
      </c>
      <c r="CX47" s="17">
        <v>4.1194699999999997</v>
      </c>
      <c r="CY47" s="17">
        <v>18.280529999999999</v>
      </c>
      <c r="CZ47" s="17">
        <v>0</v>
      </c>
      <c r="DA47" s="17">
        <v>6.8787000000000003</v>
      </c>
      <c r="DB47" s="17">
        <v>6.8787000000000003</v>
      </c>
      <c r="DC47" s="17">
        <v>-6.8787000000000003</v>
      </c>
      <c r="DD47" s="17">
        <v>0</v>
      </c>
      <c r="DE47" s="17">
        <v>12</v>
      </c>
      <c r="DF47" s="17">
        <v>12</v>
      </c>
      <c r="DG47" s="17">
        <v>-12</v>
      </c>
      <c r="DH47" s="17">
        <v>142.5</v>
      </c>
      <c r="DI47" s="17">
        <v>142.44412</v>
      </c>
      <c r="DJ47" s="17">
        <v>142.44412</v>
      </c>
      <c r="DK47" s="17">
        <v>5.5879999999999999E-2</v>
      </c>
      <c r="DL47" s="17"/>
      <c r="DM47" s="17"/>
      <c r="DN47" s="17"/>
      <c r="DO47" s="17">
        <v>0</v>
      </c>
      <c r="DP47" s="17"/>
      <c r="DQ47" s="17"/>
      <c r="DR47" s="17"/>
      <c r="DS47" s="17">
        <v>0</v>
      </c>
      <c r="DT47" s="17"/>
      <c r="DU47" s="17"/>
      <c r="DV47" s="17"/>
      <c r="DW47" s="17">
        <v>0</v>
      </c>
      <c r="DX47" s="17"/>
      <c r="DY47" s="17"/>
      <c r="DZ47" s="17"/>
      <c r="EA47" s="17">
        <v>0</v>
      </c>
      <c r="EB47" s="17">
        <v>110.6</v>
      </c>
      <c r="EC47" s="17">
        <v>112.46647</v>
      </c>
      <c r="ED47" s="17">
        <v>112.46647</v>
      </c>
      <c r="EE47" s="17">
        <v>-1.8664700000000001</v>
      </c>
      <c r="EF47" s="17">
        <v>195</v>
      </c>
      <c r="EG47" s="17">
        <v>198.76000999999999</v>
      </c>
      <c r="EH47" s="17">
        <v>220.69499999999999</v>
      </c>
      <c r="EI47" s="17">
        <v>-25.695</v>
      </c>
      <c r="EJ47" s="17"/>
      <c r="EK47" s="17"/>
      <c r="EL47" s="17"/>
      <c r="EM47" s="17">
        <v>0</v>
      </c>
      <c r="EN47" s="17"/>
      <c r="EO47" s="17"/>
      <c r="EP47" s="17"/>
      <c r="EQ47" s="17">
        <v>0</v>
      </c>
      <c r="ER47" s="17"/>
      <c r="ES47" s="17"/>
      <c r="ET47" s="17"/>
      <c r="EU47" s="17">
        <v>0</v>
      </c>
      <c r="EV47" s="17">
        <v>6.5</v>
      </c>
      <c r="EW47" s="17">
        <v>6.39</v>
      </c>
      <c r="EX47" s="17">
        <v>6.39</v>
      </c>
      <c r="EY47" s="17">
        <v>0.11</v>
      </c>
      <c r="EZ47" s="17">
        <v>457.1</v>
      </c>
      <c r="FA47" s="17">
        <v>449.28086000000002</v>
      </c>
      <c r="FB47" s="17">
        <v>457.09426999999999</v>
      </c>
      <c r="FC47" s="17">
        <v>5.7299999999999999E-3</v>
      </c>
      <c r="FD47" s="17">
        <v>81.599999999999994</v>
      </c>
      <c r="FE47" s="17">
        <v>81.635570000000001</v>
      </c>
      <c r="FF47" s="17">
        <v>81.635570000000001</v>
      </c>
      <c r="FG47" s="17">
        <v>-3.5569999999999997E-2</v>
      </c>
      <c r="FH47" s="17">
        <v>0</v>
      </c>
      <c r="FI47" s="17"/>
      <c r="FJ47" s="17">
        <v>151.36251999999999</v>
      </c>
      <c r="FK47" s="17">
        <v>-151.36251999999999</v>
      </c>
      <c r="FL47" s="17">
        <v>42.2</v>
      </c>
      <c r="FM47" s="17">
        <v>41.89893</v>
      </c>
      <c r="FN47" s="17">
        <v>41.89893</v>
      </c>
      <c r="FO47" s="17">
        <v>0.30107</v>
      </c>
      <c r="FP47" s="17">
        <v>18.459720000000001</v>
      </c>
      <c r="FQ47" s="17">
        <v>19.21088</v>
      </c>
      <c r="FR47" s="17">
        <v>19.21088</v>
      </c>
      <c r="FS47" s="17">
        <v>-0.75116000000000005</v>
      </c>
      <c r="FT47" s="17">
        <v>18.8</v>
      </c>
      <c r="FU47" s="17">
        <v>19</v>
      </c>
      <c r="FV47" s="17">
        <v>18.172979999999999</v>
      </c>
      <c r="FW47" s="17">
        <v>0.62702000000000002</v>
      </c>
      <c r="FX47" s="17">
        <v>91.9</v>
      </c>
      <c r="FY47" s="17">
        <v>87.773570000000007</v>
      </c>
      <c r="FZ47" s="17">
        <v>87.773570000000007</v>
      </c>
      <c r="GA47" s="17">
        <v>4.12643</v>
      </c>
      <c r="GB47" s="17">
        <v>166.9</v>
      </c>
      <c r="GC47" s="17">
        <v>169.89796000000001</v>
      </c>
      <c r="GD47" s="17">
        <v>185.82039</v>
      </c>
      <c r="GE47" s="17">
        <v>-18.920390000000001</v>
      </c>
      <c r="GF47" s="17">
        <v>168</v>
      </c>
      <c r="GG47" s="17">
        <v>169.89796000000001</v>
      </c>
      <c r="GH47" s="17">
        <v>185.82039</v>
      </c>
      <c r="GI47" s="17">
        <v>-17.82039</v>
      </c>
      <c r="GJ47" s="17">
        <v>176.1</v>
      </c>
      <c r="GK47" s="17">
        <v>170.40816000000001</v>
      </c>
      <c r="GL47" s="17">
        <v>186.37841</v>
      </c>
      <c r="GM47" s="17">
        <v>-10.278409999999999</v>
      </c>
      <c r="GN47" s="17">
        <v>105.9</v>
      </c>
      <c r="GO47" s="17">
        <v>110.48202000000001</v>
      </c>
      <c r="GP47" s="17">
        <v>110.48202000000001</v>
      </c>
      <c r="GQ47" s="17">
        <v>-4.58202</v>
      </c>
      <c r="GR47" s="17">
        <v>44.9</v>
      </c>
      <c r="GS47" s="17">
        <v>45</v>
      </c>
      <c r="GT47" s="17">
        <v>47.082599999999999</v>
      </c>
      <c r="GU47" s="17">
        <v>-2.1825999999999999</v>
      </c>
      <c r="GV47" s="17">
        <v>39</v>
      </c>
      <c r="GW47" s="17">
        <v>27.21088</v>
      </c>
      <c r="GX47" s="17">
        <v>44.103009999999998</v>
      </c>
      <c r="GY47" s="17">
        <v>-5.1030100000000003</v>
      </c>
      <c r="GZ47" s="17">
        <v>4</v>
      </c>
      <c r="HA47" s="17"/>
      <c r="HB47" s="17"/>
      <c r="HC47" s="17">
        <v>4</v>
      </c>
      <c r="HD47" s="17">
        <v>33.6</v>
      </c>
      <c r="HE47" s="17">
        <v>17.28</v>
      </c>
      <c r="HF47" s="17">
        <v>17.28</v>
      </c>
      <c r="HG47" s="17">
        <v>16.32</v>
      </c>
      <c r="HH47" s="17">
        <v>162.5</v>
      </c>
      <c r="HI47" s="17">
        <v>164.13149000000001</v>
      </c>
      <c r="HJ47" s="17">
        <v>174.55948000000001</v>
      </c>
      <c r="HK47" s="17">
        <v>-12.059480000000001</v>
      </c>
      <c r="HL47" s="17"/>
      <c r="HM47" s="17"/>
      <c r="HN47" s="17"/>
      <c r="HO47" s="17">
        <v>0</v>
      </c>
      <c r="HP47" s="17"/>
      <c r="HQ47" s="17"/>
      <c r="HR47" s="17"/>
      <c r="HS47" s="17">
        <v>0</v>
      </c>
      <c r="HT47" s="17">
        <v>30.4</v>
      </c>
      <c r="HU47" s="17">
        <v>73.901089999999996</v>
      </c>
      <c r="HV47" s="17">
        <v>95.545190000000005</v>
      </c>
      <c r="HW47" s="17">
        <v>-65.145189999999999</v>
      </c>
      <c r="HX47" s="17"/>
      <c r="HY47" s="17"/>
      <c r="HZ47" s="17"/>
      <c r="IA47" s="17">
        <v>0</v>
      </c>
      <c r="IB47" s="17"/>
      <c r="IC47" s="17"/>
      <c r="ID47" s="17"/>
      <c r="IE47" s="17">
        <v>0</v>
      </c>
      <c r="IF47" s="17">
        <v>46.3</v>
      </c>
      <c r="IG47" s="17">
        <v>45.265309999999999</v>
      </c>
      <c r="IH47" s="17">
        <v>45.265309999999999</v>
      </c>
      <c r="II47" s="17">
        <v>1.0346900000000001</v>
      </c>
      <c r="IJ47" s="17"/>
      <c r="IK47" s="17"/>
      <c r="IL47" s="17"/>
      <c r="IM47" s="17">
        <v>0</v>
      </c>
      <c r="IN47" s="17"/>
      <c r="IO47" s="17"/>
      <c r="IP47" s="17"/>
      <c r="IQ47" s="17">
        <v>0</v>
      </c>
      <c r="IR47" s="17"/>
      <c r="IS47" s="17"/>
      <c r="IT47" s="17"/>
      <c r="IU47" s="17">
        <v>0</v>
      </c>
      <c r="IV47" s="17">
        <v>128.19999999999999</v>
      </c>
      <c r="IW47" s="17">
        <v>132.83837</v>
      </c>
      <c r="IX47" s="17">
        <v>132.83837</v>
      </c>
      <c r="IY47" s="17">
        <v>-4.6383700000000001</v>
      </c>
      <c r="IZ47" s="17"/>
      <c r="JA47" s="17"/>
      <c r="JB47" s="17"/>
      <c r="JC47" s="17">
        <v>0</v>
      </c>
      <c r="JD47" s="17">
        <v>165.1</v>
      </c>
      <c r="JE47" s="17">
        <v>162.79997</v>
      </c>
      <c r="JF47" s="17"/>
      <c r="JG47" s="17">
        <v>165.1</v>
      </c>
      <c r="JH47" s="17">
        <v>202.1</v>
      </c>
      <c r="JI47" s="17">
        <v>198.13749000000001</v>
      </c>
      <c r="JJ47" s="17">
        <v>153.14204000000001</v>
      </c>
      <c r="JK47" s="17">
        <v>48.95796</v>
      </c>
      <c r="JL47" s="17"/>
      <c r="JM47" s="17"/>
      <c r="JN47" s="17"/>
      <c r="JO47" s="17">
        <v>0</v>
      </c>
      <c r="JP47" s="17">
        <v>73.2</v>
      </c>
      <c r="JQ47" s="17">
        <v>73.590999999999994</v>
      </c>
      <c r="JR47" s="17">
        <v>39.700000000000003</v>
      </c>
      <c r="JS47" s="17">
        <v>33.5</v>
      </c>
      <c r="JT47" s="17">
        <v>35.5</v>
      </c>
      <c r="JU47" s="17">
        <v>36.905999999999999</v>
      </c>
      <c r="JV47" s="17"/>
      <c r="JW47" s="17">
        <v>35.5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2.2999999999999998</v>
      </c>
      <c r="KW47" s="17">
        <v>2.04081</v>
      </c>
      <c r="KX47" s="17">
        <v>2.04081</v>
      </c>
      <c r="KY47" s="17">
        <v>0.25918999999999998</v>
      </c>
      <c r="KZ47" s="17">
        <v>177.2</v>
      </c>
      <c r="LA47" s="17">
        <v>105.14532</v>
      </c>
      <c r="LB47" s="17">
        <v>270.06803000000002</v>
      </c>
      <c r="LC47" s="17">
        <v>-92.868030000000005</v>
      </c>
      <c r="LD47" s="17">
        <v>118</v>
      </c>
      <c r="LE47" s="17">
        <v>117.07134000000001</v>
      </c>
      <c r="LF47" s="17">
        <v>133.16031000000001</v>
      </c>
      <c r="LG47" s="17">
        <v>-15.160310000000001</v>
      </c>
      <c r="LH47" s="17">
        <v>66</v>
      </c>
      <c r="LI47" s="17">
        <v>67.199219999999997</v>
      </c>
      <c r="LJ47" s="17">
        <v>67.199219999999997</v>
      </c>
      <c r="LK47" s="17">
        <v>-1.19922</v>
      </c>
      <c r="LL47" s="17">
        <v>59.1</v>
      </c>
      <c r="LM47" s="17">
        <v>78.567999999999998</v>
      </c>
      <c r="LN47" s="17">
        <v>78.567999999999998</v>
      </c>
      <c r="LO47" s="17">
        <v>-19.468</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140.6</v>
      </c>
      <c r="MG47" s="17">
        <v>159.10807</v>
      </c>
      <c r="MH47" s="17">
        <v>153.06012000000001</v>
      </c>
      <c r="MI47" s="17">
        <v>-12.46012</v>
      </c>
      <c r="MJ47" s="17">
        <v>141.1</v>
      </c>
      <c r="MK47" s="17">
        <v>159.10807</v>
      </c>
      <c r="ML47" s="17">
        <v>153.06012000000001</v>
      </c>
      <c r="MM47" s="17">
        <v>-11.96012</v>
      </c>
      <c r="MN47" s="17">
        <v>147.30000000000001</v>
      </c>
      <c r="MO47" s="17">
        <v>159.58587</v>
      </c>
      <c r="MP47" s="17">
        <v>153.51975999999999</v>
      </c>
      <c r="MQ47" s="17">
        <v>-6.21976</v>
      </c>
      <c r="MR47" s="17">
        <v>182.3</v>
      </c>
      <c r="MS47" s="17">
        <v>185.80778000000001</v>
      </c>
      <c r="MT47" s="17"/>
      <c r="MU47" s="17">
        <v>182.3</v>
      </c>
      <c r="MV47" s="17"/>
      <c r="MW47" s="17"/>
      <c r="MX47" s="17"/>
      <c r="MY47" s="17">
        <v>0</v>
      </c>
      <c r="MZ47" s="17"/>
      <c r="NA47" s="17"/>
      <c r="NB47" s="17"/>
      <c r="NC47" s="17">
        <v>0</v>
      </c>
      <c r="ND47" s="17"/>
      <c r="NE47" s="17"/>
      <c r="NF47" s="17"/>
      <c r="NG47" s="17">
        <v>0</v>
      </c>
      <c r="NH47" s="17"/>
      <c r="NI47" s="17"/>
      <c r="NJ47" s="17"/>
      <c r="NK47" s="17">
        <v>0</v>
      </c>
      <c r="NL47" s="17">
        <v>0</v>
      </c>
      <c r="NM47" s="17"/>
      <c r="NN47" s="17"/>
      <c r="NO47" s="17">
        <v>0</v>
      </c>
      <c r="NP47" s="17"/>
      <c r="NQ47" s="17"/>
      <c r="NR47" s="17"/>
      <c r="NS47" s="17">
        <v>0</v>
      </c>
      <c r="NT47" s="17">
        <v>6.9</v>
      </c>
      <c r="NU47" s="17">
        <v>7.2163700000000004</v>
      </c>
      <c r="NV47" s="17">
        <v>9.09</v>
      </c>
      <c r="NW47" s="17">
        <v>-2.19</v>
      </c>
      <c r="NX47" s="17">
        <v>4.0999999999999996</v>
      </c>
      <c r="NY47" s="17">
        <v>4.0686799999999996</v>
      </c>
      <c r="NZ47" s="17">
        <v>9.9490999999999996</v>
      </c>
      <c r="OA47" s="17">
        <v>-5.8491</v>
      </c>
      <c r="OB47" s="17">
        <v>20.120979999999999</v>
      </c>
      <c r="OC47" s="17">
        <v>20</v>
      </c>
      <c r="OD47" s="17">
        <v>17.492709999999999</v>
      </c>
      <c r="OE47" s="17">
        <v>2.6282700000000001</v>
      </c>
      <c r="OF47" s="17">
        <v>0</v>
      </c>
      <c r="OG47" s="17"/>
      <c r="OH47" s="17"/>
      <c r="OI47" s="17">
        <v>0</v>
      </c>
      <c r="OJ47" s="17">
        <v>48.7</v>
      </c>
      <c r="OK47" s="17">
        <v>50.66</v>
      </c>
      <c r="OL47" s="17">
        <v>47.15</v>
      </c>
      <c r="OM47" s="17">
        <v>1.55</v>
      </c>
      <c r="ON47" s="17">
        <v>0</v>
      </c>
      <c r="OO47" s="17"/>
      <c r="OP47" s="17"/>
      <c r="OQ47" s="17">
        <v>0</v>
      </c>
      <c r="OR47" s="17">
        <v>0.4</v>
      </c>
      <c r="OS47" s="17">
        <v>3</v>
      </c>
      <c r="OT47" s="17">
        <v>3.0129999999999999</v>
      </c>
      <c r="OU47" s="17">
        <v>-2.613</v>
      </c>
      <c r="OV47" s="17">
        <v>0</v>
      </c>
      <c r="OW47" s="17"/>
      <c r="OX47" s="17"/>
      <c r="OY47" s="17">
        <v>0</v>
      </c>
      <c r="OZ47" s="17">
        <v>20.2</v>
      </c>
      <c r="PA47" s="17">
        <v>19.436350000000001</v>
      </c>
      <c r="PB47" s="17">
        <v>19.436350000000001</v>
      </c>
      <c r="PC47" s="17">
        <v>0.76365000000000005</v>
      </c>
      <c r="PD47" s="17">
        <v>9.8000000000000007</v>
      </c>
      <c r="PE47" s="17">
        <v>9.9830000000000005</v>
      </c>
      <c r="PF47" s="17">
        <v>9.9830000000000005</v>
      </c>
      <c r="PG47" s="17">
        <v>-0.183</v>
      </c>
      <c r="PH47" s="17">
        <v>5.4</v>
      </c>
      <c r="PI47" s="17">
        <v>5.67</v>
      </c>
      <c r="PJ47" s="17">
        <v>5.67</v>
      </c>
      <c r="PK47" s="17">
        <v>-0.27</v>
      </c>
      <c r="PL47" s="17">
        <v>0</v>
      </c>
      <c r="PM47" s="17"/>
      <c r="PN47" s="17"/>
      <c r="PO47" s="17">
        <v>0</v>
      </c>
      <c r="PP47" s="17">
        <v>1.9</v>
      </c>
      <c r="PQ47" s="17">
        <v>1</v>
      </c>
      <c r="PR47" s="17">
        <v>1</v>
      </c>
      <c r="PS47" s="17">
        <v>0.9</v>
      </c>
      <c r="PT47" s="17">
        <v>3.7</v>
      </c>
      <c r="PU47" s="17">
        <v>3.54</v>
      </c>
      <c r="PV47" s="17">
        <v>3.55</v>
      </c>
      <c r="PW47" s="17">
        <v>0.15</v>
      </c>
      <c r="PX47" s="17">
        <v>5.2</v>
      </c>
      <c r="PY47" s="17">
        <v>5</v>
      </c>
      <c r="PZ47" s="17">
        <v>5</v>
      </c>
      <c r="QA47" s="17">
        <v>0.2</v>
      </c>
      <c r="QB47" s="17">
        <v>20.399999999999999</v>
      </c>
      <c r="QC47" s="17">
        <v>20.274049999999999</v>
      </c>
      <c r="QD47" s="17">
        <v>20.274049999999999</v>
      </c>
      <c r="QE47" s="17">
        <v>0.12595000000000001</v>
      </c>
      <c r="QF47" s="17">
        <v>20</v>
      </c>
      <c r="QG47" s="17">
        <v>20</v>
      </c>
      <c r="QH47" s="17">
        <v>19.436350000000001</v>
      </c>
      <c r="QI47" s="17">
        <v>0.56364999999999998</v>
      </c>
      <c r="QJ47" s="17">
        <v>18.8</v>
      </c>
      <c r="QK47" s="17">
        <v>17.745380000000001</v>
      </c>
      <c r="QL47" s="17">
        <v>17.492709999999999</v>
      </c>
      <c r="QM47" s="17">
        <v>1.3072900000000001</v>
      </c>
      <c r="QN47" s="17">
        <v>3.4</v>
      </c>
      <c r="QO47" s="17">
        <v>3.4</v>
      </c>
      <c r="QP47" s="17">
        <v>3.4</v>
      </c>
      <c r="QQ47" s="17">
        <v>0</v>
      </c>
      <c r="QR47" s="17">
        <v>18.5</v>
      </c>
      <c r="QS47" s="17">
        <v>19</v>
      </c>
      <c r="QT47" s="17">
        <v>17.881440000000001</v>
      </c>
      <c r="QU47" s="17">
        <v>0.61856</v>
      </c>
      <c r="QV47" s="17">
        <v>0</v>
      </c>
      <c r="QW47" s="17"/>
      <c r="QX47" s="17"/>
      <c r="QY47" s="17">
        <v>0</v>
      </c>
      <c r="QZ47" s="17">
        <v>0</v>
      </c>
      <c r="RA47" s="17"/>
      <c r="RB47" s="17"/>
      <c r="RC47" s="17">
        <v>0</v>
      </c>
      <c r="RD47" s="17">
        <v>12.7</v>
      </c>
      <c r="RE47" s="17">
        <v>11.19</v>
      </c>
      <c r="RF47" s="17">
        <v>11.18</v>
      </c>
      <c r="RG47" s="17">
        <v>1.52</v>
      </c>
      <c r="RH47" s="17">
        <v>40.1</v>
      </c>
      <c r="RI47" s="17">
        <v>39.729999999999997</v>
      </c>
      <c r="RJ47" s="17">
        <v>39.729999999999997</v>
      </c>
      <c r="RK47" s="17">
        <v>0.37</v>
      </c>
      <c r="RL47" s="17">
        <v>0</v>
      </c>
      <c r="RM47" s="17"/>
      <c r="RN47" s="17"/>
      <c r="RO47" s="17">
        <v>0</v>
      </c>
      <c r="RP47" s="17">
        <v>3.3</v>
      </c>
      <c r="RQ47" s="17">
        <v>3.54</v>
      </c>
      <c r="RR47" s="17">
        <v>3.5489999999999999</v>
      </c>
      <c r="RS47" s="17">
        <v>-0.249</v>
      </c>
      <c r="RT47" s="17">
        <v>15.9</v>
      </c>
      <c r="RU47" s="17">
        <v>17.110510000000001</v>
      </c>
      <c r="RV47" s="17">
        <v>19.792000000000002</v>
      </c>
      <c r="RW47" s="17">
        <v>-3.8919999999999999</v>
      </c>
      <c r="RX47" s="17">
        <v>3.05</v>
      </c>
      <c r="RY47" s="17">
        <v>2</v>
      </c>
      <c r="RZ47" s="17">
        <v>2</v>
      </c>
      <c r="SA47" s="17">
        <v>1.05</v>
      </c>
      <c r="SB47" s="17">
        <v>0.42399999999999999</v>
      </c>
      <c r="SC47" s="17">
        <v>0.4</v>
      </c>
      <c r="SD47" s="17">
        <v>0.4</v>
      </c>
      <c r="SE47" s="17">
        <v>2.4E-2</v>
      </c>
      <c r="SF47" s="17">
        <v>0</v>
      </c>
      <c r="SG47" s="17"/>
      <c r="SH47" s="17"/>
      <c r="SI47" s="17">
        <v>0</v>
      </c>
      <c r="SJ47" s="17">
        <v>19.8</v>
      </c>
      <c r="SK47" s="17">
        <v>20</v>
      </c>
      <c r="SL47" s="17">
        <v>19.1448</v>
      </c>
      <c r="SM47" s="17">
        <v>0.6552</v>
      </c>
      <c r="SN47" s="17">
        <v>10.9</v>
      </c>
      <c r="SO47" s="17">
        <v>12</v>
      </c>
      <c r="SP47" s="17">
        <v>9.8000000000000007</v>
      </c>
      <c r="SQ47" s="17">
        <v>1.1000000000000001</v>
      </c>
      <c r="SR47" s="17">
        <v>20.2</v>
      </c>
      <c r="SS47" s="17">
        <v>20</v>
      </c>
      <c r="ST47" s="17">
        <v>19.436350000000001</v>
      </c>
      <c r="SU47" s="17">
        <v>0.76365000000000005</v>
      </c>
      <c r="SV47" s="17">
        <v>20.2</v>
      </c>
      <c r="SW47" s="17">
        <v>20</v>
      </c>
      <c r="SX47" s="17">
        <v>19.436350000000001</v>
      </c>
      <c r="SY47" s="17">
        <v>0.76365000000000005</v>
      </c>
      <c r="SZ47" s="17">
        <v>20</v>
      </c>
      <c r="TA47" s="17">
        <v>20</v>
      </c>
      <c r="TB47" s="17">
        <v>19.241980000000002</v>
      </c>
      <c r="TC47" s="17">
        <v>0.75802000000000003</v>
      </c>
      <c r="TD47" s="17">
        <v>0</v>
      </c>
      <c r="TE47" s="17">
        <v>1.78</v>
      </c>
      <c r="TF47" s="17">
        <v>1.8049999999999999</v>
      </c>
      <c r="TG47" s="17">
        <v>-1.8049999999999999</v>
      </c>
      <c r="TH47" s="17">
        <v>51.2</v>
      </c>
      <c r="TI47" s="17">
        <v>39.47</v>
      </c>
      <c r="TJ47" s="17">
        <v>39.344000000000001</v>
      </c>
      <c r="TK47" s="17">
        <v>11.856</v>
      </c>
      <c r="TL47" s="17">
        <v>0</v>
      </c>
      <c r="TM47" s="17"/>
      <c r="TN47" s="17"/>
      <c r="TO47" s="17">
        <v>0</v>
      </c>
      <c r="TP47" s="17">
        <v>31.8</v>
      </c>
      <c r="TQ47" s="17">
        <v>42.42</v>
      </c>
      <c r="TR47" s="17">
        <v>36.274999999999999</v>
      </c>
      <c r="TS47" s="17">
        <v>-4.4749999999999996</v>
      </c>
      <c r="TT47" s="17">
        <v>55.1</v>
      </c>
      <c r="TU47" s="17">
        <v>59.16</v>
      </c>
      <c r="TV47" s="17">
        <v>48.7</v>
      </c>
      <c r="TW47" s="17">
        <v>6.4</v>
      </c>
      <c r="TX47" s="17">
        <v>4.4000000000000004</v>
      </c>
      <c r="TY47" s="17">
        <v>1.29</v>
      </c>
      <c r="TZ47" s="17">
        <v>1.29</v>
      </c>
      <c r="UA47" s="17">
        <v>3.11</v>
      </c>
      <c r="UB47" s="17">
        <v>1.9</v>
      </c>
      <c r="UC47" s="17">
        <v>2.02</v>
      </c>
      <c r="UD47" s="17">
        <v>2.0190000000000001</v>
      </c>
      <c r="UE47" s="17">
        <v>-0.11899999999999999</v>
      </c>
      <c r="UF47" s="17">
        <v>0</v>
      </c>
      <c r="UG47" s="17"/>
      <c r="UH47" s="17"/>
      <c r="UI47" s="17">
        <v>0</v>
      </c>
      <c r="UJ47" s="17">
        <v>20.930980000000002</v>
      </c>
      <c r="UK47" s="17">
        <v>19.436350000000001</v>
      </c>
      <c r="UL47" s="17">
        <v>19.436350000000001</v>
      </c>
      <c r="UM47" s="17">
        <v>1.4946299999999999</v>
      </c>
      <c r="UN47" s="17">
        <v>7.6669799999999997</v>
      </c>
      <c r="UO47" s="17">
        <v>8.1</v>
      </c>
      <c r="UP47" s="17">
        <v>8.1</v>
      </c>
      <c r="UQ47" s="17">
        <v>-0.43302000000000002</v>
      </c>
      <c r="UR47" s="17">
        <v>0</v>
      </c>
      <c r="US47" s="17">
        <v>6.3</v>
      </c>
      <c r="UT47" s="17">
        <v>6.3</v>
      </c>
      <c r="UU47" s="17">
        <v>-6.3</v>
      </c>
      <c r="UV47" s="17">
        <v>20.399999999999999</v>
      </c>
      <c r="UW47" s="17">
        <v>20</v>
      </c>
      <c r="UX47" s="17">
        <v>19.436350000000001</v>
      </c>
      <c r="UY47" s="17">
        <v>0.96365000000000001</v>
      </c>
      <c r="UZ47" s="17">
        <v>20.399999999999999</v>
      </c>
      <c r="VA47" s="17">
        <v>20</v>
      </c>
      <c r="VB47" s="17">
        <v>19.436350000000001</v>
      </c>
      <c r="VC47" s="17">
        <v>0.96365000000000001</v>
      </c>
      <c r="VD47" s="17">
        <v>20.100000000000001</v>
      </c>
      <c r="VE47" s="17">
        <v>20</v>
      </c>
      <c r="VF47" s="17">
        <v>19.436350000000001</v>
      </c>
      <c r="VG47" s="17">
        <v>0.66364999999999996</v>
      </c>
      <c r="VH47" s="17">
        <v>0.5</v>
      </c>
      <c r="VI47" s="17">
        <v>3.66</v>
      </c>
      <c r="VJ47" s="17">
        <v>3.694</v>
      </c>
      <c r="VK47" s="17">
        <v>-3.194</v>
      </c>
      <c r="VL47" s="17">
        <v>0</v>
      </c>
      <c r="VM47" s="17"/>
      <c r="VN47" s="17"/>
      <c r="VO47" s="17">
        <v>0</v>
      </c>
      <c r="VP47" s="17">
        <v>0</v>
      </c>
      <c r="VQ47" s="17"/>
      <c r="VR47" s="17"/>
      <c r="VS47" s="17">
        <v>0</v>
      </c>
      <c r="VT47" s="17">
        <v>0</v>
      </c>
      <c r="VU47" s="17"/>
      <c r="VV47" s="17"/>
      <c r="VW47" s="17">
        <v>0</v>
      </c>
      <c r="VX47" s="17">
        <v>0.3</v>
      </c>
      <c r="VY47" s="17">
        <v>0.6</v>
      </c>
      <c r="VZ47" s="17">
        <v>0.6</v>
      </c>
      <c r="WA47" s="17">
        <v>-0.3</v>
      </c>
      <c r="WB47" s="17">
        <v>83.1</v>
      </c>
      <c r="WC47" s="17">
        <v>101.15</v>
      </c>
      <c r="WD47" s="17">
        <v>101.08</v>
      </c>
      <c r="WE47" s="17">
        <v>-17.98</v>
      </c>
      <c r="WF47" s="17">
        <v>82.3</v>
      </c>
      <c r="WG47" s="17">
        <v>72.599999999999994</v>
      </c>
      <c r="WH47" s="17">
        <v>90.28</v>
      </c>
      <c r="WI47" s="17">
        <v>-7.98</v>
      </c>
      <c r="WJ47" s="17">
        <v>0</v>
      </c>
      <c r="WK47" s="17"/>
      <c r="WL47" s="17"/>
      <c r="WM47" s="17">
        <v>0</v>
      </c>
      <c r="WN47" s="17">
        <v>3.68</v>
      </c>
      <c r="WO47" s="17">
        <v>4.2</v>
      </c>
      <c r="WP47" s="17">
        <v>4.2</v>
      </c>
      <c r="WQ47" s="17">
        <v>-0.52</v>
      </c>
      <c r="WR47" s="17">
        <v>1.1100000000000001</v>
      </c>
      <c r="WS47" s="17">
        <v>1.2</v>
      </c>
      <c r="WT47" s="17">
        <v>1.2</v>
      </c>
      <c r="WU47" s="17">
        <v>-0.09</v>
      </c>
      <c r="WV47" s="17">
        <v>1.2</v>
      </c>
      <c r="WW47" s="17">
        <v>1.2</v>
      </c>
      <c r="WX47" s="17">
        <v>1.2</v>
      </c>
      <c r="WY47" s="17">
        <v>0</v>
      </c>
      <c r="WZ47" s="17">
        <v>1.1200000000000001</v>
      </c>
      <c r="XA47" s="17">
        <v>1.4</v>
      </c>
      <c r="XB47" s="17">
        <v>1.4</v>
      </c>
      <c r="XC47" s="17">
        <v>-0.28000000000000003</v>
      </c>
      <c r="XD47" s="17">
        <v>0</v>
      </c>
      <c r="XE47" s="17"/>
      <c r="XF47" s="17"/>
      <c r="XG47" s="17">
        <v>0</v>
      </c>
      <c r="XH47" s="17">
        <v>9</v>
      </c>
      <c r="XI47" s="17">
        <v>9</v>
      </c>
      <c r="XJ47" s="17">
        <v>9</v>
      </c>
      <c r="XK47" s="17">
        <v>0</v>
      </c>
      <c r="XL47" s="17">
        <v>20</v>
      </c>
      <c r="XM47" s="17">
        <v>20</v>
      </c>
      <c r="XN47" s="17">
        <v>19.241980000000002</v>
      </c>
      <c r="XO47" s="17">
        <v>0.75802000000000003</v>
      </c>
      <c r="XP47" s="17">
        <v>4.8</v>
      </c>
      <c r="XQ47" s="17">
        <v>8</v>
      </c>
      <c r="XR47" s="17">
        <v>10.7</v>
      </c>
      <c r="XS47" s="17">
        <v>-5.9</v>
      </c>
      <c r="XT47" s="17">
        <v>27.6</v>
      </c>
      <c r="XU47" s="17">
        <v>32.5</v>
      </c>
      <c r="XV47" s="17">
        <v>28.5</v>
      </c>
      <c r="XW47" s="17">
        <v>-0.9</v>
      </c>
      <c r="XX47" s="17">
        <v>34.6</v>
      </c>
      <c r="XY47" s="17">
        <v>32.5</v>
      </c>
      <c r="XZ47" s="17">
        <v>28.5</v>
      </c>
      <c r="YA47" s="17">
        <v>6.1</v>
      </c>
      <c r="YB47" s="17">
        <v>14</v>
      </c>
      <c r="YC47" s="17">
        <v>14</v>
      </c>
      <c r="YD47" s="17">
        <v>14</v>
      </c>
      <c r="YE47" s="17">
        <v>0</v>
      </c>
      <c r="YF47" s="17">
        <v>5.05</v>
      </c>
      <c r="YG47" s="17">
        <v>5</v>
      </c>
      <c r="YH47" s="17"/>
      <c r="YI47" s="17">
        <v>5.05</v>
      </c>
      <c r="YJ47" s="17">
        <v>8.34</v>
      </c>
      <c r="YK47" s="17">
        <v>7.55</v>
      </c>
      <c r="YL47" s="17">
        <v>7.55</v>
      </c>
      <c r="YM47" s="17">
        <v>0.79</v>
      </c>
      <c r="YN47" s="17">
        <v>11.4</v>
      </c>
      <c r="YO47" s="17">
        <v>11</v>
      </c>
      <c r="YP47" s="17">
        <v>11</v>
      </c>
      <c r="YQ47" s="17">
        <v>0.4</v>
      </c>
      <c r="YR47" s="17">
        <v>22.62</v>
      </c>
      <c r="YS47" s="17">
        <v>22</v>
      </c>
      <c r="YT47" s="17">
        <v>22</v>
      </c>
      <c r="YU47" s="17">
        <v>0.62</v>
      </c>
    </row>
    <row r="48" spans="1:671" ht="24" customHeight="1" x14ac:dyDescent="0.3">
      <c r="A48" s="1"/>
      <c r="B48" s="18" t="s">
        <v>65</v>
      </c>
      <c r="C48" s="18" t="s">
        <v>781</v>
      </c>
      <c r="D48" s="19">
        <v>204.7</v>
      </c>
      <c r="E48" s="19">
        <v>203.40136000000001</v>
      </c>
      <c r="F48" s="19">
        <v>203.40136000000001</v>
      </c>
      <c r="G48" s="19">
        <v>1.29864</v>
      </c>
      <c r="H48" s="19">
        <v>638.6</v>
      </c>
      <c r="I48" s="19">
        <v>627.79395999999997</v>
      </c>
      <c r="J48" s="19">
        <v>627.79395999999997</v>
      </c>
      <c r="K48" s="19">
        <v>10.806039999999999</v>
      </c>
      <c r="L48" s="19">
        <v>215.6</v>
      </c>
      <c r="M48" s="19">
        <v>204.43100999999999</v>
      </c>
      <c r="N48" s="19">
        <v>204.43100999999999</v>
      </c>
      <c r="O48" s="19">
        <v>11.168990000000001</v>
      </c>
      <c r="P48" s="19"/>
      <c r="Q48" s="19"/>
      <c r="R48" s="19"/>
      <c r="S48" s="19">
        <v>0</v>
      </c>
      <c r="T48" s="19"/>
      <c r="U48" s="19"/>
      <c r="V48" s="19"/>
      <c r="W48" s="19">
        <v>0</v>
      </c>
      <c r="X48" s="19">
        <v>89.5</v>
      </c>
      <c r="Y48" s="19">
        <v>91.867829999999998</v>
      </c>
      <c r="Z48" s="19">
        <v>91.867829999999998</v>
      </c>
      <c r="AA48" s="19">
        <v>-2.3678300000000001</v>
      </c>
      <c r="AB48" s="19">
        <v>240.3</v>
      </c>
      <c r="AC48" s="19">
        <v>242</v>
      </c>
      <c r="AD48" s="19">
        <v>242</v>
      </c>
      <c r="AE48" s="19">
        <v>-1.7</v>
      </c>
      <c r="AF48" s="19"/>
      <c r="AG48" s="19"/>
      <c r="AH48" s="19"/>
      <c r="AI48" s="19">
        <v>0</v>
      </c>
      <c r="AJ48" s="19"/>
      <c r="AK48" s="19"/>
      <c r="AL48" s="19"/>
      <c r="AM48" s="19">
        <v>0</v>
      </c>
      <c r="AN48" s="19">
        <v>180.5</v>
      </c>
      <c r="AO48" s="19">
        <v>182.37953999999999</v>
      </c>
      <c r="AP48" s="19">
        <v>158.48805999999999</v>
      </c>
      <c r="AQ48" s="19">
        <v>22.011939999999999</v>
      </c>
      <c r="AR48" s="19">
        <v>203.6</v>
      </c>
      <c r="AS48" s="19">
        <v>202.65</v>
      </c>
      <c r="AT48" s="19">
        <v>158.48805999999999</v>
      </c>
      <c r="AU48" s="19">
        <v>45.111939999999997</v>
      </c>
      <c r="AV48" s="19">
        <v>201.9</v>
      </c>
      <c r="AW48" s="19">
        <v>205.26275000000001</v>
      </c>
      <c r="AX48" s="19">
        <v>158.48805999999999</v>
      </c>
      <c r="AY48" s="19">
        <v>43.411940000000001</v>
      </c>
      <c r="AZ48" s="19"/>
      <c r="BA48" s="19"/>
      <c r="BB48" s="19">
        <v>238.446</v>
      </c>
      <c r="BC48" s="19">
        <v>-238.446</v>
      </c>
      <c r="BD48" s="19">
        <v>206.6</v>
      </c>
      <c r="BE48" s="19">
        <v>207.24285</v>
      </c>
      <c r="BF48" s="19">
        <v>207.24285</v>
      </c>
      <c r="BG48" s="19">
        <v>-0.64285000000000003</v>
      </c>
      <c r="BH48" s="19">
        <v>109.4</v>
      </c>
      <c r="BI48" s="19">
        <v>103.93259999999999</v>
      </c>
      <c r="BJ48" s="19">
        <v>103.93259999999999</v>
      </c>
      <c r="BK48" s="19">
        <v>5.4673999999999996</v>
      </c>
      <c r="BL48" s="19">
        <v>552.1</v>
      </c>
      <c r="BM48" s="19">
        <v>557.29155000000003</v>
      </c>
      <c r="BN48" s="19">
        <v>566.08941000000004</v>
      </c>
      <c r="BO48" s="19">
        <v>-13.989409999999999</v>
      </c>
      <c r="BP48" s="19">
        <v>10.199999999999999</v>
      </c>
      <c r="BQ48" s="19">
        <v>6.1899699999999998</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164.2</v>
      </c>
      <c r="CK48" s="19">
        <v>164.06706</v>
      </c>
      <c r="CL48" s="19">
        <v>164.06706</v>
      </c>
      <c r="CM48" s="19">
        <v>0.13294</v>
      </c>
      <c r="CN48" s="19">
        <v>9.6999999999999993</v>
      </c>
      <c r="CO48" s="19">
        <v>5.1336000000000004</v>
      </c>
      <c r="CP48" s="19">
        <v>5.1336000000000004</v>
      </c>
      <c r="CQ48" s="19">
        <v>4.5663999999999998</v>
      </c>
      <c r="CR48" s="19">
        <v>6.1</v>
      </c>
      <c r="CS48" s="19">
        <v>2.8178999999999998</v>
      </c>
      <c r="CT48" s="19">
        <v>2.8178999999999998</v>
      </c>
      <c r="CU48" s="19">
        <v>3.2820999999999998</v>
      </c>
      <c r="CV48" s="19">
        <v>22.6</v>
      </c>
      <c r="CW48" s="19">
        <v>22.410769999999999</v>
      </c>
      <c r="CX48" s="19"/>
      <c r="CY48" s="19">
        <v>22.6</v>
      </c>
      <c r="CZ48" s="19">
        <v>0</v>
      </c>
      <c r="DA48" s="19">
        <v>6.8787000000000003</v>
      </c>
      <c r="DB48" s="19">
        <v>6.8787000000000003</v>
      </c>
      <c r="DC48" s="19">
        <v>-6.8787000000000003</v>
      </c>
      <c r="DD48" s="19">
        <v>0</v>
      </c>
      <c r="DE48" s="19">
        <v>12</v>
      </c>
      <c r="DF48" s="19">
        <v>12</v>
      </c>
      <c r="DG48" s="19">
        <v>-12</v>
      </c>
      <c r="DH48" s="19">
        <v>142.19999999999999</v>
      </c>
      <c r="DI48" s="19">
        <v>142.44412</v>
      </c>
      <c r="DJ48" s="19">
        <v>142.44412</v>
      </c>
      <c r="DK48" s="19">
        <v>-0.24412</v>
      </c>
      <c r="DL48" s="19"/>
      <c r="DM48" s="19"/>
      <c r="DN48" s="19"/>
      <c r="DO48" s="19">
        <v>0</v>
      </c>
      <c r="DP48" s="19"/>
      <c r="DQ48" s="19"/>
      <c r="DR48" s="19"/>
      <c r="DS48" s="19">
        <v>0</v>
      </c>
      <c r="DT48" s="19"/>
      <c r="DU48" s="19"/>
      <c r="DV48" s="19"/>
      <c r="DW48" s="19">
        <v>0</v>
      </c>
      <c r="DX48" s="19"/>
      <c r="DY48" s="19"/>
      <c r="DZ48" s="19"/>
      <c r="EA48" s="19">
        <v>0</v>
      </c>
      <c r="EB48" s="19">
        <v>110.7</v>
      </c>
      <c r="EC48" s="19">
        <v>112.46647</v>
      </c>
      <c r="ED48" s="19">
        <v>112.46647</v>
      </c>
      <c r="EE48" s="19">
        <v>-1.76647</v>
      </c>
      <c r="EF48" s="19">
        <v>206.1</v>
      </c>
      <c r="EG48" s="19">
        <v>198.76000999999999</v>
      </c>
      <c r="EH48" s="19">
        <v>220.69499999999999</v>
      </c>
      <c r="EI48" s="19">
        <v>-14.595000000000001</v>
      </c>
      <c r="EJ48" s="19"/>
      <c r="EK48" s="19"/>
      <c r="EL48" s="19"/>
      <c r="EM48" s="19">
        <v>0</v>
      </c>
      <c r="EN48" s="19"/>
      <c r="EO48" s="19"/>
      <c r="EP48" s="19"/>
      <c r="EQ48" s="19">
        <v>0</v>
      </c>
      <c r="ER48" s="19"/>
      <c r="ES48" s="19"/>
      <c r="ET48" s="19"/>
      <c r="EU48" s="19">
        <v>0</v>
      </c>
      <c r="EV48" s="19">
        <v>6.5</v>
      </c>
      <c r="EW48" s="19">
        <v>6.39</v>
      </c>
      <c r="EX48" s="19">
        <v>6.39</v>
      </c>
      <c r="EY48" s="19">
        <v>0.11</v>
      </c>
      <c r="EZ48" s="19">
        <v>457.8</v>
      </c>
      <c r="FA48" s="19">
        <v>449.28086000000002</v>
      </c>
      <c r="FB48" s="19">
        <v>457.09426999999999</v>
      </c>
      <c r="FC48" s="19">
        <v>0.70572999999999997</v>
      </c>
      <c r="FD48" s="19">
        <v>81.599999999999994</v>
      </c>
      <c r="FE48" s="19">
        <v>81.635570000000001</v>
      </c>
      <c r="FF48" s="19">
        <v>81.635570000000001</v>
      </c>
      <c r="FG48" s="19">
        <v>-3.5569999999999997E-2</v>
      </c>
      <c r="FH48" s="19">
        <v>0</v>
      </c>
      <c r="FI48" s="19"/>
      <c r="FJ48" s="19">
        <v>151.36251999999999</v>
      </c>
      <c r="FK48" s="19">
        <v>-151.36251999999999</v>
      </c>
      <c r="FL48" s="19">
        <v>42.2</v>
      </c>
      <c r="FM48" s="19">
        <v>41.89893</v>
      </c>
      <c r="FN48" s="19">
        <v>41.89893</v>
      </c>
      <c r="FO48" s="19">
        <v>0.30107</v>
      </c>
      <c r="FP48" s="19">
        <v>18.45158</v>
      </c>
      <c r="FQ48" s="19">
        <v>19.21088</v>
      </c>
      <c r="FR48" s="19">
        <v>19.21088</v>
      </c>
      <c r="FS48" s="19">
        <v>-0.75929999999999997</v>
      </c>
      <c r="FT48" s="19">
        <v>18.8</v>
      </c>
      <c r="FU48" s="19">
        <v>19</v>
      </c>
      <c r="FV48" s="19">
        <v>18.172979999999999</v>
      </c>
      <c r="FW48" s="19">
        <v>0.62702000000000002</v>
      </c>
      <c r="FX48" s="19">
        <v>90.2</v>
      </c>
      <c r="FY48" s="19">
        <v>87.773570000000007</v>
      </c>
      <c r="FZ48" s="19">
        <v>87.773570000000007</v>
      </c>
      <c r="GA48" s="19">
        <v>2.4264299999999999</v>
      </c>
      <c r="GB48" s="19">
        <v>167.1</v>
      </c>
      <c r="GC48" s="19">
        <v>169.89796000000001</v>
      </c>
      <c r="GD48" s="19">
        <v>185.82039</v>
      </c>
      <c r="GE48" s="19">
        <v>-18.720389999999998</v>
      </c>
      <c r="GF48" s="19">
        <v>167.8</v>
      </c>
      <c r="GG48" s="19">
        <v>169.89796000000001</v>
      </c>
      <c r="GH48" s="19">
        <v>185.82039</v>
      </c>
      <c r="GI48" s="19">
        <v>-18.020389999999999</v>
      </c>
      <c r="GJ48" s="19">
        <v>177.1</v>
      </c>
      <c r="GK48" s="19">
        <v>170.40816000000001</v>
      </c>
      <c r="GL48" s="19">
        <v>186.37841</v>
      </c>
      <c r="GM48" s="19">
        <v>-9.2784099999999992</v>
      </c>
      <c r="GN48" s="19">
        <v>105.9</v>
      </c>
      <c r="GO48" s="19">
        <v>110.48202000000001</v>
      </c>
      <c r="GP48" s="19">
        <v>110.48202000000001</v>
      </c>
      <c r="GQ48" s="19">
        <v>-4.58202</v>
      </c>
      <c r="GR48" s="19">
        <v>44.3</v>
      </c>
      <c r="GS48" s="19">
        <v>45</v>
      </c>
      <c r="GT48" s="19">
        <v>47.082599999999999</v>
      </c>
      <c r="GU48" s="19">
        <v>-2.7826</v>
      </c>
      <c r="GV48" s="19">
        <v>40</v>
      </c>
      <c r="GW48" s="19">
        <v>27.21088</v>
      </c>
      <c r="GX48" s="19">
        <v>44.103009999999998</v>
      </c>
      <c r="GY48" s="19">
        <v>-4.1030100000000003</v>
      </c>
      <c r="GZ48" s="19">
        <v>4</v>
      </c>
      <c r="HA48" s="19"/>
      <c r="HB48" s="19"/>
      <c r="HC48" s="19">
        <v>4</v>
      </c>
      <c r="HD48" s="19">
        <v>33.700000000000003</v>
      </c>
      <c r="HE48" s="19">
        <v>17.28</v>
      </c>
      <c r="HF48" s="19">
        <v>17.28</v>
      </c>
      <c r="HG48" s="19">
        <v>16.420000000000002</v>
      </c>
      <c r="HH48" s="19">
        <v>163.30000000000001</v>
      </c>
      <c r="HI48" s="19">
        <v>164.13149000000001</v>
      </c>
      <c r="HJ48" s="19">
        <v>174.55948000000001</v>
      </c>
      <c r="HK48" s="19">
        <v>-11.25948</v>
      </c>
      <c r="HL48" s="19"/>
      <c r="HM48" s="19"/>
      <c r="HN48" s="19"/>
      <c r="HO48" s="19">
        <v>0</v>
      </c>
      <c r="HP48" s="19"/>
      <c r="HQ48" s="19"/>
      <c r="HR48" s="19"/>
      <c r="HS48" s="19">
        <v>0</v>
      </c>
      <c r="HT48" s="19">
        <v>30.5</v>
      </c>
      <c r="HU48" s="19"/>
      <c r="HV48" s="19">
        <v>95.545190000000005</v>
      </c>
      <c r="HW48" s="19">
        <v>-65.045190000000005</v>
      </c>
      <c r="HX48" s="19"/>
      <c r="HY48" s="19"/>
      <c r="HZ48" s="19"/>
      <c r="IA48" s="19">
        <v>0</v>
      </c>
      <c r="IB48" s="19"/>
      <c r="IC48" s="19"/>
      <c r="ID48" s="19"/>
      <c r="IE48" s="19">
        <v>0</v>
      </c>
      <c r="IF48" s="19">
        <v>46.1</v>
      </c>
      <c r="IG48" s="19">
        <v>45.265309999999999</v>
      </c>
      <c r="IH48" s="19">
        <v>45.265309999999999</v>
      </c>
      <c r="II48" s="19">
        <v>0.83469000000000004</v>
      </c>
      <c r="IJ48" s="19"/>
      <c r="IK48" s="19"/>
      <c r="IL48" s="19"/>
      <c r="IM48" s="19">
        <v>0</v>
      </c>
      <c r="IN48" s="19"/>
      <c r="IO48" s="19"/>
      <c r="IP48" s="19"/>
      <c r="IQ48" s="19">
        <v>0</v>
      </c>
      <c r="IR48" s="19"/>
      <c r="IS48" s="19"/>
      <c r="IT48" s="19"/>
      <c r="IU48" s="19">
        <v>0</v>
      </c>
      <c r="IV48" s="19">
        <v>128</v>
      </c>
      <c r="IW48" s="19">
        <v>132.83837</v>
      </c>
      <c r="IX48" s="19">
        <v>132.83837</v>
      </c>
      <c r="IY48" s="19">
        <v>-4.8383700000000003</v>
      </c>
      <c r="IZ48" s="19"/>
      <c r="JA48" s="19"/>
      <c r="JB48" s="19"/>
      <c r="JC48" s="19">
        <v>0</v>
      </c>
      <c r="JD48" s="19">
        <v>166.3</v>
      </c>
      <c r="JE48" s="19">
        <v>162.79997</v>
      </c>
      <c r="JF48" s="19"/>
      <c r="JG48" s="19">
        <v>166.3</v>
      </c>
      <c r="JH48" s="19">
        <v>200.9</v>
      </c>
      <c r="JI48" s="19">
        <v>198.13749000000001</v>
      </c>
      <c r="JJ48" s="19">
        <v>167.06951000000001</v>
      </c>
      <c r="JK48" s="19">
        <v>33.830489999999998</v>
      </c>
      <c r="JL48" s="19"/>
      <c r="JM48" s="19"/>
      <c r="JN48" s="19"/>
      <c r="JO48" s="19">
        <v>0</v>
      </c>
      <c r="JP48" s="19">
        <v>73.400000000000006</v>
      </c>
      <c r="JQ48" s="19">
        <v>73.590999999999994</v>
      </c>
      <c r="JR48" s="19">
        <v>39.700000000000003</v>
      </c>
      <c r="JS48" s="19">
        <v>33.700000000000003</v>
      </c>
      <c r="JT48" s="19">
        <v>35.799999999999997</v>
      </c>
      <c r="JU48" s="19">
        <v>36.905999999999999</v>
      </c>
      <c r="JV48" s="19"/>
      <c r="JW48" s="19">
        <v>35.799999999999997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2.2999999999999998</v>
      </c>
      <c r="KW48" s="19">
        <v>2.04081</v>
      </c>
      <c r="KX48" s="19">
        <v>2.04081</v>
      </c>
      <c r="KY48" s="19">
        <v>0.25918999999999998</v>
      </c>
      <c r="KZ48" s="19">
        <v>185.8</v>
      </c>
      <c r="LA48" s="19">
        <v>104.4637</v>
      </c>
      <c r="LB48" s="19">
        <v>270.06803000000002</v>
      </c>
      <c r="LC48" s="19">
        <v>-84.268029999999996</v>
      </c>
      <c r="LD48" s="19">
        <v>119.2</v>
      </c>
      <c r="LE48" s="19">
        <v>117.07134000000001</v>
      </c>
      <c r="LF48" s="19">
        <v>133.16031000000001</v>
      </c>
      <c r="LG48" s="19">
        <v>-13.96031</v>
      </c>
      <c r="LH48" s="19">
        <v>66.099999999999994</v>
      </c>
      <c r="LI48" s="19">
        <v>67.199219999999997</v>
      </c>
      <c r="LJ48" s="19">
        <v>67.199219999999997</v>
      </c>
      <c r="LK48" s="19">
        <v>-1.0992200000000001</v>
      </c>
      <c r="LL48" s="19">
        <v>59.1</v>
      </c>
      <c r="LM48" s="19">
        <v>78.567999999999998</v>
      </c>
      <c r="LN48" s="19">
        <v>78.567999999999998</v>
      </c>
      <c r="LO48" s="19">
        <v>-19.468</v>
      </c>
      <c r="LP48" s="19">
        <v>30.1</v>
      </c>
      <c r="LQ48" s="19">
        <v>29.980560000000001</v>
      </c>
      <c r="LR48" s="19">
        <v>29.980560000000001</v>
      </c>
      <c r="LS48" s="19">
        <v>0.11944</v>
      </c>
      <c r="LT48" s="19"/>
      <c r="LU48" s="19"/>
      <c r="LV48" s="19"/>
      <c r="LW48" s="19">
        <v>0</v>
      </c>
      <c r="LX48" s="19"/>
      <c r="LY48" s="19"/>
      <c r="LZ48" s="19"/>
      <c r="MA48" s="19">
        <v>0</v>
      </c>
      <c r="MB48" s="19"/>
      <c r="MC48" s="19"/>
      <c r="MD48" s="19"/>
      <c r="ME48" s="19">
        <v>0</v>
      </c>
      <c r="MF48" s="19">
        <v>141</v>
      </c>
      <c r="MG48" s="19">
        <v>159.10807</v>
      </c>
      <c r="MH48" s="19">
        <v>153.06012000000001</v>
      </c>
      <c r="MI48" s="19">
        <v>-12.06012</v>
      </c>
      <c r="MJ48" s="19">
        <v>141.80000000000001</v>
      </c>
      <c r="MK48" s="19">
        <v>159.10807</v>
      </c>
      <c r="ML48" s="19">
        <v>153.06012000000001</v>
      </c>
      <c r="MM48" s="19">
        <v>-11.260120000000001</v>
      </c>
      <c r="MN48" s="19">
        <v>147.5</v>
      </c>
      <c r="MO48" s="19">
        <v>159.58587</v>
      </c>
      <c r="MP48" s="19">
        <v>153.51975999999999</v>
      </c>
      <c r="MQ48" s="19">
        <v>-6.0197599999999998</v>
      </c>
      <c r="MR48" s="19">
        <v>181.7</v>
      </c>
      <c r="MS48" s="19">
        <v>185.80778000000001</v>
      </c>
      <c r="MT48" s="19"/>
      <c r="MU48" s="19">
        <v>181.7</v>
      </c>
      <c r="MV48" s="19"/>
      <c r="MW48" s="19"/>
      <c r="MX48" s="19"/>
      <c r="MY48" s="19">
        <v>0</v>
      </c>
      <c r="MZ48" s="19"/>
      <c r="NA48" s="19"/>
      <c r="NB48" s="19"/>
      <c r="NC48" s="19">
        <v>0</v>
      </c>
      <c r="ND48" s="19"/>
      <c r="NE48" s="19"/>
      <c r="NF48" s="19"/>
      <c r="NG48" s="19">
        <v>0</v>
      </c>
      <c r="NH48" s="19"/>
      <c r="NI48" s="19"/>
      <c r="NJ48" s="19"/>
      <c r="NK48" s="19">
        <v>0</v>
      </c>
      <c r="NL48" s="19">
        <v>0</v>
      </c>
      <c r="NM48" s="19">
        <v>144.14775</v>
      </c>
      <c r="NN48" s="19"/>
      <c r="NO48" s="19">
        <v>0</v>
      </c>
      <c r="NP48" s="19"/>
      <c r="NQ48" s="19"/>
      <c r="NR48" s="19"/>
      <c r="NS48" s="19">
        <v>0</v>
      </c>
      <c r="NT48" s="19">
        <v>6.9</v>
      </c>
      <c r="NU48" s="19">
        <v>7.2163700000000004</v>
      </c>
      <c r="NV48" s="19">
        <v>9.09</v>
      </c>
      <c r="NW48" s="19">
        <v>-2.19</v>
      </c>
      <c r="NX48" s="19">
        <v>4</v>
      </c>
      <c r="NY48" s="19">
        <v>4.0686799999999996</v>
      </c>
      <c r="NZ48" s="19">
        <v>9.9490999999999996</v>
      </c>
      <c r="OA48" s="19">
        <v>-5.9490999999999996</v>
      </c>
      <c r="OB48" s="19">
        <v>20.100619999999999</v>
      </c>
      <c r="OC48" s="19">
        <v>20</v>
      </c>
      <c r="OD48" s="19">
        <v>17.492709999999999</v>
      </c>
      <c r="OE48" s="19">
        <v>2.60791</v>
      </c>
      <c r="OF48" s="19">
        <v>0</v>
      </c>
      <c r="OG48" s="19"/>
      <c r="OH48" s="19"/>
      <c r="OI48" s="19">
        <v>0</v>
      </c>
      <c r="OJ48" s="19">
        <v>43.2</v>
      </c>
      <c r="OK48" s="19">
        <v>48.1</v>
      </c>
      <c r="OL48" s="19">
        <v>44.8</v>
      </c>
      <c r="OM48" s="19">
        <v>-1.6</v>
      </c>
      <c r="ON48" s="19">
        <v>0</v>
      </c>
      <c r="OO48" s="19"/>
      <c r="OP48" s="19"/>
      <c r="OQ48" s="19">
        <v>0</v>
      </c>
      <c r="OR48" s="19">
        <v>1.8</v>
      </c>
      <c r="OS48" s="19">
        <v>3.03</v>
      </c>
      <c r="OT48" s="19">
        <v>3.03</v>
      </c>
      <c r="OU48" s="19">
        <v>-1.23</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1.8</v>
      </c>
      <c r="PQ48" s="19">
        <v>1</v>
      </c>
      <c r="PR48" s="19">
        <v>1</v>
      </c>
      <c r="PS48" s="19">
        <v>0.8</v>
      </c>
      <c r="PT48" s="19">
        <v>3.7</v>
      </c>
      <c r="PU48" s="19">
        <v>3.54</v>
      </c>
      <c r="PV48" s="19">
        <v>3.55</v>
      </c>
      <c r="PW48" s="19">
        <v>0.15</v>
      </c>
      <c r="PX48" s="19">
        <v>5.0999999999999996</v>
      </c>
      <c r="PY48" s="19">
        <v>5</v>
      </c>
      <c r="PZ48" s="19">
        <v>5</v>
      </c>
      <c r="QA48" s="19">
        <v>0.1</v>
      </c>
      <c r="QB48" s="19">
        <v>20.399999999999999</v>
      </c>
      <c r="QC48" s="19">
        <v>20.274049999999999</v>
      </c>
      <c r="QD48" s="19">
        <v>20.274049999999999</v>
      </c>
      <c r="QE48" s="19">
        <v>0.12595000000000001</v>
      </c>
      <c r="QF48" s="19">
        <v>20</v>
      </c>
      <c r="QG48" s="19">
        <v>20</v>
      </c>
      <c r="QH48" s="19">
        <v>19.436350000000001</v>
      </c>
      <c r="QI48" s="19">
        <v>0.56364999999999998</v>
      </c>
      <c r="QJ48" s="19">
        <v>18.8</v>
      </c>
      <c r="QK48" s="19">
        <v>17.745380000000001</v>
      </c>
      <c r="QL48" s="19">
        <v>17.492709999999999</v>
      </c>
      <c r="QM48" s="19">
        <v>1.3072900000000001</v>
      </c>
      <c r="QN48" s="19">
        <v>3.4</v>
      </c>
      <c r="QO48" s="19">
        <v>3.4</v>
      </c>
      <c r="QP48" s="19">
        <v>3.4</v>
      </c>
      <c r="QQ48" s="19">
        <v>0</v>
      </c>
      <c r="QR48" s="19">
        <v>18.5</v>
      </c>
      <c r="QS48" s="19">
        <v>19</v>
      </c>
      <c r="QT48" s="19">
        <v>17.881440000000001</v>
      </c>
      <c r="QU48" s="19">
        <v>0.61856</v>
      </c>
      <c r="QV48" s="19">
        <v>0</v>
      </c>
      <c r="QW48" s="19"/>
      <c r="QX48" s="19"/>
      <c r="QY48" s="19">
        <v>0</v>
      </c>
      <c r="QZ48" s="19">
        <v>0</v>
      </c>
      <c r="RA48" s="19"/>
      <c r="RB48" s="19"/>
      <c r="RC48" s="19">
        <v>0</v>
      </c>
      <c r="RD48" s="19">
        <v>11.1</v>
      </c>
      <c r="RE48" s="19">
        <v>10.43</v>
      </c>
      <c r="RF48" s="19">
        <v>10.43</v>
      </c>
      <c r="RG48" s="19">
        <v>0.67</v>
      </c>
      <c r="RH48" s="19">
        <v>31.3</v>
      </c>
      <c r="RI48" s="19">
        <v>35.619999999999997</v>
      </c>
      <c r="RJ48" s="19">
        <v>35.619999999999997</v>
      </c>
      <c r="RK48" s="19">
        <v>-4.32</v>
      </c>
      <c r="RL48" s="19">
        <v>0</v>
      </c>
      <c r="RM48" s="19"/>
      <c r="RN48" s="19"/>
      <c r="RO48" s="19">
        <v>0</v>
      </c>
      <c r="RP48" s="19">
        <v>3.3</v>
      </c>
      <c r="RQ48" s="19">
        <v>3.54</v>
      </c>
      <c r="RR48" s="19">
        <v>3.5489999999999999</v>
      </c>
      <c r="RS48" s="19">
        <v>-0.249</v>
      </c>
      <c r="RT48" s="19">
        <v>16</v>
      </c>
      <c r="RU48" s="19"/>
      <c r="RV48" s="19">
        <v>19.792000000000002</v>
      </c>
      <c r="RW48" s="19">
        <v>-3.7919999999999998</v>
      </c>
      <c r="RX48" s="19">
        <v>3.05</v>
      </c>
      <c r="RY48" s="19">
        <v>2</v>
      </c>
      <c r="RZ48" s="19">
        <v>2</v>
      </c>
      <c r="SA48" s="19">
        <v>1.05</v>
      </c>
      <c r="SB48" s="19">
        <v>0.42399999999999999</v>
      </c>
      <c r="SC48" s="19">
        <v>0.4</v>
      </c>
      <c r="SD48" s="19">
        <v>0.4</v>
      </c>
      <c r="SE48" s="19">
        <v>2.4E-2</v>
      </c>
      <c r="SF48" s="19">
        <v>0</v>
      </c>
      <c r="SG48" s="19"/>
      <c r="SH48" s="19"/>
      <c r="SI48" s="19">
        <v>0</v>
      </c>
      <c r="SJ48" s="19">
        <v>19.8</v>
      </c>
      <c r="SK48" s="19">
        <v>20</v>
      </c>
      <c r="SL48" s="19">
        <v>19.1448</v>
      </c>
      <c r="SM48" s="19">
        <v>0.6552</v>
      </c>
      <c r="SN48" s="19">
        <v>11.2</v>
      </c>
      <c r="SO48" s="19">
        <v>12</v>
      </c>
      <c r="SP48" s="19">
        <v>9.8000000000000007</v>
      </c>
      <c r="SQ48" s="19">
        <v>1.4</v>
      </c>
      <c r="SR48" s="19">
        <v>20.2</v>
      </c>
      <c r="SS48" s="19">
        <v>20</v>
      </c>
      <c r="ST48" s="19">
        <v>19.436350000000001</v>
      </c>
      <c r="SU48" s="19">
        <v>0.76365000000000005</v>
      </c>
      <c r="SV48" s="19">
        <v>20.2</v>
      </c>
      <c r="SW48" s="19">
        <v>20</v>
      </c>
      <c r="SX48" s="19">
        <v>19.436350000000001</v>
      </c>
      <c r="SY48" s="19">
        <v>0.76365000000000005</v>
      </c>
      <c r="SZ48" s="19">
        <v>20</v>
      </c>
      <c r="TA48" s="19">
        <v>20</v>
      </c>
      <c r="TB48" s="19">
        <v>19.241980000000002</v>
      </c>
      <c r="TC48" s="19">
        <v>0.75802000000000003</v>
      </c>
      <c r="TD48" s="19">
        <v>0</v>
      </c>
      <c r="TE48" s="19">
        <v>1.86</v>
      </c>
      <c r="TF48" s="19">
        <v>1.8640000000000001</v>
      </c>
      <c r="TG48" s="19">
        <v>-1.8640000000000001</v>
      </c>
      <c r="TH48" s="19">
        <v>49.3</v>
      </c>
      <c r="TI48" s="19">
        <v>37.340000000000003</v>
      </c>
      <c r="TJ48" s="19">
        <v>37.341000000000001</v>
      </c>
      <c r="TK48" s="19">
        <v>11.959</v>
      </c>
      <c r="TL48" s="19">
        <v>0</v>
      </c>
      <c r="TM48" s="19"/>
      <c r="TN48" s="19"/>
      <c r="TO48" s="19">
        <v>0</v>
      </c>
      <c r="TP48" s="19">
        <v>28</v>
      </c>
      <c r="TQ48" s="19">
        <v>38.299999999999997</v>
      </c>
      <c r="TR48" s="19">
        <v>35.680999999999997</v>
      </c>
      <c r="TS48" s="19">
        <v>-7.681</v>
      </c>
      <c r="TT48" s="19">
        <v>54</v>
      </c>
      <c r="TU48" s="19">
        <v>55.5</v>
      </c>
      <c r="TV48" s="19">
        <v>48.472999999999999</v>
      </c>
      <c r="TW48" s="19">
        <v>5.5270000000000001</v>
      </c>
      <c r="TX48" s="19">
        <v>3.8</v>
      </c>
      <c r="TY48" s="19">
        <v>1.21</v>
      </c>
      <c r="TZ48" s="19">
        <v>1.2070000000000001</v>
      </c>
      <c r="UA48" s="19">
        <v>2.593</v>
      </c>
      <c r="UB48" s="19">
        <v>2.2999999999999998</v>
      </c>
      <c r="UC48" s="19">
        <v>1.8</v>
      </c>
      <c r="UD48" s="19">
        <v>1.798</v>
      </c>
      <c r="UE48" s="19">
        <v>0.502</v>
      </c>
      <c r="UF48" s="19">
        <v>0</v>
      </c>
      <c r="UG48" s="19"/>
      <c r="UH48" s="19"/>
      <c r="UI48" s="19">
        <v>0</v>
      </c>
      <c r="UJ48" s="19">
        <v>20.93092</v>
      </c>
      <c r="UK48" s="19">
        <v>19.436350000000001</v>
      </c>
      <c r="UL48" s="19">
        <v>19.436350000000001</v>
      </c>
      <c r="UM48" s="19">
        <v>1.49457</v>
      </c>
      <c r="UN48" s="19">
        <v>7.7350399999999997</v>
      </c>
      <c r="UO48" s="19">
        <v>8.1</v>
      </c>
      <c r="UP48" s="19">
        <v>8.1</v>
      </c>
      <c r="UQ48" s="19">
        <v>-0.36496000000000001</v>
      </c>
      <c r="UR48" s="19">
        <v>0</v>
      </c>
      <c r="US48" s="19">
        <v>6.3</v>
      </c>
      <c r="UT48" s="19">
        <v>6.3</v>
      </c>
      <c r="UU48" s="19">
        <v>-6.3</v>
      </c>
      <c r="UV48" s="19">
        <v>20.399999999999999</v>
      </c>
      <c r="UW48" s="19">
        <v>20</v>
      </c>
      <c r="UX48" s="19">
        <v>19.436350000000001</v>
      </c>
      <c r="UY48" s="19">
        <v>0.96365000000000001</v>
      </c>
      <c r="UZ48" s="19">
        <v>20.399999999999999</v>
      </c>
      <c r="VA48" s="19">
        <v>20</v>
      </c>
      <c r="VB48" s="19">
        <v>19.436350000000001</v>
      </c>
      <c r="VC48" s="19">
        <v>0.96365000000000001</v>
      </c>
      <c r="VD48" s="19">
        <v>20.100000000000001</v>
      </c>
      <c r="VE48" s="19">
        <v>20</v>
      </c>
      <c r="VF48" s="19">
        <v>19.436350000000001</v>
      </c>
      <c r="VG48" s="19">
        <v>0.66364999999999996</v>
      </c>
      <c r="VH48" s="19">
        <v>1.8</v>
      </c>
      <c r="VI48" s="19">
        <v>3.42</v>
      </c>
      <c r="VJ48" s="19">
        <v>3.4209999999999998</v>
      </c>
      <c r="VK48" s="19">
        <v>-1.621</v>
      </c>
      <c r="VL48" s="19">
        <v>0</v>
      </c>
      <c r="VM48" s="19"/>
      <c r="VN48" s="19"/>
      <c r="VO48" s="19">
        <v>0</v>
      </c>
      <c r="VP48" s="19">
        <v>0</v>
      </c>
      <c r="VQ48" s="19"/>
      <c r="VR48" s="19"/>
      <c r="VS48" s="19">
        <v>0</v>
      </c>
      <c r="VT48" s="19">
        <v>0</v>
      </c>
      <c r="VU48" s="19"/>
      <c r="VV48" s="19"/>
      <c r="VW48" s="19">
        <v>0</v>
      </c>
      <c r="VX48" s="19">
        <v>0.3</v>
      </c>
      <c r="VY48" s="19">
        <v>0.6</v>
      </c>
      <c r="VZ48" s="19">
        <v>0.6</v>
      </c>
      <c r="WA48" s="19">
        <v>-0.3</v>
      </c>
      <c r="WB48" s="19">
        <v>70.900000000000006</v>
      </c>
      <c r="WC48" s="19">
        <v>85.5</v>
      </c>
      <c r="WD48" s="19">
        <v>88.21</v>
      </c>
      <c r="WE48" s="19">
        <v>-17.309999999999999</v>
      </c>
      <c r="WF48" s="19">
        <v>70.900000000000006</v>
      </c>
      <c r="WG48" s="19">
        <v>57.8</v>
      </c>
      <c r="WH48" s="19">
        <v>76.930000000000007</v>
      </c>
      <c r="WI48" s="19">
        <v>-6.03</v>
      </c>
      <c r="WJ48" s="19">
        <v>0</v>
      </c>
      <c r="WK48" s="19"/>
      <c r="WL48" s="19"/>
      <c r="WM48" s="19">
        <v>0</v>
      </c>
      <c r="WN48" s="19">
        <v>3.68</v>
      </c>
      <c r="WO48" s="19">
        <v>4.2</v>
      </c>
      <c r="WP48" s="19">
        <v>4.2</v>
      </c>
      <c r="WQ48" s="19">
        <v>-0.52</v>
      </c>
      <c r="WR48" s="19">
        <v>1.1100000000000001</v>
      </c>
      <c r="WS48" s="19">
        <v>1.2</v>
      </c>
      <c r="WT48" s="19">
        <v>1.2</v>
      </c>
      <c r="WU48" s="19">
        <v>-0.09</v>
      </c>
      <c r="WV48" s="19">
        <v>1.2</v>
      </c>
      <c r="WW48" s="19">
        <v>1.2</v>
      </c>
      <c r="WX48" s="19">
        <v>1.2</v>
      </c>
      <c r="WY48" s="19">
        <v>0</v>
      </c>
      <c r="WZ48" s="19">
        <v>1.1200000000000001</v>
      </c>
      <c r="XA48" s="19">
        <v>1.4</v>
      </c>
      <c r="XB48" s="19">
        <v>1.4</v>
      </c>
      <c r="XC48" s="19">
        <v>-0.28000000000000003</v>
      </c>
      <c r="XD48" s="19">
        <v>0</v>
      </c>
      <c r="XE48" s="19"/>
      <c r="XF48" s="19"/>
      <c r="XG48" s="19">
        <v>0</v>
      </c>
      <c r="XH48" s="19">
        <v>9</v>
      </c>
      <c r="XI48" s="19">
        <v>9</v>
      </c>
      <c r="XJ48" s="19">
        <v>9</v>
      </c>
      <c r="XK48" s="19">
        <v>0</v>
      </c>
      <c r="XL48" s="19">
        <v>20</v>
      </c>
      <c r="XM48" s="19">
        <v>20</v>
      </c>
      <c r="XN48" s="19">
        <v>19.241980000000002</v>
      </c>
      <c r="XO48" s="19">
        <v>0.75802000000000003</v>
      </c>
      <c r="XP48" s="19">
        <v>4.8</v>
      </c>
      <c r="XQ48" s="19">
        <v>8</v>
      </c>
      <c r="XR48" s="19">
        <v>10.7</v>
      </c>
      <c r="XS48" s="19">
        <v>-5.9</v>
      </c>
      <c r="XT48" s="19">
        <v>27.7</v>
      </c>
      <c r="XU48" s="19">
        <v>32.5</v>
      </c>
      <c r="XV48" s="19">
        <v>28.5</v>
      </c>
      <c r="XW48" s="19">
        <v>-0.8</v>
      </c>
      <c r="XX48" s="19">
        <v>34.700000000000003</v>
      </c>
      <c r="XY48" s="19">
        <v>32.5</v>
      </c>
      <c r="XZ48" s="19">
        <v>28.5</v>
      </c>
      <c r="YA48" s="19">
        <v>6.2</v>
      </c>
      <c r="YB48" s="19">
        <v>14</v>
      </c>
      <c r="YC48" s="19">
        <v>14</v>
      </c>
      <c r="YD48" s="19">
        <v>14</v>
      </c>
      <c r="YE48" s="19">
        <v>0</v>
      </c>
      <c r="YF48" s="19">
        <v>4.55</v>
      </c>
      <c r="YG48" s="19">
        <v>5</v>
      </c>
      <c r="YH48" s="19"/>
      <c r="YI48" s="19">
        <v>4.55</v>
      </c>
      <c r="YJ48" s="19">
        <v>7.29</v>
      </c>
      <c r="YK48" s="19">
        <v>7.55</v>
      </c>
      <c r="YL48" s="19">
        <v>7.55</v>
      </c>
      <c r="YM48" s="19">
        <v>-0.26</v>
      </c>
      <c r="YN48" s="19">
        <v>11.38</v>
      </c>
      <c r="YO48" s="19">
        <v>11</v>
      </c>
      <c r="YP48" s="19">
        <v>11</v>
      </c>
      <c r="YQ48" s="19">
        <v>0.38</v>
      </c>
      <c r="YR48" s="19">
        <v>22.71</v>
      </c>
      <c r="YS48" s="19">
        <v>22</v>
      </c>
      <c r="YT48" s="19">
        <v>22</v>
      </c>
      <c r="YU48" s="19">
        <v>0.71</v>
      </c>
    </row>
    <row r="49" spans="1:671" ht="24" customHeight="1" x14ac:dyDescent="0.3">
      <c r="A49" s="1"/>
      <c r="B49" s="13" t="s">
        <v>65</v>
      </c>
      <c r="C49" s="13" t="s">
        <v>782</v>
      </c>
      <c r="D49" s="14">
        <v>203.4</v>
      </c>
      <c r="E49" s="14">
        <v>203.40136000000001</v>
      </c>
      <c r="F49" s="14">
        <v>203.40136000000001</v>
      </c>
      <c r="G49" s="14">
        <v>-1.3600000000000001E-3</v>
      </c>
      <c r="H49" s="14">
        <v>633.70000000000005</v>
      </c>
      <c r="I49" s="14">
        <v>627.79395999999997</v>
      </c>
      <c r="J49" s="14">
        <v>627.79395999999997</v>
      </c>
      <c r="K49" s="14">
        <v>5.90604</v>
      </c>
      <c r="L49" s="14">
        <v>215.5</v>
      </c>
      <c r="M49" s="14">
        <v>204.43100999999999</v>
      </c>
      <c r="N49" s="14">
        <v>204.43100999999999</v>
      </c>
      <c r="O49" s="14">
        <v>11.068989999999999</v>
      </c>
      <c r="P49" s="14"/>
      <c r="Q49" s="14"/>
      <c r="R49" s="14"/>
      <c r="S49" s="14">
        <v>0</v>
      </c>
      <c r="T49" s="14"/>
      <c r="U49" s="14"/>
      <c r="V49" s="14"/>
      <c r="W49" s="14">
        <v>0</v>
      </c>
      <c r="X49" s="14">
        <v>90.3</v>
      </c>
      <c r="Y49" s="14">
        <v>91.867829999999998</v>
      </c>
      <c r="Z49" s="14">
        <v>91.867829999999998</v>
      </c>
      <c r="AA49" s="14">
        <v>-1.5678300000000001</v>
      </c>
      <c r="AB49" s="14">
        <v>241</v>
      </c>
      <c r="AC49" s="14">
        <v>242</v>
      </c>
      <c r="AD49" s="14">
        <v>242</v>
      </c>
      <c r="AE49" s="14">
        <v>-1</v>
      </c>
      <c r="AF49" s="14"/>
      <c r="AG49" s="14"/>
      <c r="AH49" s="14"/>
      <c r="AI49" s="14">
        <v>0</v>
      </c>
      <c r="AJ49" s="14"/>
      <c r="AK49" s="14"/>
      <c r="AL49" s="14"/>
      <c r="AM49" s="14">
        <v>0</v>
      </c>
      <c r="AN49" s="14">
        <v>180.3</v>
      </c>
      <c r="AO49" s="14">
        <v>182.37953999999999</v>
      </c>
      <c r="AP49" s="14">
        <v>158.48805999999999</v>
      </c>
      <c r="AQ49" s="14">
        <v>21.81194</v>
      </c>
      <c r="AR49" s="14">
        <v>202.2</v>
      </c>
      <c r="AS49" s="14">
        <v>202.65</v>
      </c>
      <c r="AT49" s="14">
        <v>158.48805999999999</v>
      </c>
      <c r="AU49" s="14">
        <v>43.711939999999998</v>
      </c>
      <c r="AV49" s="14">
        <v>200.8</v>
      </c>
      <c r="AW49" s="14">
        <v>205.26275000000001</v>
      </c>
      <c r="AX49" s="14">
        <v>158.48805999999999</v>
      </c>
      <c r="AY49" s="14">
        <v>42.31194</v>
      </c>
      <c r="AZ49" s="14"/>
      <c r="BA49" s="14"/>
      <c r="BB49" s="14">
        <v>238.446</v>
      </c>
      <c r="BC49" s="14">
        <v>-238.446</v>
      </c>
      <c r="BD49" s="14">
        <v>206.6</v>
      </c>
      <c r="BE49" s="14">
        <v>207.24285</v>
      </c>
      <c r="BF49" s="14">
        <v>207.24285</v>
      </c>
      <c r="BG49" s="14">
        <v>-0.64285000000000003</v>
      </c>
      <c r="BH49" s="14">
        <v>108.6</v>
      </c>
      <c r="BI49" s="14">
        <v>103.93259999999999</v>
      </c>
      <c r="BJ49" s="14">
        <v>103.93259999999999</v>
      </c>
      <c r="BK49" s="14">
        <v>4.6673999999999998</v>
      </c>
      <c r="BL49" s="14">
        <v>549.4</v>
      </c>
      <c r="BM49" s="14">
        <v>557.29155000000003</v>
      </c>
      <c r="BN49" s="14">
        <v>566.08941000000004</v>
      </c>
      <c r="BO49" s="14">
        <v>-16.689409999999999</v>
      </c>
      <c r="BP49" s="14">
        <v>10.199999999999999</v>
      </c>
      <c r="BQ49" s="14">
        <v>6.1899699999999998</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168.3</v>
      </c>
      <c r="CK49" s="14">
        <v>164.06706</v>
      </c>
      <c r="CL49" s="14">
        <v>164.06706</v>
      </c>
      <c r="CM49" s="14">
        <v>4.2329400000000001</v>
      </c>
      <c r="CN49" s="14">
        <v>10</v>
      </c>
      <c r="CO49" s="14">
        <v>5.1336000000000004</v>
      </c>
      <c r="CP49" s="14">
        <v>5.1336000000000004</v>
      </c>
      <c r="CQ49" s="14">
        <v>4.8663999999999996</v>
      </c>
      <c r="CR49" s="14">
        <v>6.7</v>
      </c>
      <c r="CS49" s="14">
        <v>2.8178999999999998</v>
      </c>
      <c r="CT49" s="14">
        <v>2.8178999999999998</v>
      </c>
      <c r="CU49" s="14">
        <v>3.8820999999999999</v>
      </c>
      <c r="CV49" s="14">
        <v>22.5</v>
      </c>
      <c r="CW49" s="14">
        <v>22.410769999999999</v>
      </c>
      <c r="CX49" s="14"/>
      <c r="CY49" s="14">
        <v>22.5</v>
      </c>
      <c r="CZ49" s="14">
        <v>0</v>
      </c>
      <c r="DA49" s="14">
        <v>6.8787000000000003</v>
      </c>
      <c r="DB49" s="14">
        <v>6.8787000000000003</v>
      </c>
      <c r="DC49" s="14">
        <v>-6.8787000000000003</v>
      </c>
      <c r="DD49" s="14">
        <v>0</v>
      </c>
      <c r="DE49" s="14">
        <v>12</v>
      </c>
      <c r="DF49" s="14">
        <v>12</v>
      </c>
      <c r="DG49" s="14">
        <v>-12</v>
      </c>
      <c r="DH49" s="14">
        <v>142.30000000000001</v>
      </c>
      <c r="DI49" s="14">
        <v>142.44412</v>
      </c>
      <c r="DJ49" s="14">
        <v>142.44412</v>
      </c>
      <c r="DK49" s="14">
        <v>-0.14412</v>
      </c>
      <c r="DL49" s="14"/>
      <c r="DM49" s="14"/>
      <c r="DN49" s="14"/>
      <c r="DO49" s="14">
        <v>0</v>
      </c>
      <c r="DP49" s="14"/>
      <c r="DQ49" s="14"/>
      <c r="DR49" s="14"/>
      <c r="DS49" s="14">
        <v>0</v>
      </c>
      <c r="DT49" s="14"/>
      <c r="DU49" s="14"/>
      <c r="DV49" s="14"/>
      <c r="DW49" s="14">
        <v>0</v>
      </c>
      <c r="DX49" s="14"/>
      <c r="DY49" s="14"/>
      <c r="DZ49" s="14"/>
      <c r="EA49" s="14">
        <v>0</v>
      </c>
      <c r="EB49" s="14">
        <v>110.7</v>
      </c>
      <c r="EC49" s="14">
        <v>112.46647</v>
      </c>
      <c r="ED49" s="14">
        <v>112.46647</v>
      </c>
      <c r="EE49" s="14">
        <v>-1.76647</v>
      </c>
      <c r="EF49" s="14">
        <v>209.9</v>
      </c>
      <c r="EG49" s="14">
        <v>220.69499999999999</v>
      </c>
      <c r="EH49" s="14">
        <v>220.69499999999999</v>
      </c>
      <c r="EI49" s="14">
        <v>-10.795</v>
      </c>
      <c r="EJ49" s="14"/>
      <c r="EK49" s="14"/>
      <c r="EL49" s="14"/>
      <c r="EM49" s="14">
        <v>0</v>
      </c>
      <c r="EN49" s="14"/>
      <c r="EO49" s="14"/>
      <c r="EP49" s="14"/>
      <c r="EQ49" s="14">
        <v>0</v>
      </c>
      <c r="ER49" s="14"/>
      <c r="ES49" s="14"/>
      <c r="ET49" s="14"/>
      <c r="EU49" s="14">
        <v>0</v>
      </c>
      <c r="EV49" s="14">
        <v>6.5</v>
      </c>
      <c r="EW49" s="14">
        <v>6.39</v>
      </c>
      <c r="EX49" s="14">
        <v>6.39</v>
      </c>
      <c r="EY49" s="14">
        <v>0.11</v>
      </c>
      <c r="EZ49" s="14">
        <v>453.1</v>
      </c>
      <c r="FA49" s="14">
        <v>449.28086000000002</v>
      </c>
      <c r="FB49" s="14">
        <v>457.09426999999999</v>
      </c>
      <c r="FC49" s="14">
        <v>-3.9942700000000002</v>
      </c>
      <c r="FD49" s="14">
        <v>81.5</v>
      </c>
      <c r="FE49" s="14">
        <v>81.635570000000001</v>
      </c>
      <c r="FF49" s="14">
        <v>81.635570000000001</v>
      </c>
      <c r="FG49" s="14">
        <v>-0.13557</v>
      </c>
      <c r="FH49" s="14">
        <v>152.1</v>
      </c>
      <c r="FI49" s="14"/>
      <c r="FJ49" s="14">
        <v>151.36251999999999</v>
      </c>
      <c r="FK49" s="14">
        <v>0.73748000000000002</v>
      </c>
      <c r="FL49" s="14">
        <v>42.1</v>
      </c>
      <c r="FM49" s="14">
        <v>41.89893</v>
      </c>
      <c r="FN49" s="14">
        <v>41.89893</v>
      </c>
      <c r="FO49" s="14">
        <v>0.20107</v>
      </c>
      <c r="FP49" s="14">
        <v>17.301400000000001</v>
      </c>
      <c r="FQ49" s="14">
        <v>19.21088</v>
      </c>
      <c r="FR49" s="14">
        <v>19.21088</v>
      </c>
      <c r="FS49" s="14">
        <v>-1.9094800000000001</v>
      </c>
      <c r="FT49" s="14">
        <v>18.8</v>
      </c>
      <c r="FU49" s="14">
        <v>19</v>
      </c>
      <c r="FV49" s="14">
        <v>18.172979999999999</v>
      </c>
      <c r="FW49" s="14">
        <v>0.62702000000000002</v>
      </c>
      <c r="FX49" s="14">
        <v>93.9</v>
      </c>
      <c r="FY49" s="14">
        <v>87.773570000000007</v>
      </c>
      <c r="FZ49" s="14">
        <v>87.773570000000007</v>
      </c>
      <c r="GA49" s="14">
        <v>6.12643</v>
      </c>
      <c r="GB49" s="14">
        <v>165.1</v>
      </c>
      <c r="GC49" s="14">
        <v>169.89796000000001</v>
      </c>
      <c r="GD49" s="14">
        <v>185.82039</v>
      </c>
      <c r="GE49" s="14">
        <v>-20.720389999999998</v>
      </c>
      <c r="GF49" s="14">
        <v>165</v>
      </c>
      <c r="GG49" s="14">
        <v>169.89796000000001</v>
      </c>
      <c r="GH49" s="14">
        <v>185.82039</v>
      </c>
      <c r="GI49" s="14">
        <v>-20.82039</v>
      </c>
      <c r="GJ49" s="14">
        <v>174.7</v>
      </c>
      <c r="GK49" s="14">
        <v>170.40816000000001</v>
      </c>
      <c r="GL49" s="14">
        <v>186.37841</v>
      </c>
      <c r="GM49" s="14">
        <v>-11.67841</v>
      </c>
      <c r="GN49" s="14">
        <v>107.3</v>
      </c>
      <c r="GO49" s="14">
        <v>110.48202000000001</v>
      </c>
      <c r="GP49" s="14">
        <v>110.48202000000001</v>
      </c>
      <c r="GQ49" s="14">
        <v>-3.1820200000000001</v>
      </c>
      <c r="GR49" s="14">
        <v>24.3</v>
      </c>
      <c r="GS49" s="14">
        <v>23.323619999999998</v>
      </c>
      <c r="GT49" s="14">
        <v>47.082599999999999</v>
      </c>
      <c r="GU49" s="14">
        <v>-22.782599999999999</v>
      </c>
      <c r="GV49" s="14">
        <v>37.799999999999997</v>
      </c>
      <c r="GW49" s="14">
        <v>27.21088</v>
      </c>
      <c r="GX49" s="14">
        <v>44.103009999999998</v>
      </c>
      <c r="GY49" s="14">
        <v>-6.3030099999999996</v>
      </c>
      <c r="GZ49" s="14">
        <v>4</v>
      </c>
      <c r="HA49" s="14"/>
      <c r="HB49" s="14"/>
      <c r="HC49" s="14">
        <v>4</v>
      </c>
      <c r="HD49" s="14">
        <v>33.700000000000003</v>
      </c>
      <c r="HE49" s="14">
        <v>17.28</v>
      </c>
      <c r="HF49" s="14">
        <v>17.28</v>
      </c>
      <c r="HG49" s="14">
        <v>16.420000000000002</v>
      </c>
      <c r="HH49" s="14">
        <v>161.69999999999999</v>
      </c>
      <c r="HI49" s="14">
        <v>164.13149000000001</v>
      </c>
      <c r="HJ49" s="14">
        <v>174.55948000000001</v>
      </c>
      <c r="HK49" s="14">
        <v>-12.85948</v>
      </c>
      <c r="HL49" s="14"/>
      <c r="HM49" s="14"/>
      <c r="HN49" s="14"/>
      <c r="HO49" s="14">
        <v>0</v>
      </c>
      <c r="HP49" s="14"/>
      <c r="HQ49" s="14"/>
      <c r="HR49" s="14"/>
      <c r="HS49" s="14">
        <v>0</v>
      </c>
      <c r="HT49" s="14">
        <v>30.8</v>
      </c>
      <c r="HU49" s="14">
        <v>21.078600000000002</v>
      </c>
      <c r="HV49" s="14">
        <v>95.545190000000005</v>
      </c>
      <c r="HW49" s="14">
        <v>-64.745189999999994</v>
      </c>
      <c r="HX49" s="14"/>
      <c r="HY49" s="14"/>
      <c r="HZ49" s="14"/>
      <c r="IA49" s="14">
        <v>0</v>
      </c>
      <c r="IB49" s="14"/>
      <c r="IC49" s="14"/>
      <c r="ID49" s="14"/>
      <c r="IE49" s="14">
        <v>0</v>
      </c>
      <c r="IF49" s="14">
        <v>45.8</v>
      </c>
      <c r="IG49" s="14">
        <v>45.265309999999999</v>
      </c>
      <c r="IH49" s="14">
        <v>45.265309999999999</v>
      </c>
      <c r="II49" s="14">
        <v>0.53469</v>
      </c>
      <c r="IJ49" s="14"/>
      <c r="IK49" s="14"/>
      <c r="IL49" s="14"/>
      <c r="IM49" s="14">
        <v>0</v>
      </c>
      <c r="IN49" s="14"/>
      <c r="IO49" s="14"/>
      <c r="IP49" s="14"/>
      <c r="IQ49" s="14">
        <v>0</v>
      </c>
      <c r="IR49" s="14"/>
      <c r="IS49" s="14"/>
      <c r="IT49" s="14"/>
      <c r="IU49" s="14">
        <v>0</v>
      </c>
      <c r="IV49" s="14">
        <v>128.4</v>
      </c>
      <c r="IW49" s="14">
        <v>132.83837</v>
      </c>
      <c r="IX49" s="14">
        <v>132.83837</v>
      </c>
      <c r="IY49" s="14">
        <v>-4.4383699999999999</v>
      </c>
      <c r="IZ49" s="14"/>
      <c r="JA49" s="14"/>
      <c r="JB49" s="14"/>
      <c r="JC49" s="14">
        <v>0</v>
      </c>
      <c r="JD49" s="14">
        <v>166</v>
      </c>
      <c r="JE49" s="14">
        <v>162.79997</v>
      </c>
      <c r="JF49" s="14"/>
      <c r="JG49" s="14">
        <v>166</v>
      </c>
      <c r="JH49" s="14">
        <v>201.4</v>
      </c>
      <c r="JI49" s="14">
        <v>198.13749000000001</v>
      </c>
      <c r="JJ49" s="14">
        <v>198.13749000000001</v>
      </c>
      <c r="JK49" s="14">
        <v>3.2625099999999998</v>
      </c>
      <c r="JL49" s="14"/>
      <c r="JM49" s="14"/>
      <c r="JN49" s="14"/>
      <c r="JO49" s="14">
        <v>0</v>
      </c>
      <c r="JP49" s="14">
        <v>72.5</v>
      </c>
      <c r="JQ49" s="14">
        <v>73.590999999999994</v>
      </c>
      <c r="JR49" s="14">
        <v>53.003810000000001</v>
      </c>
      <c r="JS49" s="14">
        <v>19.496189999999999</v>
      </c>
      <c r="JT49" s="14">
        <v>35.6</v>
      </c>
      <c r="JU49" s="14">
        <v>36.905999999999999</v>
      </c>
      <c r="JV49" s="14"/>
      <c r="JW49" s="14">
        <v>35.6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2.2999999999999998</v>
      </c>
      <c r="KW49" s="14">
        <v>2.04081</v>
      </c>
      <c r="KX49" s="14">
        <v>2.04081</v>
      </c>
      <c r="KY49" s="14">
        <v>0.25918999999999998</v>
      </c>
      <c r="KZ49" s="14">
        <v>163.4</v>
      </c>
      <c r="LA49" s="14">
        <v>108.99111000000001</v>
      </c>
      <c r="LB49" s="14">
        <v>270.06803000000002</v>
      </c>
      <c r="LC49" s="14">
        <v>-106.66803</v>
      </c>
      <c r="LD49" s="14">
        <v>114.4</v>
      </c>
      <c r="LE49" s="14">
        <v>117.07134000000001</v>
      </c>
      <c r="LF49" s="14">
        <v>133.16031000000001</v>
      </c>
      <c r="LG49" s="14">
        <v>-18.76031</v>
      </c>
      <c r="LH49" s="14">
        <v>66.3</v>
      </c>
      <c r="LI49" s="14">
        <v>67.199219999999997</v>
      </c>
      <c r="LJ49" s="14">
        <v>67.199219999999997</v>
      </c>
      <c r="LK49" s="14">
        <v>-0.89922000000000002</v>
      </c>
      <c r="LL49" s="14">
        <v>61</v>
      </c>
      <c r="LM49" s="14">
        <v>78.567999999999998</v>
      </c>
      <c r="LN49" s="14">
        <v>78.567999999999998</v>
      </c>
      <c r="LO49" s="14">
        <v>-17.568000000000001</v>
      </c>
      <c r="LP49" s="14">
        <v>30.4</v>
      </c>
      <c r="LQ49" s="14">
        <v>29.980560000000001</v>
      </c>
      <c r="LR49" s="14">
        <v>29.980560000000001</v>
      </c>
      <c r="LS49" s="14">
        <v>0.41943999999999998</v>
      </c>
      <c r="LT49" s="14"/>
      <c r="LU49" s="14"/>
      <c r="LV49" s="14"/>
      <c r="LW49" s="14">
        <v>0</v>
      </c>
      <c r="LX49" s="14"/>
      <c r="LY49" s="14"/>
      <c r="LZ49" s="14"/>
      <c r="MA49" s="14">
        <v>0</v>
      </c>
      <c r="MB49" s="14"/>
      <c r="MC49" s="14"/>
      <c r="MD49" s="14"/>
      <c r="ME49" s="14">
        <v>0</v>
      </c>
      <c r="MF49" s="14">
        <v>140.4</v>
      </c>
      <c r="MG49" s="14">
        <v>159.10807</v>
      </c>
      <c r="MH49" s="14">
        <v>153.06012000000001</v>
      </c>
      <c r="MI49" s="14">
        <v>-12.660119999999999</v>
      </c>
      <c r="MJ49" s="14">
        <v>141.19999999999999</v>
      </c>
      <c r="MK49" s="14">
        <v>159.10807</v>
      </c>
      <c r="ML49" s="14">
        <v>153.06012000000001</v>
      </c>
      <c r="MM49" s="14">
        <v>-11.86012</v>
      </c>
      <c r="MN49" s="14">
        <v>146.6</v>
      </c>
      <c r="MO49" s="14">
        <v>159.58587</v>
      </c>
      <c r="MP49" s="14">
        <v>153.51975999999999</v>
      </c>
      <c r="MQ49" s="14">
        <v>-6.9197600000000001</v>
      </c>
      <c r="MR49" s="14">
        <v>181.1</v>
      </c>
      <c r="MS49" s="14">
        <v>185.80778000000001</v>
      </c>
      <c r="MT49" s="14"/>
      <c r="MU49" s="14">
        <v>181.1</v>
      </c>
      <c r="MV49" s="14"/>
      <c r="MW49" s="14"/>
      <c r="MX49" s="14"/>
      <c r="MY49" s="14">
        <v>0</v>
      </c>
      <c r="MZ49" s="14"/>
      <c r="NA49" s="14"/>
      <c r="NB49" s="14"/>
      <c r="NC49" s="14">
        <v>0</v>
      </c>
      <c r="ND49" s="14"/>
      <c r="NE49" s="14"/>
      <c r="NF49" s="14"/>
      <c r="NG49" s="14">
        <v>0</v>
      </c>
      <c r="NH49" s="14"/>
      <c r="NI49" s="14"/>
      <c r="NJ49" s="14"/>
      <c r="NK49" s="14">
        <v>0</v>
      </c>
      <c r="NL49" s="14">
        <v>0</v>
      </c>
      <c r="NM49" s="14">
        <v>164.20968999999999</v>
      </c>
      <c r="NN49" s="14"/>
      <c r="NO49" s="14">
        <v>0</v>
      </c>
      <c r="NP49" s="14"/>
      <c r="NQ49" s="14"/>
      <c r="NR49" s="14"/>
      <c r="NS49" s="14">
        <v>0</v>
      </c>
      <c r="NT49" s="14">
        <v>6.8</v>
      </c>
      <c r="NU49" s="14">
        <v>7.2163700000000004</v>
      </c>
      <c r="NV49" s="14">
        <v>9.09</v>
      </c>
      <c r="NW49" s="14">
        <v>-2.29</v>
      </c>
      <c r="NX49" s="14">
        <v>4.0999999999999996</v>
      </c>
      <c r="NY49" s="14">
        <v>4.0686799999999996</v>
      </c>
      <c r="NZ49" s="14">
        <v>9.9490999999999996</v>
      </c>
      <c r="OA49" s="14">
        <v>-5.8491</v>
      </c>
      <c r="OB49" s="14">
        <v>20.113849999999999</v>
      </c>
      <c r="OC49" s="14">
        <v>20</v>
      </c>
      <c r="OD49" s="14">
        <v>17.492709999999999</v>
      </c>
      <c r="OE49" s="14">
        <v>2.62114</v>
      </c>
      <c r="OF49" s="14">
        <v>0</v>
      </c>
      <c r="OG49" s="14"/>
      <c r="OH49" s="14"/>
      <c r="OI49" s="14">
        <v>0</v>
      </c>
      <c r="OJ49" s="14">
        <v>43.2</v>
      </c>
      <c r="OK49" s="14">
        <v>45.8</v>
      </c>
      <c r="OL49" s="14">
        <v>43.14</v>
      </c>
      <c r="OM49" s="14">
        <v>0.06</v>
      </c>
      <c r="ON49" s="14">
        <v>0</v>
      </c>
      <c r="OO49" s="14"/>
      <c r="OP49" s="14"/>
      <c r="OQ49" s="14">
        <v>0</v>
      </c>
      <c r="OR49" s="14">
        <v>0.8</v>
      </c>
      <c r="OS49" s="14">
        <v>2.93</v>
      </c>
      <c r="OT49" s="14">
        <v>2.9319999999999999</v>
      </c>
      <c r="OU49" s="14">
        <v>-2.1320000000000001</v>
      </c>
      <c r="OV49" s="14">
        <v>0</v>
      </c>
      <c r="OW49" s="14"/>
      <c r="OX49" s="14"/>
      <c r="OY49" s="14">
        <v>0</v>
      </c>
      <c r="OZ49" s="14">
        <v>20.2</v>
      </c>
      <c r="PA49" s="14">
        <v>19.436350000000001</v>
      </c>
      <c r="PB49" s="14">
        <v>19.436350000000001</v>
      </c>
      <c r="PC49" s="14">
        <v>0.76365000000000005</v>
      </c>
      <c r="PD49" s="14">
        <v>10</v>
      </c>
      <c r="PE49" s="14">
        <v>9.9830000000000005</v>
      </c>
      <c r="PF49" s="14">
        <v>9.9830000000000005</v>
      </c>
      <c r="PG49" s="14">
        <v>1.7000000000000001E-2</v>
      </c>
      <c r="PH49" s="14">
        <v>5.4</v>
      </c>
      <c r="PI49" s="14">
        <v>5.67</v>
      </c>
      <c r="PJ49" s="14">
        <v>5.67</v>
      </c>
      <c r="PK49" s="14">
        <v>-0.27</v>
      </c>
      <c r="PL49" s="14">
        <v>0</v>
      </c>
      <c r="PM49" s="14"/>
      <c r="PN49" s="14"/>
      <c r="PO49" s="14">
        <v>0</v>
      </c>
      <c r="PP49" s="14">
        <v>1.8</v>
      </c>
      <c r="PQ49" s="14">
        <v>1</v>
      </c>
      <c r="PR49" s="14">
        <v>1</v>
      </c>
      <c r="PS49" s="14">
        <v>0.8</v>
      </c>
      <c r="PT49" s="14">
        <v>3.7</v>
      </c>
      <c r="PU49" s="14">
        <v>3.54</v>
      </c>
      <c r="PV49" s="14">
        <v>3.55</v>
      </c>
      <c r="PW49" s="14">
        <v>0.15</v>
      </c>
      <c r="PX49" s="14">
        <v>5.2</v>
      </c>
      <c r="PY49" s="14">
        <v>5</v>
      </c>
      <c r="PZ49" s="14">
        <v>5</v>
      </c>
      <c r="QA49" s="14">
        <v>0.2</v>
      </c>
      <c r="QB49" s="14">
        <v>20.6</v>
      </c>
      <c r="QC49" s="14">
        <v>20.274049999999999</v>
      </c>
      <c r="QD49" s="14">
        <v>20.274049999999999</v>
      </c>
      <c r="QE49" s="14">
        <v>0.32595000000000002</v>
      </c>
      <c r="QF49" s="14">
        <v>20</v>
      </c>
      <c r="QG49" s="14">
        <v>20</v>
      </c>
      <c r="QH49" s="14">
        <v>19.436350000000001</v>
      </c>
      <c r="QI49" s="14">
        <v>0.56364999999999998</v>
      </c>
      <c r="QJ49" s="14">
        <v>18.7</v>
      </c>
      <c r="QK49" s="14">
        <v>17.745380000000001</v>
      </c>
      <c r="QL49" s="14">
        <v>17.492709999999999</v>
      </c>
      <c r="QM49" s="14">
        <v>1.20729</v>
      </c>
      <c r="QN49" s="14">
        <v>3.4</v>
      </c>
      <c r="QO49" s="14">
        <v>3.4</v>
      </c>
      <c r="QP49" s="14">
        <v>3.4</v>
      </c>
      <c r="QQ49" s="14">
        <v>0</v>
      </c>
      <c r="QR49" s="14">
        <v>18.5</v>
      </c>
      <c r="QS49" s="14">
        <v>19</v>
      </c>
      <c r="QT49" s="14">
        <v>17.881440000000001</v>
      </c>
      <c r="QU49" s="14">
        <v>0.61856</v>
      </c>
      <c r="QV49" s="14">
        <v>0</v>
      </c>
      <c r="QW49" s="14"/>
      <c r="QX49" s="14"/>
      <c r="QY49" s="14">
        <v>0</v>
      </c>
      <c r="QZ49" s="14">
        <v>0</v>
      </c>
      <c r="RA49" s="14"/>
      <c r="RB49" s="14"/>
      <c r="RC49" s="14">
        <v>0</v>
      </c>
      <c r="RD49" s="14">
        <v>7.5</v>
      </c>
      <c r="RE49" s="14">
        <v>9.69</v>
      </c>
      <c r="RF49" s="14">
        <v>9.69</v>
      </c>
      <c r="RG49" s="14">
        <v>-2.19</v>
      </c>
      <c r="RH49" s="14">
        <v>23.5</v>
      </c>
      <c r="RI49" s="14">
        <v>31.93</v>
      </c>
      <c r="RJ49" s="14">
        <v>31.93</v>
      </c>
      <c r="RK49" s="14">
        <v>-8.43</v>
      </c>
      <c r="RL49" s="14">
        <v>0</v>
      </c>
      <c r="RM49" s="14"/>
      <c r="RN49" s="14"/>
      <c r="RO49" s="14">
        <v>0</v>
      </c>
      <c r="RP49" s="14">
        <v>3.4</v>
      </c>
      <c r="RQ49" s="14">
        <v>3.54</v>
      </c>
      <c r="RR49" s="14">
        <v>3.5489999999999999</v>
      </c>
      <c r="RS49" s="14">
        <v>-0.14899999999999999</v>
      </c>
      <c r="RT49" s="14">
        <v>18.2</v>
      </c>
      <c r="RU49" s="14">
        <v>4.8803799999999997</v>
      </c>
      <c r="RV49" s="14">
        <v>19.792000000000002</v>
      </c>
      <c r="RW49" s="14">
        <v>-1.5920000000000001</v>
      </c>
      <c r="RX49" s="14">
        <v>3.06</v>
      </c>
      <c r="RY49" s="14">
        <v>2</v>
      </c>
      <c r="RZ49" s="14">
        <v>2</v>
      </c>
      <c r="SA49" s="14">
        <v>1.06</v>
      </c>
      <c r="SB49" s="14">
        <v>0.42399999999999999</v>
      </c>
      <c r="SC49" s="14">
        <v>0.4</v>
      </c>
      <c r="SD49" s="14">
        <v>0.4</v>
      </c>
      <c r="SE49" s="14">
        <v>2.4E-2</v>
      </c>
      <c r="SF49" s="14">
        <v>0</v>
      </c>
      <c r="SG49" s="14"/>
      <c r="SH49" s="14"/>
      <c r="SI49" s="14">
        <v>0</v>
      </c>
      <c r="SJ49" s="14">
        <v>19.8</v>
      </c>
      <c r="SK49" s="14">
        <v>20</v>
      </c>
      <c r="SL49" s="14">
        <v>19.1448</v>
      </c>
      <c r="SM49" s="14">
        <v>0.6552</v>
      </c>
      <c r="SN49" s="14">
        <v>11.5</v>
      </c>
      <c r="SO49" s="14">
        <v>12</v>
      </c>
      <c r="SP49" s="14">
        <v>9.8000000000000007</v>
      </c>
      <c r="SQ49" s="14">
        <v>1.7</v>
      </c>
      <c r="SR49" s="14">
        <v>20.2</v>
      </c>
      <c r="SS49" s="14">
        <v>20</v>
      </c>
      <c r="ST49" s="14">
        <v>19.436350000000001</v>
      </c>
      <c r="SU49" s="14">
        <v>0.76365000000000005</v>
      </c>
      <c r="SV49" s="14">
        <v>20.2</v>
      </c>
      <c r="SW49" s="14">
        <v>20</v>
      </c>
      <c r="SX49" s="14">
        <v>19.436350000000001</v>
      </c>
      <c r="SY49" s="14">
        <v>0.76365000000000005</v>
      </c>
      <c r="SZ49" s="14">
        <v>20</v>
      </c>
      <c r="TA49" s="14">
        <v>20</v>
      </c>
      <c r="TB49" s="14">
        <v>19.241980000000002</v>
      </c>
      <c r="TC49" s="14">
        <v>0.75802000000000003</v>
      </c>
      <c r="TD49" s="14">
        <v>0</v>
      </c>
      <c r="TE49" s="14">
        <v>1.86</v>
      </c>
      <c r="TF49" s="14">
        <v>1.8620000000000001</v>
      </c>
      <c r="TG49" s="14">
        <v>-1.8620000000000001</v>
      </c>
      <c r="TH49" s="14">
        <v>49.7</v>
      </c>
      <c r="TI49" s="14">
        <v>35.340000000000003</v>
      </c>
      <c r="TJ49" s="14">
        <v>35.335000000000001</v>
      </c>
      <c r="TK49" s="14">
        <v>14.365</v>
      </c>
      <c r="TL49" s="14">
        <v>0</v>
      </c>
      <c r="TM49" s="14"/>
      <c r="TN49" s="14"/>
      <c r="TO49" s="14">
        <v>0</v>
      </c>
      <c r="TP49" s="14">
        <v>17.2</v>
      </c>
      <c r="TQ49" s="14">
        <v>33.5</v>
      </c>
      <c r="TR49" s="14">
        <v>33.648000000000003</v>
      </c>
      <c r="TS49" s="14">
        <v>-16.448</v>
      </c>
      <c r="TT49" s="14">
        <v>35.6</v>
      </c>
      <c r="TU49" s="14">
        <v>51</v>
      </c>
      <c r="TV49" s="14">
        <v>46.710999999999999</v>
      </c>
      <c r="TW49" s="14">
        <v>-11.111000000000001</v>
      </c>
      <c r="TX49" s="14">
        <v>2</v>
      </c>
      <c r="TY49" s="14">
        <v>1.1200000000000001</v>
      </c>
      <c r="TZ49" s="14">
        <v>1.119</v>
      </c>
      <c r="UA49" s="14">
        <v>0.88100000000000001</v>
      </c>
      <c r="UB49" s="14">
        <v>2</v>
      </c>
      <c r="UC49" s="14">
        <v>1.59</v>
      </c>
      <c r="UD49" s="14">
        <v>1.593</v>
      </c>
      <c r="UE49" s="14">
        <v>0.40699999999999997</v>
      </c>
      <c r="UF49" s="14">
        <v>0</v>
      </c>
      <c r="UG49" s="14"/>
      <c r="UH49" s="14"/>
      <c r="UI49" s="14">
        <v>0</v>
      </c>
      <c r="UJ49" s="14">
        <v>20.931470000000001</v>
      </c>
      <c r="UK49" s="14">
        <v>19.436350000000001</v>
      </c>
      <c r="UL49" s="14">
        <v>19.436350000000001</v>
      </c>
      <c r="UM49" s="14">
        <v>1.49512</v>
      </c>
      <c r="UN49" s="14">
        <v>7.8489800000000001</v>
      </c>
      <c r="UO49" s="14">
        <v>8.1</v>
      </c>
      <c r="UP49" s="14">
        <v>8.1</v>
      </c>
      <c r="UQ49" s="14">
        <v>-0.25102000000000002</v>
      </c>
      <c r="UR49" s="14">
        <v>0</v>
      </c>
      <c r="US49" s="14">
        <v>6.3</v>
      </c>
      <c r="UT49" s="14">
        <v>6.3</v>
      </c>
      <c r="UU49" s="14">
        <v>-6.3</v>
      </c>
      <c r="UV49" s="14">
        <v>20.399999999999999</v>
      </c>
      <c r="UW49" s="14">
        <v>20</v>
      </c>
      <c r="UX49" s="14">
        <v>19.436350000000001</v>
      </c>
      <c r="UY49" s="14">
        <v>0.96365000000000001</v>
      </c>
      <c r="UZ49" s="14">
        <v>20.399999999999999</v>
      </c>
      <c r="VA49" s="14">
        <v>20</v>
      </c>
      <c r="VB49" s="14">
        <v>19.436350000000001</v>
      </c>
      <c r="VC49" s="14">
        <v>0.96365000000000001</v>
      </c>
      <c r="VD49" s="14">
        <v>20.100000000000001</v>
      </c>
      <c r="VE49" s="14">
        <v>20</v>
      </c>
      <c r="VF49" s="14">
        <v>19.436350000000001</v>
      </c>
      <c r="VG49" s="14">
        <v>0.66364999999999996</v>
      </c>
      <c r="VH49" s="14">
        <v>1</v>
      </c>
      <c r="VI49" s="14">
        <v>3.3</v>
      </c>
      <c r="VJ49" s="14">
        <v>3.3029999999999999</v>
      </c>
      <c r="VK49" s="14">
        <v>-2.3029999999999999</v>
      </c>
      <c r="VL49" s="14">
        <v>0</v>
      </c>
      <c r="VM49" s="14"/>
      <c r="VN49" s="14"/>
      <c r="VO49" s="14">
        <v>0</v>
      </c>
      <c r="VP49" s="14">
        <v>0</v>
      </c>
      <c r="VQ49" s="14"/>
      <c r="VR49" s="14"/>
      <c r="VS49" s="14">
        <v>0</v>
      </c>
      <c r="VT49" s="14">
        <v>0</v>
      </c>
      <c r="VU49" s="14"/>
      <c r="VV49" s="14"/>
      <c r="VW49" s="14">
        <v>0</v>
      </c>
      <c r="VX49" s="14">
        <v>0.3</v>
      </c>
      <c r="VY49" s="14">
        <v>0.6</v>
      </c>
      <c r="VZ49" s="14">
        <v>0.6</v>
      </c>
      <c r="WA49" s="14">
        <v>-0.3</v>
      </c>
      <c r="WB49" s="14">
        <v>45.6</v>
      </c>
      <c r="WC49" s="14">
        <v>69.5</v>
      </c>
      <c r="WD49" s="14">
        <v>72.599999999999994</v>
      </c>
      <c r="WE49" s="14">
        <v>-27</v>
      </c>
      <c r="WF49" s="14">
        <v>44.5</v>
      </c>
      <c r="WG49" s="14">
        <v>43.9</v>
      </c>
      <c r="WH49" s="14">
        <v>63.29</v>
      </c>
      <c r="WI49" s="14">
        <v>-18.79</v>
      </c>
      <c r="WJ49" s="14">
        <v>0</v>
      </c>
      <c r="WK49" s="14"/>
      <c r="WL49" s="14"/>
      <c r="WM49" s="14">
        <v>0</v>
      </c>
      <c r="WN49" s="14">
        <v>3.68</v>
      </c>
      <c r="WO49" s="14">
        <v>4.2</v>
      </c>
      <c r="WP49" s="14">
        <v>4.2</v>
      </c>
      <c r="WQ49" s="14">
        <v>-0.52</v>
      </c>
      <c r="WR49" s="14">
        <v>1.1100000000000001</v>
      </c>
      <c r="WS49" s="14">
        <v>1.2</v>
      </c>
      <c r="WT49" s="14">
        <v>1.2</v>
      </c>
      <c r="WU49" s="14">
        <v>-0.09</v>
      </c>
      <c r="WV49" s="14">
        <v>1.2</v>
      </c>
      <c r="WW49" s="14">
        <v>1.2</v>
      </c>
      <c r="WX49" s="14">
        <v>1.2</v>
      </c>
      <c r="WY49" s="14">
        <v>0</v>
      </c>
      <c r="WZ49" s="14">
        <v>1.1200000000000001</v>
      </c>
      <c r="XA49" s="14">
        <v>1.4</v>
      </c>
      <c r="XB49" s="14">
        <v>1.4</v>
      </c>
      <c r="XC49" s="14">
        <v>-0.28000000000000003</v>
      </c>
      <c r="XD49" s="14">
        <v>0</v>
      </c>
      <c r="XE49" s="14"/>
      <c r="XF49" s="14"/>
      <c r="XG49" s="14">
        <v>0</v>
      </c>
      <c r="XH49" s="14">
        <v>9</v>
      </c>
      <c r="XI49" s="14">
        <v>9</v>
      </c>
      <c r="XJ49" s="14">
        <v>9</v>
      </c>
      <c r="XK49" s="14">
        <v>0</v>
      </c>
      <c r="XL49" s="14">
        <v>20</v>
      </c>
      <c r="XM49" s="14">
        <v>20</v>
      </c>
      <c r="XN49" s="14">
        <v>19.241980000000002</v>
      </c>
      <c r="XO49" s="14">
        <v>0.75802000000000003</v>
      </c>
      <c r="XP49" s="14">
        <v>4.8</v>
      </c>
      <c r="XQ49" s="14">
        <v>8</v>
      </c>
      <c r="XR49" s="14">
        <v>10.7</v>
      </c>
      <c r="XS49" s="14">
        <v>-5.9</v>
      </c>
      <c r="XT49" s="14">
        <v>27.7</v>
      </c>
      <c r="XU49" s="14">
        <v>32.5</v>
      </c>
      <c r="XV49" s="14">
        <v>28.5</v>
      </c>
      <c r="XW49" s="14">
        <v>-0.8</v>
      </c>
      <c r="XX49" s="14">
        <v>34.700000000000003</v>
      </c>
      <c r="XY49" s="14">
        <v>32.5</v>
      </c>
      <c r="XZ49" s="14">
        <v>28.5</v>
      </c>
      <c r="YA49" s="14">
        <v>6.2</v>
      </c>
      <c r="YB49" s="14">
        <v>14.2</v>
      </c>
      <c r="YC49" s="14">
        <v>14</v>
      </c>
      <c r="YD49" s="14">
        <v>14</v>
      </c>
      <c r="YE49" s="14">
        <v>0.2</v>
      </c>
      <c r="YF49" s="14">
        <v>5.05</v>
      </c>
      <c r="YG49" s="14">
        <v>5</v>
      </c>
      <c r="YH49" s="14"/>
      <c r="YI49" s="14">
        <v>5.05</v>
      </c>
      <c r="YJ49" s="14">
        <v>9.07</v>
      </c>
      <c r="YK49" s="14">
        <v>7.55</v>
      </c>
      <c r="YL49" s="14">
        <v>7.55</v>
      </c>
      <c r="YM49" s="14">
        <v>1.52</v>
      </c>
      <c r="YN49" s="14">
        <v>11.42</v>
      </c>
      <c r="YO49" s="14">
        <v>11</v>
      </c>
      <c r="YP49" s="14">
        <v>11</v>
      </c>
      <c r="YQ49" s="14">
        <v>0.42</v>
      </c>
      <c r="YR49" s="14">
        <v>22.72</v>
      </c>
      <c r="YS49" s="14">
        <v>22</v>
      </c>
      <c r="YT49" s="14">
        <v>22</v>
      </c>
      <c r="YU49" s="14">
        <v>0.72</v>
      </c>
    </row>
    <row r="50" spans="1:671" ht="24" customHeight="1" x14ac:dyDescent="0.3">
      <c r="A50" s="1"/>
      <c r="B50" s="16" t="s">
        <v>65</v>
      </c>
      <c r="C50" s="16" t="s">
        <v>783</v>
      </c>
      <c r="D50" s="17">
        <v>202</v>
      </c>
      <c r="E50" s="17">
        <v>203.40136000000001</v>
      </c>
      <c r="F50" s="17">
        <v>203.40136000000001</v>
      </c>
      <c r="G50" s="17">
        <v>-1.4013599999999999</v>
      </c>
      <c r="H50" s="17">
        <v>633.79999999999995</v>
      </c>
      <c r="I50" s="17">
        <v>627.79395999999997</v>
      </c>
      <c r="J50" s="17">
        <v>627.79395999999997</v>
      </c>
      <c r="K50" s="17">
        <v>6.0060399999999996</v>
      </c>
      <c r="L50" s="17">
        <v>214.9</v>
      </c>
      <c r="M50" s="17">
        <v>204.43100999999999</v>
      </c>
      <c r="N50" s="17">
        <v>204.43100999999999</v>
      </c>
      <c r="O50" s="17">
        <v>10.46899</v>
      </c>
      <c r="P50" s="17"/>
      <c r="Q50" s="17"/>
      <c r="R50" s="17"/>
      <c r="S50" s="17">
        <v>0</v>
      </c>
      <c r="T50" s="17"/>
      <c r="U50" s="17"/>
      <c r="V50" s="17"/>
      <c r="W50" s="17">
        <v>0</v>
      </c>
      <c r="X50" s="17">
        <v>89.9</v>
      </c>
      <c r="Y50" s="17">
        <v>91.867829999999998</v>
      </c>
      <c r="Z50" s="17">
        <v>91.867829999999998</v>
      </c>
      <c r="AA50" s="17">
        <v>-1.96783</v>
      </c>
      <c r="AB50" s="17">
        <v>240.8</v>
      </c>
      <c r="AC50" s="17">
        <v>242</v>
      </c>
      <c r="AD50" s="17">
        <v>242</v>
      </c>
      <c r="AE50" s="17">
        <v>-1.2</v>
      </c>
      <c r="AF50" s="17"/>
      <c r="AG50" s="17"/>
      <c r="AH50" s="17"/>
      <c r="AI50" s="17">
        <v>0</v>
      </c>
      <c r="AJ50" s="17"/>
      <c r="AK50" s="17"/>
      <c r="AL50" s="17"/>
      <c r="AM50" s="17">
        <v>0</v>
      </c>
      <c r="AN50" s="17">
        <v>180.7</v>
      </c>
      <c r="AO50" s="17">
        <v>182.37953999999999</v>
      </c>
      <c r="AP50" s="17">
        <v>158.48805999999999</v>
      </c>
      <c r="AQ50" s="17">
        <v>22.211939999999998</v>
      </c>
      <c r="AR50" s="17">
        <v>203.2</v>
      </c>
      <c r="AS50" s="17">
        <v>202.65</v>
      </c>
      <c r="AT50" s="17">
        <v>158.48805999999999</v>
      </c>
      <c r="AU50" s="17">
        <v>44.711939999999998</v>
      </c>
      <c r="AV50" s="17">
        <v>202.8</v>
      </c>
      <c r="AW50" s="17">
        <v>205.26275000000001</v>
      </c>
      <c r="AX50" s="17">
        <v>158.48805999999999</v>
      </c>
      <c r="AY50" s="17">
        <v>44.31194</v>
      </c>
      <c r="AZ50" s="17"/>
      <c r="BA50" s="17"/>
      <c r="BB50" s="17">
        <v>238.446</v>
      </c>
      <c r="BC50" s="17">
        <v>-238.446</v>
      </c>
      <c r="BD50" s="17">
        <v>206.8</v>
      </c>
      <c r="BE50" s="17">
        <v>207.24285</v>
      </c>
      <c r="BF50" s="17">
        <v>207.24285</v>
      </c>
      <c r="BG50" s="17">
        <v>-0.44285000000000002</v>
      </c>
      <c r="BH50" s="17">
        <v>109</v>
      </c>
      <c r="BI50" s="17">
        <v>103.93259999999999</v>
      </c>
      <c r="BJ50" s="17">
        <v>103.93259999999999</v>
      </c>
      <c r="BK50" s="17">
        <v>5.0674000000000001</v>
      </c>
      <c r="BL50" s="17">
        <v>552.9</v>
      </c>
      <c r="BM50" s="17">
        <v>557.29155000000003</v>
      </c>
      <c r="BN50" s="17">
        <v>566.08941000000004</v>
      </c>
      <c r="BO50" s="17">
        <v>-13.189410000000001</v>
      </c>
      <c r="BP50" s="17">
        <v>10.199999999999999</v>
      </c>
      <c r="BQ50" s="17">
        <v>6.1899699999999998</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164.7</v>
      </c>
      <c r="CK50" s="17">
        <v>164.06706</v>
      </c>
      <c r="CL50" s="17">
        <v>164.06706</v>
      </c>
      <c r="CM50" s="17">
        <v>0.63293999999999995</v>
      </c>
      <c r="CN50" s="17">
        <v>9.6</v>
      </c>
      <c r="CO50" s="17">
        <v>5.1336000000000004</v>
      </c>
      <c r="CP50" s="17">
        <v>5.1336000000000004</v>
      </c>
      <c r="CQ50" s="17">
        <v>4.4664000000000001</v>
      </c>
      <c r="CR50" s="17">
        <v>6.3</v>
      </c>
      <c r="CS50" s="17">
        <v>2.8178999999999998</v>
      </c>
      <c r="CT50" s="17">
        <v>2.8178999999999998</v>
      </c>
      <c r="CU50" s="17">
        <v>3.4821</v>
      </c>
      <c r="CV50" s="17">
        <v>22.4</v>
      </c>
      <c r="CW50" s="17">
        <v>22.410769999999999</v>
      </c>
      <c r="CX50" s="17"/>
      <c r="CY50" s="17">
        <v>22.4</v>
      </c>
      <c r="CZ50" s="17">
        <v>0</v>
      </c>
      <c r="DA50" s="17">
        <v>6.8787000000000003</v>
      </c>
      <c r="DB50" s="17">
        <v>6.8787000000000003</v>
      </c>
      <c r="DC50" s="17">
        <v>-6.8787000000000003</v>
      </c>
      <c r="DD50" s="17">
        <v>0</v>
      </c>
      <c r="DE50" s="17">
        <v>12</v>
      </c>
      <c r="DF50" s="17">
        <v>12</v>
      </c>
      <c r="DG50" s="17">
        <v>-12</v>
      </c>
      <c r="DH50" s="17">
        <v>142.4</v>
      </c>
      <c r="DI50" s="17">
        <v>142.44412</v>
      </c>
      <c r="DJ50" s="17">
        <v>142.44412</v>
      </c>
      <c r="DK50" s="17">
        <v>-4.4119999999999999E-2</v>
      </c>
      <c r="DL50" s="17"/>
      <c r="DM50" s="17"/>
      <c r="DN50" s="17"/>
      <c r="DO50" s="17">
        <v>0</v>
      </c>
      <c r="DP50" s="17"/>
      <c r="DQ50" s="17"/>
      <c r="DR50" s="17"/>
      <c r="DS50" s="17">
        <v>0</v>
      </c>
      <c r="DT50" s="17"/>
      <c r="DU50" s="17"/>
      <c r="DV50" s="17"/>
      <c r="DW50" s="17">
        <v>0</v>
      </c>
      <c r="DX50" s="17"/>
      <c r="DY50" s="17"/>
      <c r="DZ50" s="17"/>
      <c r="EA50" s="17">
        <v>0</v>
      </c>
      <c r="EB50" s="17">
        <v>110.9</v>
      </c>
      <c r="EC50" s="17">
        <v>112.46647</v>
      </c>
      <c r="ED50" s="17">
        <v>112.46647</v>
      </c>
      <c r="EE50" s="17">
        <v>-1.56647</v>
      </c>
      <c r="EF50" s="17">
        <v>194.5</v>
      </c>
      <c r="EG50" s="17">
        <v>198.76000999999999</v>
      </c>
      <c r="EH50" s="17">
        <v>220.69499999999999</v>
      </c>
      <c r="EI50" s="17">
        <v>-26.195</v>
      </c>
      <c r="EJ50" s="17"/>
      <c r="EK50" s="17"/>
      <c r="EL50" s="17"/>
      <c r="EM50" s="17">
        <v>0</v>
      </c>
      <c r="EN50" s="17"/>
      <c r="EO50" s="17"/>
      <c r="EP50" s="17"/>
      <c r="EQ50" s="17">
        <v>0</v>
      </c>
      <c r="ER50" s="17"/>
      <c r="ES50" s="17"/>
      <c r="ET50" s="17"/>
      <c r="EU50" s="17">
        <v>0</v>
      </c>
      <c r="EV50" s="17">
        <v>6.5</v>
      </c>
      <c r="EW50" s="17">
        <v>6.39</v>
      </c>
      <c r="EX50" s="17">
        <v>6.39</v>
      </c>
      <c r="EY50" s="17">
        <v>0.11</v>
      </c>
      <c r="EZ50" s="17">
        <v>454.6</v>
      </c>
      <c r="FA50" s="17">
        <v>449.28086000000002</v>
      </c>
      <c r="FB50" s="17">
        <v>457.09426999999999</v>
      </c>
      <c r="FC50" s="17">
        <v>-2.4942700000000002</v>
      </c>
      <c r="FD50" s="17">
        <v>81.599999999999994</v>
      </c>
      <c r="FE50" s="17">
        <v>81.635570000000001</v>
      </c>
      <c r="FF50" s="17">
        <v>81.635570000000001</v>
      </c>
      <c r="FG50" s="17">
        <v>-3.5569999999999997E-2</v>
      </c>
      <c r="FH50" s="17">
        <v>151.4</v>
      </c>
      <c r="FI50" s="17"/>
      <c r="FJ50" s="17">
        <v>151.36251999999999</v>
      </c>
      <c r="FK50" s="17">
        <v>3.7479999999999999E-2</v>
      </c>
      <c r="FL50" s="17">
        <v>42.3</v>
      </c>
      <c r="FM50" s="17">
        <v>41.89893</v>
      </c>
      <c r="FN50" s="17">
        <v>41.89893</v>
      </c>
      <c r="FO50" s="17">
        <v>0.40106999999999998</v>
      </c>
      <c r="FP50" s="17">
        <v>18.442150000000002</v>
      </c>
      <c r="FQ50" s="17">
        <v>19.21088</v>
      </c>
      <c r="FR50" s="17">
        <v>19.21088</v>
      </c>
      <c r="FS50" s="17">
        <v>-0.76873000000000002</v>
      </c>
      <c r="FT50" s="17">
        <v>18.8</v>
      </c>
      <c r="FU50" s="17">
        <v>19</v>
      </c>
      <c r="FV50" s="17">
        <v>18.172979999999999</v>
      </c>
      <c r="FW50" s="17">
        <v>0.62702000000000002</v>
      </c>
      <c r="FX50" s="17">
        <v>90</v>
      </c>
      <c r="FY50" s="17">
        <v>87.773570000000007</v>
      </c>
      <c r="FZ50" s="17">
        <v>87.773570000000007</v>
      </c>
      <c r="GA50" s="17">
        <v>2.2264300000000001</v>
      </c>
      <c r="GB50" s="17">
        <v>167</v>
      </c>
      <c r="GC50" s="17">
        <v>169.89796000000001</v>
      </c>
      <c r="GD50" s="17">
        <v>185.82039</v>
      </c>
      <c r="GE50" s="17">
        <v>-18.82039</v>
      </c>
      <c r="GF50" s="17">
        <v>167.6</v>
      </c>
      <c r="GG50" s="17">
        <v>169.89796000000001</v>
      </c>
      <c r="GH50" s="17">
        <v>185.82039</v>
      </c>
      <c r="GI50" s="17">
        <v>-18.220389999999998</v>
      </c>
      <c r="GJ50" s="17">
        <v>175.4</v>
      </c>
      <c r="GK50" s="17">
        <v>170.40816000000001</v>
      </c>
      <c r="GL50" s="17">
        <v>186.37841</v>
      </c>
      <c r="GM50" s="17">
        <v>-10.97841</v>
      </c>
      <c r="GN50" s="17">
        <v>105.9</v>
      </c>
      <c r="GO50" s="17">
        <v>110.48202000000001</v>
      </c>
      <c r="GP50" s="17">
        <v>110.48202000000001</v>
      </c>
      <c r="GQ50" s="17">
        <v>-4.58202</v>
      </c>
      <c r="GR50" s="17">
        <v>40.799999999999997</v>
      </c>
      <c r="GS50" s="17">
        <v>45</v>
      </c>
      <c r="GT50" s="17">
        <v>47.082599999999999</v>
      </c>
      <c r="GU50" s="17">
        <v>-6.2826000000000004</v>
      </c>
      <c r="GV50" s="17">
        <v>37.6</v>
      </c>
      <c r="GW50" s="17">
        <v>27.21088</v>
      </c>
      <c r="GX50" s="17">
        <v>44.103009999999998</v>
      </c>
      <c r="GY50" s="17">
        <v>-6.5030099999999997</v>
      </c>
      <c r="GZ50" s="17">
        <v>4</v>
      </c>
      <c r="HA50" s="17"/>
      <c r="HB50" s="17"/>
      <c r="HC50" s="17">
        <v>4</v>
      </c>
      <c r="HD50" s="17">
        <v>33.4</v>
      </c>
      <c r="HE50" s="17">
        <v>17.28</v>
      </c>
      <c r="HF50" s="17">
        <v>17.28</v>
      </c>
      <c r="HG50" s="17">
        <v>16.12</v>
      </c>
      <c r="HH50" s="17">
        <v>160.69999999999999</v>
      </c>
      <c r="HI50" s="17">
        <v>164.13149000000001</v>
      </c>
      <c r="HJ50" s="17">
        <v>174.55948000000001</v>
      </c>
      <c r="HK50" s="17">
        <v>-13.85948</v>
      </c>
      <c r="HL50" s="17"/>
      <c r="HM50" s="17"/>
      <c r="HN50" s="17"/>
      <c r="HO50" s="17">
        <v>0</v>
      </c>
      <c r="HP50" s="17"/>
      <c r="HQ50" s="17"/>
      <c r="HR50" s="17"/>
      <c r="HS50" s="17">
        <v>0</v>
      </c>
      <c r="HT50" s="17">
        <v>30.5</v>
      </c>
      <c r="HU50" s="17">
        <v>4.6344000000000003</v>
      </c>
      <c r="HV50" s="17">
        <v>95.545190000000005</v>
      </c>
      <c r="HW50" s="17">
        <v>-65.045190000000005</v>
      </c>
      <c r="HX50" s="17"/>
      <c r="HY50" s="17"/>
      <c r="HZ50" s="17"/>
      <c r="IA50" s="17">
        <v>0</v>
      </c>
      <c r="IB50" s="17"/>
      <c r="IC50" s="17"/>
      <c r="ID50" s="17"/>
      <c r="IE50" s="17">
        <v>0</v>
      </c>
      <c r="IF50" s="17">
        <v>45.8</v>
      </c>
      <c r="IG50" s="17">
        <v>45.265309999999999</v>
      </c>
      <c r="IH50" s="17">
        <v>45.265309999999999</v>
      </c>
      <c r="II50" s="17">
        <v>0.53469</v>
      </c>
      <c r="IJ50" s="17"/>
      <c r="IK50" s="17"/>
      <c r="IL50" s="17"/>
      <c r="IM50" s="17">
        <v>0</v>
      </c>
      <c r="IN50" s="17"/>
      <c r="IO50" s="17"/>
      <c r="IP50" s="17"/>
      <c r="IQ50" s="17">
        <v>0</v>
      </c>
      <c r="IR50" s="17"/>
      <c r="IS50" s="17"/>
      <c r="IT50" s="17"/>
      <c r="IU50" s="17">
        <v>0</v>
      </c>
      <c r="IV50" s="17">
        <v>128</v>
      </c>
      <c r="IW50" s="17">
        <v>132.83837</v>
      </c>
      <c r="IX50" s="17">
        <v>132.83837</v>
      </c>
      <c r="IY50" s="17">
        <v>-4.8383700000000003</v>
      </c>
      <c r="IZ50" s="17"/>
      <c r="JA50" s="17"/>
      <c r="JB50" s="17"/>
      <c r="JC50" s="17">
        <v>0</v>
      </c>
      <c r="JD50" s="17">
        <v>166.8</v>
      </c>
      <c r="JE50" s="17">
        <v>162.79997</v>
      </c>
      <c r="JF50" s="17"/>
      <c r="JG50" s="17">
        <v>166.8</v>
      </c>
      <c r="JH50" s="17">
        <v>201.7</v>
      </c>
      <c r="JI50" s="17">
        <v>198.13749000000001</v>
      </c>
      <c r="JJ50" s="17">
        <v>198.13749000000001</v>
      </c>
      <c r="JK50" s="17">
        <v>3.5625100000000001</v>
      </c>
      <c r="JL50" s="17"/>
      <c r="JM50" s="17"/>
      <c r="JN50" s="17"/>
      <c r="JO50" s="17">
        <v>0</v>
      </c>
      <c r="JP50" s="17">
        <v>73.099999999999994</v>
      </c>
      <c r="JQ50" s="17">
        <v>73.590999999999994</v>
      </c>
      <c r="JR50" s="17"/>
      <c r="JS50" s="17">
        <v>73.099999999999994</v>
      </c>
      <c r="JT50" s="17">
        <v>35.700000000000003</v>
      </c>
      <c r="JU50" s="17">
        <v>36.905999999999999</v>
      </c>
      <c r="JV50" s="17"/>
      <c r="JW50" s="17">
        <v>35.700000000000003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2.2999999999999998</v>
      </c>
      <c r="KW50" s="17">
        <v>2.04081</v>
      </c>
      <c r="KX50" s="17">
        <v>2.04081</v>
      </c>
      <c r="KY50" s="17">
        <v>0.25918999999999998</v>
      </c>
      <c r="KZ50" s="17">
        <v>165.9</v>
      </c>
      <c r="LA50" s="17">
        <v>104.4637</v>
      </c>
      <c r="LB50" s="17">
        <v>270.06803000000002</v>
      </c>
      <c r="LC50" s="17">
        <v>-104.16803</v>
      </c>
      <c r="LD50" s="17">
        <v>113.9</v>
      </c>
      <c r="LE50" s="17">
        <v>117.07134000000001</v>
      </c>
      <c r="LF50" s="17">
        <v>133.16031000000001</v>
      </c>
      <c r="LG50" s="17">
        <v>-19.26031</v>
      </c>
      <c r="LH50" s="17">
        <v>66.099999999999994</v>
      </c>
      <c r="LI50" s="17">
        <v>67.199219999999997</v>
      </c>
      <c r="LJ50" s="17">
        <v>67.199219999999997</v>
      </c>
      <c r="LK50" s="17">
        <v>-1.0992200000000001</v>
      </c>
      <c r="LL50" s="17">
        <v>61.9</v>
      </c>
      <c r="LM50" s="17">
        <v>78.567999999999998</v>
      </c>
      <c r="LN50" s="17">
        <v>78.567999999999998</v>
      </c>
      <c r="LO50" s="17">
        <v>-16.667999999999999</v>
      </c>
      <c r="LP50" s="17">
        <v>30</v>
      </c>
      <c r="LQ50" s="17">
        <v>29.980560000000001</v>
      </c>
      <c r="LR50" s="17">
        <v>29.980560000000001</v>
      </c>
      <c r="LS50" s="17">
        <v>1.9439999999999999E-2</v>
      </c>
      <c r="LT50" s="17"/>
      <c r="LU50" s="17"/>
      <c r="LV50" s="17"/>
      <c r="LW50" s="17">
        <v>0</v>
      </c>
      <c r="LX50" s="17"/>
      <c r="LY50" s="17"/>
      <c r="LZ50" s="17"/>
      <c r="MA50" s="17">
        <v>0</v>
      </c>
      <c r="MB50" s="17"/>
      <c r="MC50" s="17"/>
      <c r="MD50" s="17"/>
      <c r="ME50" s="17">
        <v>0</v>
      </c>
      <c r="MF50" s="17">
        <v>140.5</v>
      </c>
      <c r="MG50" s="17">
        <v>159.10807</v>
      </c>
      <c r="MH50" s="17">
        <v>155.20574999999999</v>
      </c>
      <c r="MI50" s="17">
        <v>-14.70575</v>
      </c>
      <c r="MJ50" s="17">
        <v>141.30000000000001</v>
      </c>
      <c r="MK50" s="17">
        <v>159.10807</v>
      </c>
      <c r="ML50" s="17">
        <v>155.20574999999999</v>
      </c>
      <c r="MM50" s="17">
        <v>-13.905749999999999</v>
      </c>
      <c r="MN50" s="17">
        <v>147.5</v>
      </c>
      <c r="MO50" s="17">
        <v>159.58587</v>
      </c>
      <c r="MP50" s="17">
        <v>155.67183</v>
      </c>
      <c r="MQ50" s="17">
        <v>-8.1718299999999999</v>
      </c>
      <c r="MR50" s="17">
        <v>181.9</v>
      </c>
      <c r="MS50" s="17">
        <v>185.80778000000001</v>
      </c>
      <c r="MT50" s="17"/>
      <c r="MU50" s="17">
        <v>181.9</v>
      </c>
      <c r="MV50" s="17"/>
      <c r="MW50" s="17"/>
      <c r="MX50" s="17"/>
      <c r="MY50" s="17">
        <v>0</v>
      </c>
      <c r="MZ50" s="17"/>
      <c r="NA50" s="17"/>
      <c r="NB50" s="17"/>
      <c r="NC50" s="17">
        <v>0</v>
      </c>
      <c r="ND50" s="17"/>
      <c r="NE50" s="17"/>
      <c r="NF50" s="17"/>
      <c r="NG50" s="17">
        <v>0</v>
      </c>
      <c r="NH50" s="17"/>
      <c r="NI50" s="17"/>
      <c r="NJ50" s="17"/>
      <c r="NK50" s="17">
        <v>0</v>
      </c>
      <c r="NL50" s="17">
        <v>0</v>
      </c>
      <c r="NM50" s="17">
        <v>136.68942000000001</v>
      </c>
      <c r="NN50" s="17"/>
      <c r="NO50" s="17">
        <v>0</v>
      </c>
      <c r="NP50" s="17"/>
      <c r="NQ50" s="17"/>
      <c r="NR50" s="17"/>
      <c r="NS50" s="17">
        <v>0</v>
      </c>
      <c r="NT50" s="17">
        <v>6.8</v>
      </c>
      <c r="NU50" s="17">
        <v>7.2163700000000004</v>
      </c>
      <c r="NV50" s="17">
        <v>9.09</v>
      </c>
      <c r="NW50" s="17">
        <v>-2.29</v>
      </c>
      <c r="NX50" s="17">
        <v>4.0999999999999996</v>
      </c>
      <c r="NY50" s="17">
        <v>4.0686799999999996</v>
      </c>
      <c r="NZ50" s="17">
        <v>9.9490999999999996</v>
      </c>
      <c r="OA50" s="17">
        <v>-5.8491</v>
      </c>
      <c r="OB50" s="17">
        <v>20.107189999999999</v>
      </c>
      <c r="OC50" s="17">
        <v>20</v>
      </c>
      <c r="OD50" s="17">
        <v>17.492709999999999</v>
      </c>
      <c r="OE50" s="17">
        <v>2.6144799999999999</v>
      </c>
      <c r="OF50" s="17">
        <v>0</v>
      </c>
      <c r="OG50" s="17"/>
      <c r="OH50" s="17"/>
      <c r="OI50" s="17">
        <v>0</v>
      </c>
      <c r="OJ50" s="17">
        <v>38.1</v>
      </c>
      <c r="OK50" s="17">
        <v>42.8</v>
      </c>
      <c r="OL50" s="17">
        <v>41.48</v>
      </c>
      <c r="OM50" s="17">
        <v>-3.38</v>
      </c>
      <c r="ON50" s="17">
        <v>0</v>
      </c>
      <c r="OO50" s="17"/>
      <c r="OP50" s="17"/>
      <c r="OQ50" s="17">
        <v>0</v>
      </c>
      <c r="OR50" s="17">
        <v>1.3</v>
      </c>
      <c r="OS50" s="17">
        <v>2.79</v>
      </c>
      <c r="OT50" s="17">
        <v>2.7949999999999999</v>
      </c>
      <c r="OU50" s="17">
        <v>-1.4950000000000001</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1.7</v>
      </c>
      <c r="PQ50" s="17">
        <v>1</v>
      </c>
      <c r="PR50" s="17">
        <v>1</v>
      </c>
      <c r="PS50" s="17">
        <v>0.7</v>
      </c>
      <c r="PT50" s="17">
        <v>3.7</v>
      </c>
      <c r="PU50" s="17">
        <v>3.54</v>
      </c>
      <c r="PV50" s="17">
        <v>3.55</v>
      </c>
      <c r="PW50" s="17">
        <v>0.15</v>
      </c>
      <c r="PX50" s="17">
        <v>5.2</v>
      </c>
      <c r="PY50" s="17">
        <v>5</v>
      </c>
      <c r="PZ50" s="17">
        <v>5</v>
      </c>
      <c r="QA50" s="17">
        <v>0.2</v>
      </c>
      <c r="QB50" s="17">
        <v>20.2</v>
      </c>
      <c r="QC50" s="17">
        <v>20.274049999999999</v>
      </c>
      <c r="QD50" s="17">
        <v>20.274049999999999</v>
      </c>
      <c r="QE50" s="17">
        <v>-7.4050000000000005E-2</v>
      </c>
      <c r="QF50" s="17">
        <v>20</v>
      </c>
      <c r="QG50" s="17">
        <v>20</v>
      </c>
      <c r="QH50" s="17">
        <v>19.436350000000001</v>
      </c>
      <c r="QI50" s="17">
        <v>0.56364999999999998</v>
      </c>
      <c r="QJ50" s="17">
        <v>18.8</v>
      </c>
      <c r="QK50" s="17">
        <v>17.745380000000001</v>
      </c>
      <c r="QL50" s="17">
        <v>17.492709999999999</v>
      </c>
      <c r="QM50" s="17">
        <v>1.3072900000000001</v>
      </c>
      <c r="QN50" s="17">
        <v>3.4</v>
      </c>
      <c r="QO50" s="17">
        <v>3.4</v>
      </c>
      <c r="QP50" s="17">
        <v>3.4</v>
      </c>
      <c r="QQ50" s="17">
        <v>0</v>
      </c>
      <c r="QR50" s="17">
        <v>18.5</v>
      </c>
      <c r="QS50" s="17">
        <v>19</v>
      </c>
      <c r="QT50" s="17">
        <v>17.881440000000001</v>
      </c>
      <c r="QU50" s="17">
        <v>0.61856</v>
      </c>
      <c r="QV50" s="17">
        <v>0</v>
      </c>
      <c r="QW50" s="17"/>
      <c r="QX50" s="17"/>
      <c r="QY50" s="17">
        <v>0</v>
      </c>
      <c r="QZ50" s="17">
        <v>0</v>
      </c>
      <c r="RA50" s="17"/>
      <c r="RB50" s="17"/>
      <c r="RC50" s="17">
        <v>0</v>
      </c>
      <c r="RD50" s="17">
        <v>5.3</v>
      </c>
      <c r="RE50" s="17">
        <v>8.9600000000000009</v>
      </c>
      <c r="RF50" s="17">
        <v>8.9600000000000009</v>
      </c>
      <c r="RG50" s="17">
        <v>-3.66</v>
      </c>
      <c r="RH50" s="17">
        <v>19.2</v>
      </c>
      <c r="RI50" s="17">
        <v>28.67</v>
      </c>
      <c r="RJ50" s="17">
        <v>28.67</v>
      </c>
      <c r="RK50" s="17">
        <v>-9.4700000000000006</v>
      </c>
      <c r="RL50" s="17">
        <v>0</v>
      </c>
      <c r="RM50" s="17"/>
      <c r="RN50" s="17"/>
      <c r="RO50" s="17">
        <v>0</v>
      </c>
      <c r="RP50" s="17">
        <v>3.4</v>
      </c>
      <c r="RQ50" s="17">
        <v>3.54</v>
      </c>
      <c r="RR50" s="17">
        <v>3.5489999999999999</v>
      </c>
      <c r="RS50" s="17">
        <v>-0.14899999999999999</v>
      </c>
      <c r="RT50" s="17">
        <v>18.5</v>
      </c>
      <c r="RU50" s="17"/>
      <c r="RV50" s="17">
        <v>19.792000000000002</v>
      </c>
      <c r="RW50" s="17">
        <v>-1.292</v>
      </c>
      <c r="RX50" s="17">
        <v>3.05</v>
      </c>
      <c r="RY50" s="17">
        <v>2</v>
      </c>
      <c r="RZ50" s="17">
        <v>2</v>
      </c>
      <c r="SA50" s="17">
        <v>1.05</v>
      </c>
      <c r="SB50" s="17">
        <v>0.42399999999999999</v>
      </c>
      <c r="SC50" s="17">
        <v>0.4</v>
      </c>
      <c r="SD50" s="17">
        <v>0.4</v>
      </c>
      <c r="SE50" s="17">
        <v>2.4E-2</v>
      </c>
      <c r="SF50" s="17">
        <v>0</v>
      </c>
      <c r="SG50" s="17"/>
      <c r="SH50" s="17"/>
      <c r="SI50" s="17">
        <v>0</v>
      </c>
      <c r="SJ50" s="17">
        <v>19.8</v>
      </c>
      <c r="SK50" s="17">
        <v>20</v>
      </c>
      <c r="SL50" s="17">
        <v>19.1448</v>
      </c>
      <c r="SM50" s="17">
        <v>0.6552</v>
      </c>
      <c r="SN50" s="17">
        <v>11.7</v>
      </c>
      <c r="SO50" s="17">
        <v>12</v>
      </c>
      <c r="SP50" s="17">
        <v>9.8000000000000007</v>
      </c>
      <c r="SQ50" s="17">
        <v>1.9</v>
      </c>
      <c r="SR50" s="17">
        <v>20.2</v>
      </c>
      <c r="SS50" s="17">
        <v>20</v>
      </c>
      <c r="ST50" s="17">
        <v>19.436350000000001</v>
      </c>
      <c r="SU50" s="17">
        <v>0.76365000000000005</v>
      </c>
      <c r="SV50" s="17">
        <v>20.2</v>
      </c>
      <c r="SW50" s="17">
        <v>20</v>
      </c>
      <c r="SX50" s="17">
        <v>19.436350000000001</v>
      </c>
      <c r="SY50" s="17">
        <v>0.76365000000000005</v>
      </c>
      <c r="SZ50" s="17">
        <v>20</v>
      </c>
      <c r="TA50" s="17">
        <v>20</v>
      </c>
      <c r="TB50" s="17">
        <v>19.241980000000002</v>
      </c>
      <c r="TC50" s="17">
        <v>0.75802000000000003</v>
      </c>
      <c r="TD50" s="17">
        <v>0</v>
      </c>
      <c r="TE50" s="17">
        <v>1.84</v>
      </c>
      <c r="TF50" s="17">
        <v>1.84</v>
      </c>
      <c r="TG50" s="17">
        <v>-1.84</v>
      </c>
      <c r="TH50" s="17">
        <v>53.9</v>
      </c>
      <c r="TI50" s="17">
        <v>33.33</v>
      </c>
      <c r="TJ50" s="17">
        <v>33.328000000000003</v>
      </c>
      <c r="TK50" s="17">
        <v>20.571999999999999</v>
      </c>
      <c r="TL50" s="17">
        <v>0</v>
      </c>
      <c r="TM50" s="17"/>
      <c r="TN50" s="17"/>
      <c r="TO50" s="17">
        <v>0</v>
      </c>
      <c r="TP50" s="17">
        <v>17.899999999999999</v>
      </c>
      <c r="TQ50" s="17">
        <v>31.8</v>
      </c>
      <c r="TR50" s="17">
        <v>31.135000000000002</v>
      </c>
      <c r="TS50" s="17">
        <v>-13.234999999999999</v>
      </c>
      <c r="TT50" s="17">
        <v>40.6</v>
      </c>
      <c r="TU50" s="17">
        <v>49.2</v>
      </c>
      <c r="TV50" s="17">
        <v>44.436999999999998</v>
      </c>
      <c r="TW50" s="17">
        <v>-3.8370000000000002</v>
      </c>
      <c r="TX50" s="17">
        <v>2.2999999999999998</v>
      </c>
      <c r="TY50" s="17">
        <v>1.03</v>
      </c>
      <c r="TZ50" s="17">
        <v>1.03</v>
      </c>
      <c r="UA50" s="17">
        <v>1.27</v>
      </c>
      <c r="UB50" s="17">
        <v>1.4</v>
      </c>
      <c r="UC50" s="17">
        <v>1.4</v>
      </c>
      <c r="UD50" s="17">
        <v>1.395</v>
      </c>
      <c r="UE50" s="17">
        <v>5.0000000000000001E-3</v>
      </c>
      <c r="UF50" s="17">
        <v>0</v>
      </c>
      <c r="UG50" s="17"/>
      <c r="UH50" s="17"/>
      <c r="UI50" s="17">
        <v>0</v>
      </c>
      <c r="UJ50" s="17">
        <v>20.93242</v>
      </c>
      <c r="UK50" s="17">
        <v>19.436350000000001</v>
      </c>
      <c r="UL50" s="17">
        <v>19.436350000000001</v>
      </c>
      <c r="UM50" s="17">
        <v>1.49607</v>
      </c>
      <c r="UN50" s="17">
        <v>7.8497599999999998</v>
      </c>
      <c r="UO50" s="17">
        <v>8.1</v>
      </c>
      <c r="UP50" s="17">
        <v>8.1</v>
      </c>
      <c r="UQ50" s="17">
        <v>-0.25024000000000002</v>
      </c>
      <c r="UR50" s="17">
        <v>0</v>
      </c>
      <c r="US50" s="17">
        <v>6.3</v>
      </c>
      <c r="UT50" s="17">
        <v>6.3</v>
      </c>
      <c r="UU50" s="17">
        <v>-6.3</v>
      </c>
      <c r="UV50" s="17">
        <v>20.399999999999999</v>
      </c>
      <c r="UW50" s="17">
        <v>20</v>
      </c>
      <c r="UX50" s="17">
        <v>19.436350000000001</v>
      </c>
      <c r="UY50" s="17">
        <v>0.96365000000000001</v>
      </c>
      <c r="UZ50" s="17">
        <v>20.399999999999999</v>
      </c>
      <c r="VA50" s="17">
        <v>20</v>
      </c>
      <c r="VB50" s="17">
        <v>19.436350000000001</v>
      </c>
      <c r="VC50" s="17">
        <v>0.96365000000000001</v>
      </c>
      <c r="VD50" s="17">
        <v>20.100000000000001</v>
      </c>
      <c r="VE50" s="17">
        <v>20</v>
      </c>
      <c r="VF50" s="17">
        <v>19.436350000000001</v>
      </c>
      <c r="VG50" s="17">
        <v>0.66364999999999996</v>
      </c>
      <c r="VH50" s="17">
        <v>1.6</v>
      </c>
      <c r="VI50" s="17">
        <v>3.23</v>
      </c>
      <c r="VJ50" s="17">
        <v>3.2349999999999999</v>
      </c>
      <c r="VK50" s="17">
        <v>-1.635</v>
      </c>
      <c r="VL50" s="17">
        <v>0</v>
      </c>
      <c r="VM50" s="17"/>
      <c r="VN50" s="17"/>
      <c r="VO50" s="17">
        <v>0</v>
      </c>
      <c r="VP50" s="17">
        <v>0</v>
      </c>
      <c r="VQ50" s="17"/>
      <c r="VR50" s="17"/>
      <c r="VS50" s="17">
        <v>0</v>
      </c>
      <c r="VT50" s="17">
        <v>0</v>
      </c>
      <c r="VU50" s="17"/>
      <c r="VV50" s="17"/>
      <c r="VW50" s="17">
        <v>0</v>
      </c>
      <c r="VX50" s="17">
        <v>0.3</v>
      </c>
      <c r="VY50" s="17">
        <v>0.6</v>
      </c>
      <c r="VZ50" s="17">
        <v>0.6</v>
      </c>
      <c r="WA50" s="17">
        <v>-0.3</v>
      </c>
      <c r="WB50" s="17">
        <v>37.1</v>
      </c>
      <c r="WC50" s="17">
        <v>57.8</v>
      </c>
      <c r="WD50" s="17">
        <v>56.06</v>
      </c>
      <c r="WE50" s="17">
        <v>-18.96</v>
      </c>
      <c r="WF50" s="17">
        <v>31.1</v>
      </c>
      <c r="WG50" s="17">
        <v>32.9</v>
      </c>
      <c r="WH50" s="17">
        <v>49.55</v>
      </c>
      <c r="WI50" s="17">
        <v>-18.45</v>
      </c>
      <c r="WJ50" s="17">
        <v>0</v>
      </c>
      <c r="WK50" s="17"/>
      <c r="WL50" s="17"/>
      <c r="WM50" s="17">
        <v>0</v>
      </c>
      <c r="WN50" s="17">
        <v>3.68</v>
      </c>
      <c r="WO50" s="17">
        <v>4.2</v>
      </c>
      <c r="WP50" s="17">
        <v>4.2</v>
      </c>
      <c r="WQ50" s="17">
        <v>-0.52</v>
      </c>
      <c r="WR50" s="17">
        <v>1.1200000000000001</v>
      </c>
      <c r="WS50" s="17">
        <v>1.2</v>
      </c>
      <c r="WT50" s="17">
        <v>1.2</v>
      </c>
      <c r="WU50" s="17">
        <v>-0.08</v>
      </c>
      <c r="WV50" s="17">
        <v>1.2</v>
      </c>
      <c r="WW50" s="17">
        <v>1.2</v>
      </c>
      <c r="WX50" s="17">
        <v>1.2</v>
      </c>
      <c r="WY50" s="17">
        <v>0</v>
      </c>
      <c r="WZ50" s="17">
        <v>1.1200000000000001</v>
      </c>
      <c r="XA50" s="17">
        <v>1.4</v>
      </c>
      <c r="XB50" s="17">
        <v>1.4</v>
      </c>
      <c r="XC50" s="17">
        <v>-0.28000000000000003</v>
      </c>
      <c r="XD50" s="17">
        <v>0</v>
      </c>
      <c r="XE50" s="17"/>
      <c r="XF50" s="17"/>
      <c r="XG50" s="17">
        <v>0</v>
      </c>
      <c r="XH50" s="17">
        <v>9</v>
      </c>
      <c r="XI50" s="17">
        <v>9</v>
      </c>
      <c r="XJ50" s="17">
        <v>9</v>
      </c>
      <c r="XK50" s="17">
        <v>0</v>
      </c>
      <c r="XL50" s="17">
        <v>20</v>
      </c>
      <c r="XM50" s="17">
        <v>20</v>
      </c>
      <c r="XN50" s="17">
        <v>19.241980000000002</v>
      </c>
      <c r="XO50" s="17">
        <v>0.75802000000000003</v>
      </c>
      <c r="XP50" s="17">
        <v>4.8</v>
      </c>
      <c r="XQ50" s="17">
        <v>8</v>
      </c>
      <c r="XR50" s="17">
        <v>10.7</v>
      </c>
      <c r="XS50" s="17">
        <v>-5.9</v>
      </c>
      <c r="XT50" s="17">
        <v>26.8</v>
      </c>
      <c r="XU50" s="17">
        <v>32.5</v>
      </c>
      <c r="XV50" s="17">
        <v>28.5</v>
      </c>
      <c r="XW50" s="17">
        <v>-1.7</v>
      </c>
      <c r="XX50" s="17">
        <v>33.6</v>
      </c>
      <c r="XY50" s="17">
        <v>32.5</v>
      </c>
      <c r="XZ50" s="17">
        <v>28.5</v>
      </c>
      <c r="YA50" s="17">
        <v>5.0999999999999996</v>
      </c>
      <c r="YB50" s="17">
        <v>14.2</v>
      </c>
      <c r="YC50" s="17">
        <v>14</v>
      </c>
      <c r="YD50" s="17">
        <v>14</v>
      </c>
      <c r="YE50" s="17">
        <v>0.2</v>
      </c>
      <c r="YF50" s="17">
        <v>5.05</v>
      </c>
      <c r="YG50" s="17">
        <v>5</v>
      </c>
      <c r="YH50" s="17"/>
      <c r="YI50" s="17">
        <v>5.05</v>
      </c>
      <c r="YJ50" s="17">
        <v>8.99</v>
      </c>
      <c r="YK50" s="17">
        <v>7.55</v>
      </c>
      <c r="YL50" s="17">
        <v>7.55</v>
      </c>
      <c r="YM50" s="17">
        <v>1.44</v>
      </c>
      <c r="YN50" s="17">
        <v>11.39</v>
      </c>
      <c r="YO50" s="17">
        <v>11</v>
      </c>
      <c r="YP50" s="17">
        <v>11</v>
      </c>
      <c r="YQ50" s="17">
        <v>0.39</v>
      </c>
      <c r="YR50" s="17">
        <v>22.44</v>
      </c>
      <c r="YS50" s="17">
        <v>22</v>
      </c>
      <c r="YT50" s="17">
        <v>22</v>
      </c>
      <c r="YU50" s="17">
        <v>0.44</v>
      </c>
    </row>
    <row r="51" spans="1:671" ht="24" customHeight="1" x14ac:dyDescent="0.3">
      <c r="A51" s="1"/>
      <c r="B51" s="16" t="s">
        <v>65</v>
      </c>
      <c r="C51" s="16" t="s">
        <v>784</v>
      </c>
      <c r="D51" s="17">
        <v>201.8</v>
      </c>
      <c r="E51" s="17">
        <v>203.40136000000001</v>
      </c>
      <c r="F51" s="17">
        <v>203.40136000000001</v>
      </c>
      <c r="G51" s="17">
        <v>-1.6013599999999999</v>
      </c>
      <c r="H51" s="17">
        <v>632.5</v>
      </c>
      <c r="I51" s="17">
        <v>627.79395999999997</v>
      </c>
      <c r="J51" s="17">
        <v>627.79395999999997</v>
      </c>
      <c r="K51" s="17">
        <v>4.7060399999999998</v>
      </c>
      <c r="L51" s="17">
        <v>215.1</v>
      </c>
      <c r="M51" s="17">
        <v>204.43100999999999</v>
      </c>
      <c r="N51" s="17">
        <v>204.43100999999999</v>
      </c>
      <c r="O51" s="17">
        <v>10.668990000000001</v>
      </c>
      <c r="P51" s="17"/>
      <c r="Q51" s="17"/>
      <c r="R51" s="17"/>
      <c r="S51" s="17">
        <v>0</v>
      </c>
      <c r="T51" s="17"/>
      <c r="U51" s="17"/>
      <c r="V51" s="17"/>
      <c r="W51" s="17">
        <v>0</v>
      </c>
      <c r="X51" s="17">
        <v>90.2</v>
      </c>
      <c r="Y51" s="17">
        <v>91.867829999999998</v>
      </c>
      <c r="Z51" s="17">
        <v>91.867829999999998</v>
      </c>
      <c r="AA51" s="17">
        <v>-1.6678299999999999</v>
      </c>
      <c r="AB51" s="17">
        <v>241</v>
      </c>
      <c r="AC51" s="17">
        <v>242</v>
      </c>
      <c r="AD51" s="17">
        <v>242</v>
      </c>
      <c r="AE51" s="17">
        <v>-1</v>
      </c>
      <c r="AF51" s="17"/>
      <c r="AG51" s="17"/>
      <c r="AH51" s="17"/>
      <c r="AI51" s="17">
        <v>0</v>
      </c>
      <c r="AJ51" s="17"/>
      <c r="AK51" s="17"/>
      <c r="AL51" s="17"/>
      <c r="AM51" s="17">
        <v>0</v>
      </c>
      <c r="AN51" s="17">
        <v>181.8</v>
      </c>
      <c r="AO51" s="17">
        <v>182.37953999999999</v>
      </c>
      <c r="AP51" s="17">
        <v>165.48848000000001</v>
      </c>
      <c r="AQ51" s="17">
        <v>16.311520000000002</v>
      </c>
      <c r="AR51" s="17">
        <v>202.6</v>
      </c>
      <c r="AS51" s="17">
        <v>202.65</v>
      </c>
      <c r="AT51" s="17">
        <v>165.48848000000001</v>
      </c>
      <c r="AU51" s="17">
        <v>37.111519999999999</v>
      </c>
      <c r="AV51" s="17">
        <v>201.5</v>
      </c>
      <c r="AW51" s="17">
        <v>205.26275000000001</v>
      </c>
      <c r="AX51" s="17">
        <v>165.48848000000001</v>
      </c>
      <c r="AY51" s="17">
        <v>36.011519999999997</v>
      </c>
      <c r="AZ51" s="17"/>
      <c r="BA51" s="17"/>
      <c r="BB51" s="17">
        <v>248.97817000000001</v>
      </c>
      <c r="BC51" s="17">
        <v>-248.97817000000001</v>
      </c>
      <c r="BD51" s="17">
        <v>206.8</v>
      </c>
      <c r="BE51" s="17">
        <v>207.24285</v>
      </c>
      <c r="BF51" s="17">
        <v>207.24285</v>
      </c>
      <c r="BG51" s="17">
        <v>-0.44285000000000002</v>
      </c>
      <c r="BH51" s="17">
        <v>109.4</v>
      </c>
      <c r="BI51" s="17">
        <v>103.93259999999999</v>
      </c>
      <c r="BJ51" s="17">
        <v>103.93259999999999</v>
      </c>
      <c r="BK51" s="17">
        <v>5.4673999999999996</v>
      </c>
      <c r="BL51" s="17">
        <v>549.5</v>
      </c>
      <c r="BM51" s="17">
        <v>557.29155000000003</v>
      </c>
      <c r="BN51" s="17">
        <v>566.08941000000004</v>
      </c>
      <c r="BO51" s="17">
        <v>-16.589410000000001</v>
      </c>
      <c r="BP51" s="17">
        <v>10.199999999999999</v>
      </c>
      <c r="BQ51" s="17">
        <v>6.1899699999999998</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166.4</v>
      </c>
      <c r="CK51" s="17">
        <v>164.06706</v>
      </c>
      <c r="CL51" s="17">
        <v>164.06706</v>
      </c>
      <c r="CM51" s="17">
        <v>2.3329399999999998</v>
      </c>
      <c r="CN51" s="17">
        <v>7.7</v>
      </c>
      <c r="CO51" s="17">
        <v>5.1336000000000004</v>
      </c>
      <c r="CP51" s="17">
        <v>5.1336000000000004</v>
      </c>
      <c r="CQ51" s="17">
        <v>2.5663999999999998</v>
      </c>
      <c r="CR51" s="17">
        <v>6</v>
      </c>
      <c r="CS51" s="17">
        <v>2.8178999999999998</v>
      </c>
      <c r="CT51" s="17">
        <v>2.8178999999999998</v>
      </c>
      <c r="CU51" s="17">
        <v>3.1821000000000002</v>
      </c>
      <c r="CV51" s="17">
        <v>22.2</v>
      </c>
      <c r="CW51" s="17">
        <v>22.410769999999999</v>
      </c>
      <c r="CX51" s="17">
        <v>22.410769999999999</v>
      </c>
      <c r="CY51" s="17">
        <v>-0.21077000000000001</v>
      </c>
      <c r="CZ51" s="17">
        <v>0</v>
      </c>
      <c r="DA51" s="17">
        <v>6.8787000000000003</v>
      </c>
      <c r="DB51" s="17">
        <v>6.8787000000000003</v>
      </c>
      <c r="DC51" s="17">
        <v>-6.8787000000000003</v>
      </c>
      <c r="DD51" s="17">
        <v>0</v>
      </c>
      <c r="DE51" s="17">
        <v>12</v>
      </c>
      <c r="DF51" s="17">
        <v>12</v>
      </c>
      <c r="DG51" s="17">
        <v>-12</v>
      </c>
      <c r="DH51" s="17">
        <v>142.5</v>
      </c>
      <c r="DI51" s="17">
        <v>142.44412</v>
      </c>
      <c r="DJ51" s="17">
        <v>142.44412</v>
      </c>
      <c r="DK51" s="17">
        <v>5.5879999999999999E-2</v>
      </c>
      <c r="DL51" s="17"/>
      <c r="DM51" s="17"/>
      <c r="DN51" s="17"/>
      <c r="DO51" s="17">
        <v>0</v>
      </c>
      <c r="DP51" s="17"/>
      <c r="DQ51" s="17"/>
      <c r="DR51" s="17"/>
      <c r="DS51" s="17">
        <v>0</v>
      </c>
      <c r="DT51" s="17"/>
      <c r="DU51" s="17"/>
      <c r="DV51" s="17"/>
      <c r="DW51" s="17">
        <v>0</v>
      </c>
      <c r="DX51" s="17"/>
      <c r="DY51" s="17"/>
      <c r="DZ51" s="17"/>
      <c r="EA51" s="17">
        <v>0</v>
      </c>
      <c r="EB51" s="17">
        <v>110.5</v>
      </c>
      <c r="EC51" s="17">
        <v>112.46647</v>
      </c>
      <c r="ED51" s="17">
        <v>112.46647</v>
      </c>
      <c r="EE51" s="17">
        <v>-1.9664699999999999</v>
      </c>
      <c r="EF51" s="17">
        <v>191.6</v>
      </c>
      <c r="EG51" s="17">
        <v>198.76000999999999</v>
      </c>
      <c r="EH51" s="17">
        <v>220.69499999999999</v>
      </c>
      <c r="EI51" s="17">
        <v>-29.094999999999999</v>
      </c>
      <c r="EJ51" s="17"/>
      <c r="EK51" s="17"/>
      <c r="EL51" s="17"/>
      <c r="EM51" s="17">
        <v>0</v>
      </c>
      <c r="EN51" s="17"/>
      <c r="EO51" s="17"/>
      <c r="EP51" s="17"/>
      <c r="EQ51" s="17">
        <v>0</v>
      </c>
      <c r="ER51" s="17"/>
      <c r="ES51" s="17"/>
      <c r="ET51" s="17"/>
      <c r="EU51" s="17">
        <v>0</v>
      </c>
      <c r="EV51" s="17">
        <v>6.5</v>
      </c>
      <c r="EW51" s="17">
        <v>6.39</v>
      </c>
      <c r="EX51" s="17">
        <v>6.39</v>
      </c>
      <c r="EY51" s="17">
        <v>0.11</v>
      </c>
      <c r="EZ51" s="17">
        <v>453.3</v>
      </c>
      <c r="FA51" s="17">
        <v>449.28086000000002</v>
      </c>
      <c r="FB51" s="17">
        <v>457.09426999999999</v>
      </c>
      <c r="FC51" s="17">
        <v>-3.79427</v>
      </c>
      <c r="FD51" s="17">
        <v>81.599999999999994</v>
      </c>
      <c r="FE51" s="17">
        <v>81.635570000000001</v>
      </c>
      <c r="FF51" s="17">
        <v>81.635570000000001</v>
      </c>
      <c r="FG51" s="17">
        <v>-3.5569999999999997E-2</v>
      </c>
      <c r="FH51" s="17">
        <v>150.9</v>
      </c>
      <c r="FI51" s="17"/>
      <c r="FJ51" s="17">
        <v>151.36251999999999</v>
      </c>
      <c r="FK51" s="17">
        <v>-0.46251999999999999</v>
      </c>
      <c r="FL51" s="17">
        <v>42.2</v>
      </c>
      <c r="FM51" s="17">
        <v>41.89893</v>
      </c>
      <c r="FN51" s="17">
        <v>41.89893</v>
      </c>
      <c r="FO51" s="17">
        <v>0.30107</v>
      </c>
      <c r="FP51" s="17">
        <v>18.431850000000001</v>
      </c>
      <c r="FQ51" s="17">
        <v>19.21088</v>
      </c>
      <c r="FR51" s="17">
        <v>19.21088</v>
      </c>
      <c r="FS51" s="17">
        <v>-0.77903</v>
      </c>
      <c r="FT51" s="17">
        <v>18.8</v>
      </c>
      <c r="FU51" s="17">
        <v>19</v>
      </c>
      <c r="FV51" s="17">
        <v>18.172979999999999</v>
      </c>
      <c r="FW51" s="17">
        <v>0.62702000000000002</v>
      </c>
      <c r="FX51" s="17">
        <v>91.6</v>
      </c>
      <c r="FY51" s="17">
        <v>87.773570000000007</v>
      </c>
      <c r="FZ51" s="17">
        <v>87.773570000000007</v>
      </c>
      <c r="GA51" s="17">
        <v>3.8264300000000002</v>
      </c>
      <c r="GB51" s="17">
        <v>166.5</v>
      </c>
      <c r="GC51" s="17">
        <v>169.89796000000001</v>
      </c>
      <c r="GD51" s="17">
        <v>185.82039</v>
      </c>
      <c r="GE51" s="17">
        <v>-19.32039</v>
      </c>
      <c r="GF51" s="17">
        <v>166.6</v>
      </c>
      <c r="GG51" s="17">
        <v>169.89796000000001</v>
      </c>
      <c r="GH51" s="17">
        <v>185.82039</v>
      </c>
      <c r="GI51" s="17">
        <v>-19.220389999999998</v>
      </c>
      <c r="GJ51" s="17">
        <v>174.6</v>
      </c>
      <c r="GK51" s="17">
        <v>170.40816000000001</v>
      </c>
      <c r="GL51" s="17">
        <v>186.37841</v>
      </c>
      <c r="GM51" s="17">
        <v>-11.778409999999999</v>
      </c>
      <c r="GN51" s="17">
        <v>105.7</v>
      </c>
      <c r="GO51" s="17">
        <v>110.48202000000001</v>
      </c>
      <c r="GP51" s="17">
        <v>110.48202000000001</v>
      </c>
      <c r="GQ51" s="17">
        <v>-4.7820200000000002</v>
      </c>
      <c r="GR51" s="17">
        <v>38.6</v>
      </c>
      <c r="GS51" s="17">
        <v>45</v>
      </c>
      <c r="GT51" s="17">
        <v>47.082599999999999</v>
      </c>
      <c r="GU51" s="17">
        <v>-8.4825999999999997</v>
      </c>
      <c r="GV51" s="17">
        <v>36.700000000000003</v>
      </c>
      <c r="GW51" s="17">
        <v>27.21088</v>
      </c>
      <c r="GX51" s="17">
        <v>44.103009999999998</v>
      </c>
      <c r="GY51" s="17">
        <v>-7.4030100000000001</v>
      </c>
      <c r="GZ51" s="17">
        <v>4</v>
      </c>
      <c r="HA51" s="17"/>
      <c r="HB51" s="17"/>
      <c r="HC51" s="17">
        <v>4</v>
      </c>
      <c r="HD51" s="17">
        <v>33.4</v>
      </c>
      <c r="HE51" s="17">
        <v>17.28</v>
      </c>
      <c r="HF51" s="17">
        <v>17.28</v>
      </c>
      <c r="HG51" s="17">
        <v>16.12</v>
      </c>
      <c r="HH51" s="17">
        <v>160.1</v>
      </c>
      <c r="HI51" s="17">
        <v>164.13149000000001</v>
      </c>
      <c r="HJ51" s="17">
        <v>174.55948000000001</v>
      </c>
      <c r="HK51" s="17">
        <v>-14.459479999999999</v>
      </c>
      <c r="HL51" s="17"/>
      <c r="HM51" s="17"/>
      <c r="HN51" s="17"/>
      <c r="HO51" s="17">
        <v>0</v>
      </c>
      <c r="HP51" s="17"/>
      <c r="HQ51" s="17"/>
      <c r="HR51" s="17"/>
      <c r="HS51" s="17">
        <v>0</v>
      </c>
      <c r="HT51" s="17">
        <v>30.7</v>
      </c>
      <c r="HU51" s="17">
        <v>17.62191</v>
      </c>
      <c r="HV51" s="17">
        <v>95.545190000000005</v>
      </c>
      <c r="HW51" s="17">
        <v>-64.845190000000002</v>
      </c>
      <c r="HX51" s="17"/>
      <c r="HY51" s="17"/>
      <c r="HZ51" s="17"/>
      <c r="IA51" s="17">
        <v>0</v>
      </c>
      <c r="IB51" s="17"/>
      <c r="IC51" s="17"/>
      <c r="ID51" s="17"/>
      <c r="IE51" s="17">
        <v>0</v>
      </c>
      <c r="IF51" s="17">
        <v>45.9</v>
      </c>
      <c r="IG51" s="17">
        <v>45.265309999999999</v>
      </c>
      <c r="IH51" s="17">
        <v>45.265309999999999</v>
      </c>
      <c r="II51" s="17">
        <v>0.63468999999999998</v>
      </c>
      <c r="IJ51" s="17"/>
      <c r="IK51" s="17"/>
      <c r="IL51" s="17"/>
      <c r="IM51" s="17">
        <v>0</v>
      </c>
      <c r="IN51" s="17"/>
      <c r="IO51" s="17"/>
      <c r="IP51" s="17"/>
      <c r="IQ51" s="17">
        <v>0</v>
      </c>
      <c r="IR51" s="17"/>
      <c r="IS51" s="17"/>
      <c r="IT51" s="17"/>
      <c r="IU51" s="17">
        <v>0</v>
      </c>
      <c r="IV51" s="17">
        <v>128</v>
      </c>
      <c r="IW51" s="17">
        <v>132.83837</v>
      </c>
      <c r="IX51" s="17">
        <v>132.83837</v>
      </c>
      <c r="IY51" s="17">
        <v>-4.8383700000000003</v>
      </c>
      <c r="IZ51" s="17"/>
      <c r="JA51" s="17"/>
      <c r="JB51" s="17"/>
      <c r="JC51" s="17">
        <v>0</v>
      </c>
      <c r="JD51" s="17">
        <v>168</v>
      </c>
      <c r="JE51" s="17">
        <v>163.80197000000001</v>
      </c>
      <c r="JF51" s="17"/>
      <c r="JG51" s="17">
        <v>168</v>
      </c>
      <c r="JH51" s="17">
        <v>202.2</v>
      </c>
      <c r="JI51" s="17">
        <v>199.12759</v>
      </c>
      <c r="JJ51" s="17">
        <v>199.12759</v>
      </c>
      <c r="JK51" s="17">
        <v>3.0724100000000001</v>
      </c>
      <c r="JL51" s="17"/>
      <c r="JM51" s="17"/>
      <c r="JN51" s="17"/>
      <c r="JO51" s="17">
        <v>0</v>
      </c>
      <c r="JP51" s="17">
        <v>73.099999999999994</v>
      </c>
      <c r="JQ51" s="17">
        <v>73.590999999999994</v>
      </c>
      <c r="JR51" s="17"/>
      <c r="JS51" s="17">
        <v>73.099999999999994</v>
      </c>
      <c r="JT51" s="17">
        <v>35.799999999999997</v>
      </c>
      <c r="JU51" s="17">
        <v>36.905999999999999</v>
      </c>
      <c r="JV51" s="17"/>
      <c r="JW51" s="17">
        <v>35.799999999999997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2.2999999999999998</v>
      </c>
      <c r="KW51" s="17">
        <v>2.04081</v>
      </c>
      <c r="KX51" s="17">
        <v>2.04081</v>
      </c>
      <c r="KY51" s="17">
        <v>0.25918999999999998</v>
      </c>
      <c r="KZ51" s="17">
        <v>160.69999999999999</v>
      </c>
      <c r="LA51" s="17">
        <v>104.4637</v>
      </c>
      <c r="LB51" s="17">
        <v>239.08704</v>
      </c>
      <c r="LC51" s="17">
        <v>-78.387039999999999</v>
      </c>
      <c r="LD51" s="17">
        <v>112.4</v>
      </c>
      <c r="LE51" s="17">
        <v>117.07134000000001</v>
      </c>
      <c r="LF51" s="17">
        <v>133.16031000000001</v>
      </c>
      <c r="LG51" s="17">
        <v>-20.76031</v>
      </c>
      <c r="LH51" s="17">
        <v>66</v>
      </c>
      <c r="LI51" s="17">
        <v>67.199219999999997</v>
      </c>
      <c r="LJ51" s="17">
        <v>67.199219999999997</v>
      </c>
      <c r="LK51" s="17">
        <v>-1.19922</v>
      </c>
      <c r="LL51" s="17">
        <v>71.400000000000006</v>
      </c>
      <c r="LM51" s="17">
        <v>78.567999999999998</v>
      </c>
      <c r="LN51" s="17">
        <v>78.567999999999998</v>
      </c>
      <c r="LO51" s="17">
        <v>-7.1680000000000001</v>
      </c>
      <c r="LP51" s="17">
        <v>30</v>
      </c>
      <c r="LQ51" s="17">
        <v>29.980560000000001</v>
      </c>
      <c r="LR51" s="17">
        <v>29.980560000000001</v>
      </c>
      <c r="LS51" s="17">
        <v>1.9439999999999999E-2</v>
      </c>
      <c r="LT51" s="17"/>
      <c r="LU51" s="17"/>
      <c r="LV51" s="17"/>
      <c r="LW51" s="17">
        <v>0</v>
      </c>
      <c r="LX51" s="17"/>
      <c r="LY51" s="17"/>
      <c r="LZ51" s="17"/>
      <c r="MA51" s="17">
        <v>0</v>
      </c>
      <c r="MB51" s="17"/>
      <c r="MC51" s="17"/>
      <c r="MD51" s="17"/>
      <c r="ME51" s="17">
        <v>0</v>
      </c>
      <c r="MF51" s="17">
        <v>139.9</v>
      </c>
      <c r="MG51" s="17">
        <v>159.10807</v>
      </c>
      <c r="MH51" s="17">
        <v>154.89561</v>
      </c>
      <c r="MI51" s="17">
        <v>-14.995609999999999</v>
      </c>
      <c r="MJ51" s="17">
        <v>140.9</v>
      </c>
      <c r="MK51" s="17">
        <v>159.10807</v>
      </c>
      <c r="ML51" s="17">
        <v>154.89561</v>
      </c>
      <c r="MM51" s="17">
        <v>-13.995609999999999</v>
      </c>
      <c r="MN51" s="17">
        <v>147.30000000000001</v>
      </c>
      <c r="MO51" s="17">
        <v>159.58587</v>
      </c>
      <c r="MP51" s="17">
        <v>155.36076</v>
      </c>
      <c r="MQ51" s="17">
        <v>-8.0607600000000001</v>
      </c>
      <c r="MR51" s="17">
        <v>182.6</v>
      </c>
      <c r="MS51" s="17">
        <v>185.80778000000001</v>
      </c>
      <c r="MT51" s="17"/>
      <c r="MU51" s="17">
        <v>182.6</v>
      </c>
      <c r="MV51" s="17"/>
      <c r="MW51" s="17"/>
      <c r="MX51" s="17"/>
      <c r="MY51" s="17">
        <v>0</v>
      </c>
      <c r="MZ51" s="17"/>
      <c r="NA51" s="17"/>
      <c r="NB51" s="17"/>
      <c r="NC51" s="17">
        <v>0</v>
      </c>
      <c r="ND51" s="17"/>
      <c r="NE51" s="17"/>
      <c r="NF51" s="17"/>
      <c r="NG51" s="17">
        <v>0</v>
      </c>
      <c r="NH51" s="17"/>
      <c r="NI51" s="17"/>
      <c r="NJ51" s="17"/>
      <c r="NK51" s="17">
        <v>0</v>
      </c>
      <c r="NL51" s="17">
        <v>0</v>
      </c>
      <c r="NM51" s="17">
        <v>140.71578</v>
      </c>
      <c r="NN51" s="17"/>
      <c r="NO51" s="17">
        <v>0</v>
      </c>
      <c r="NP51" s="17"/>
      <c r="NQ51" s="17"/>
      <c r="NR51" s="17"/>
      <c r="NS51" s="17">
        <v>0</v>
      </c>
      <c r="NT51" s="17">
        <v>6.8</v>
      </c>
      <c r="NU51" s="17">
        <v>7.2163700000000004</v>
      </c>
      <c r="NV51" s="17">
        <v>9.09</v>
      </c>
      <c r="NW51" s="17">
        <v>-2.29</v>
      </c>
      <c r="NX51" s="17">
        <v>4.0999999999999996</v>
      </c>
      <c r="NY51" s="17">
        <v>4.0686799999999996</v>
      </c>
      <c r="NZ51" s="17">
        <v>9.9490999999999996</v>
      </c>
      <c r="OA51" s="17">
        <v>-5.8491</v>
      </c>
      <c r="OB51" s="17">
        <v>20.104900000000001</v>
      </c>
      <c r="OC51" s="17">
        <v>20</v>
      </c>
      <c r="OD51" s="17">
        <v>17.492709999999999</v>
      </c>
      <c r="OE51" s="17">
        <v>2.61219</v>
      </c>
      <c r="OF51" s="17">
        <v>0</v>
      </c>
      <c r="OG51" s="17"/>
      <c r="OH51" s="17"/>
      <c r="OI51" s="17">
        <v>0</v>
      </c>
      <c r="OJ51" s="17">
        <v>38.1</v>
      </c>
      <c r="OK51" s="17">
        <v>39.700000000000003</v>
      </c>
      <c r="OL51" s="17">
        <v>39.57</v>
      </c>
      <c r="OM51" s="17">
        <v>-1.47</v>
      </c>
      <c r="ON51" s="17">
        <v>0</v>
      </c>
      <c r="OO51" s="17"/>
      <c r="OP51" s="17"/>
      <c r="OQ51" s="17">
        <v>0</v>
      </c>
      <c r="OR51" s="17">
        <v>0.8</v>
      </c>
      <c r="OS51" s="17">
        <v>2.52</v>
      </c>
      <c r="OT51" s="17">
        <v>2.5169999999999999</v>
      </c>
      <c r="OU51" s="17">
        <v>-1.7170000000000001</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5.4</v>
      </c>
      <c r="PI51" s="17">
        <v>5.67</v>
      </c>
      <c r="PJ51" s="17">
        <v>5.67</v>
      </c>
      <c r="PK51" s="17">
        <v>-0.27</v>
      </c>
      <c r="PL51" s="17">
        <v>0</v>
      </c>
      <c r="PM51" s="17"/>
      <c r="PN51" s="17"/>
      <c r="PO51" s="17">
        <v>0</v>
      </c>
      <c r="PP51" s="17">
        <v>1.7</v>
      </c>
      <c r="PQ51" s="17">
        <v>1</v>
      </c>
      <c r="PR51" s="17">
        <v>1</v>
      </c>
      <c r="PS51" s="17">
        <v>0.7</v>
      </c>
      <c r="PT51" s="17">
        <v>3.6</v>
      </c>
      <c r="PU51" s="17">
        <v>3.54</v>
      </c>
      <c r="PV51" s="17">
        <v>3.55</v>
      </c>
      <c r="PW51" s="17">
        <v>0.05</v>
      </c>
      <c r="PX51" s="17">
        <v>5.2</v>
      </c>
      <c r="PY51" s="17">
        <v>5</v>
      </c>
      <c r="PZ51" s="17">
        <v>5</v>
      </c>
      <c r="QA51" s="17">
        <v>0.2</v>
      </c>
      <c r="QB51" s="17">
        <v>20.2</v>
      </c>
      <c r="QC51" s="17">
        <v>20.274049999999999</v>
      </c>
      <c r="QD51" s="17">
        <v>20.274049999999999</v>
      </c>
      <c r="QE51" s="17">
        <v>-7.4050000000000005E-2</v>
      </c>
      <c r="QF51" s="17">
        <v>20</v>
      </c>
      <c r="QG51" s="17">
        <v>20</v>
      </c>
      <c r="QH51" s="17">
        <v>19.436350000000001</v>
      </c>
      <c r="QI51" s="17">
        <v>0.56364999999999998</v>
      </c>
      <c r="QJ51" s="17">
        <v>18.899999999999999</v>
      </c>
      <c r="QK51" s="17">
        <v>17.745380000000001</v>
      </c>
      <c r="QL51" s="17">
        <v>17.492709999999999</v>
      </c>
      <c r="QM51" s="17">
        <v>1.4072899999999999</v>
      </c>
      <c r="QN51" s="17">
        <v>3.4</v>
      </c>
      <c r="QO51" s="17">
        <v>3.4</v>
      </c>
      <c r="QP51" s="17">
        <v>3.4</v>
      </c>
      <c r="QQ51" s="17">
        <v>0</v>
      </c>
      <c r="QR51" s="17">
        <v>18.5</v>
      </c>
      <c r="QS51" s="17">
        <v>19</v>
      </c>
      <c r="QT51" s="17">
        <v>17.881440000000001</v>
      </c>
      <c r="QU51" s="17">
        <v>0.61856</v>
      </c>
      <c r="QV51" s="17">
        <v>0</v>
      </c>
      <c r="QW51" s="17"/>
      <c r="QX51" s="17"/>
      <c r="QY51" s="17">
        <v>0</v>
      </c>
      <c r="QZ51" s="17">
        <v>0</v>
      </c>
      <c r="RA51" s="17"/>
      <c r="RB51" s="17"/>
      <c r="RC51" s="17">
        <v>0</v>
      </c>
      <c r="RD51" s="17">
        <v>6</v>
      </c>
      <c r="RE51" s="17">
        <v>8.32</v>
      </c>
      <c r="RF51" s="17">
        <v>8.32</v>
      </c>
      <c r="RG51" s="17">
        <v>-2.3199999999999998</v>
      </c>
      <c r="RH51" s="17">
        <v>18.8</v>
      </c>
      <c r="RI51" s="17">
        <v>26</v>
      </c>
      <c r="RJ51" s="17">
        <v>26</v>
      </c>
      <c r="RK51" s="17">
        <v>-7.2</v>
      </c>
      <c r="RL51" s="17">
        <v>0</v>
      </c>
      <c r="RM51" s="17"/>
      <c r="RN51" s="17"/>
      <c r="RO51" s="17">
        <v>0</v>
      </c>
      <c r="RP51" s="17">
        <v>3.4</v>
      </c>
      <c r="RQ51" s="17">
        <v>3.54</v>
      </c>
      <c r="RR51" s="17">
        <v>3.5489999999999999</v>
      </c>
      <c r="RS51" s="17">
        <v>-0.14899999999999999</v>
      </c>
      <c r="RT51" s="17">
        <v>18.5</v>
      </c>
      <c r="RU51" s="17">
        <v>4.08005</v>
      </c>
      <c r="RV51" s="17">
        <v>19.792000000000002</v>
      </c>
      <c r="RW51" s="17">
        <v>-1.292</v>
      </c>
      <c r="RX51" s="17">
        <v>3.06</v>
      </c>
      <c r="RY51" s="17">
        <v>2</v>
      </c>
      <c r="RZ51" s="17">
        <v>2</v>
      </c>
      <c r="SA51" s="17">
        <v>1.06</v>
      </c>
      <c r="SB51" s="17">
        <v>0.42399999999999999</v>
      </c>
      <c r="SC51" s="17">
        <v>0.4</v>
      </c>
      <c r="SD51" s="17">
        <v>0.4</v>
      </c>
      <c r="SE51" s="17">
        <v>2.4E-2</v>
      </c>
      <c r="SF51" s="17">
        <v>0</v>
      </c>
      <c r="SG51" s="17"/>
      <c r="SH51" s="17"/>
      <c r="SI51" s="17">
        <v>0</v>
      </c>
      <c r="SJ51" s="17">
        <v>19.8</v>
      </c>
      <c r="SK51" s="17">
        <v>20</v>
      </c>
      <c r="SL51" s="17">
        <v>19.1448</v>
      </c>
      <c r="SM51" s="17">
        <v>0.6552</v>
      </c>
      <c r="SN51" s="17">
        <v>12</v>
      </c>
      <c r="SO51" s="17">
        <v>12</v>
      </c>
      <c r="SP51" s="17">
        <v>9.8000000000000007</v>
      </c>
      <c r="SQ51" s="17">
        <v>2.2000000000000002</v>
      </c>
      <c r="SR51" s="17">
        <v>20.2</v>
      </c>
      <c r="SS51" s="17">
        <v>20</v>
      </c>
      <c r="ST51" s="17">
        <v>19.436350000000001</v>
      </c>
      <c r="SU51" s="17">
        <v>0.76365000000000005</v>
      </c>
      <c r="SV51" s="17">
        <v>20.2</v>
      </c>
      <c r="SW51" s="17">
        <v>20</v>
      </c>
      <c r="SX51" s="17">
        <v>19.436350000000001</v>
      </c>
      <c r="SY51" s="17">
        <v>0.76365000000000005</v>
      </c>
      <c r="SZ51" s="17">
        <v>20</v>
      </c>
      <c r="TA51" s="17">
        <v>20</v>
      </c>
      <c r="TB51" s="17">
        <v>19.241980000000002</v>
      </c>
      <c r="TC51" s="17">
        <v>0.75802000000000003</v>
      </c>
      <c r="TD51" s="17">
        <v>0</v>
      </c>
      <c r="TE51" s="17">
        <v>1.93</v>
      </c>
      <c r="TF51" s="17">
        <v>1.9339999999999999</v>
      </c>
      <c r="TG51" s="17">
        <v>-1.9339999999999999</v>
      </c>
      <c r="TH51" s="17">
        <v>44.5</v>
      </c>
      <c r="TI51" s="17">
        <v>29.86</v>
      </c>
      <c r="TJ51" s="17">
        <v>29.864000000000001</v>
      </c>
      <c r="TK51" s="17">
        <v>14.635999999999999</v>
      </c>
      <c r="TL51" s="17">
        <v>0</v>
      </c>
      <c r="TM51" s="17"/>
      <c r="TN51" s="17"/>
      <c r="TO51" s="17">
        <v>0</v>
      </c>
      <c r="TP51" s="17">
        <v>16.899999999999999</v>
      </c>
      <c r="TQ51" s="17">
        <v>31.1</v>
      </c>
      <c r="TR51" s="17">
        <v>30.498000000000001</v>
      </c>
      <c r="TS51" s="17">
        <v>-13.598000000000001</v>
      </c>
      <c r="TT51" s="17">
        <v>32.200000000000003</v>
      </c>
      <c r="TU51" s="17">
        <v>48.3</v>
      </c>
      <c r="TV51" s="17">
        <v>43.585000000000001</v>
      </c>
      <c r="TW51" s="17">
        <v>-11.385</v>
      </c>
      <c r="TX51" s="17">
        <v>1.7</v>
      </c>
      <c r="TY51" s="17">
        <v>0.93</v>
      </c>
      <c r="TZ51" s="17">
        <v>0.92500000000000004</v>
      </c>
      <c r="UA51" s="17">
        <v>0.77500000000000002</v>
      </c>
      <c r="UB51" s="17">
        <v>1.1000000000000001</v>
      </c>
      <c r="UC51" s="17">
        <v>1.19</v>
      </c>
      <c r="UD51" s="17">
        <v>1.1890000000000001</v>
      </c>
      <c r="UE51" s="17">
        <v>-8.8999999999999996E-2</v>
      </c>
      <c r="UF51" s="17">
        <v>0</v>
      </c>
      <c r="UG51" s="17"/>
      <c r="UH51" s="17"/>
      <c r="UI51" s="17">
        <v>0</v>
      </c>
      <c r="UJ51" s="17">
        <v>20.933160000000001</v>
      </c>
      <c r="UK51" s="17">
        <v>19.436350000000001</v>
      </c>
      <c r="UL51" s="17">
        <v>19.436350000000001</v>
      </c>
      <c r="UM51" s="17">
        <v>1.49681</v>
      </c>
      <c r="UN51" s="17">
        <v>7.8498200000000002</v>
      </c>
      <c r="UO51" s="17">
        <v>8.1</v>
      </c>
      <c r="UP51" s="17">
        <v>8.1</v>
      </c>
      <c r="UQ51" s="17">
        <v>-0.25018000000000001</v>
      </c>
      <c r="UR51" s="17">
        <v>0</v>
      </c>
      <c r="US51" s="17">
        <v>6.3</v>
      </c>
      <c r="UT51" s="17">
        <v>6.3</v>
      </c>
      <c r="UU51" s="17">
        <v>-6.3</v>
      </c>
      <c r="UV51" s="17">
        <v>20.399999999999999</v>
      </c>
      <c r="UW51" s="17">
        <v>20</v>
      </c>
      <c r="UX51" s="17">
        <v>19.436350000000001</v>
      </c>
      <c r="UY51" s="17">
        <v>0.96365000000000001</v>
      </c>
      <c r="UZ51" s="17">
        <v>20.399999999999999</v>
      </c>
      <c r="VA51" s="17">
        <v>20</v>
      </c>
      <c r="VB51" s="17">
        <v>19.436350000000001</v>
      </c>
      <c r="VC51" s="17">
        <v>0.96365000000000001</v>
      </c>
      <c r="VD51" s="17">
        <v>20.100000000000001</v>
      </c>
      <c r="VE51" s="17">
        <v>20</v>
      </c>
      <c r="VF51" s="17">
        <v>19.436350000000001</v>
      </c>
      <c r="VG51" s="17">
        <v>0.66364999999999996</v>
      </c>
      <c r="VH51" s="17">
        <v>1.7</v>
      </c>
      <c r="VI51" s="17">
        <v>3.06</v>
      </c>
      <c r="VJ51" s="17">
        <v>3.0579999999999998</v>
      </c>
      <c r="VK51" s="17">
        <v>-1.3580000000000001</v>
      </c>
      <c r="VL51" s="17">
        <v>0</v>
      </c>
      <c r="VM51" s="17"/>
      <c r="VN51" s="17"/>
      <c r="VO51" s="17">
        <v>0</v>
      </c>
      <c r="VP51" s="17">
        <v>0</v>
      </c>
      <c r="VQ51" s="17"/>
      <c r="VR51" s="17"/>
      <c r="VS51" s="17">
        <v>0</v>
      </c>
      <c r="VT51" s="17">
        <v>0</v>
      </c>
      <c r="VU51" s="17"/>
      <c r="VV51" s="17"/>
      <c r="VW51" s="17">
        <v>0</v>
      </c>
      <c r="VX51" s="17">
        <v>0.3</v>
      </c>
      <c r="VY51" s="17">
        <v>0.6</v>
      </c>
      <c r="VZ51" s="17">
        <v>0.6</v>
      </c>
      <c r="WA51" s="17">
        <v>-0.3</v>
      </c>
      <c r="WB51" s="17">
        <v>37.1</v>
      </c>
      <c r="WC51" s="17">
        <v>47.5</v>
      </c>
      <c r="WD51" s="17">
        <v>45.61</v>
      </c>
      <c r="WE51" s="17">
        <v>-8.51</v>
      </c>
      <c r="WF51" s="17">
        <v>48</v>
      </c>
      <c r="WG51" s="17">
        <v>22.9</v>
      </c>
      <c r="WH51" s="17">
        <v>38.06</v>
      </c>
      <c r="WI51" s="17">
        <v>9.94</v>
      </c>
      <c r="WJ51" s="17">
        <v>0</v>
      </c>
      <c r="WK51" s="17"/>
      <c r="WL51" s="17"/>
      <c r="WM51" s="17">
        <v>0</v>
      </c>
      <c r="WN51" s="17">
        <v>3.68</v>
      </c>
      <c r="WO51" s="17">
        <v>4.2</v>
      </c>
      <c r="WP51" s="17">
        <v>4.2</v>
      </c>
      <c r="WQ51" s="17">
        <v>-0.52</v>
      </c>
      <c r="WR51" s="17">
        <v>1.1499999999999999</v>
      </c>
      <c r="WS51" s="17">
        <v>1.2</v>
      </c>
      <c r="WT51" s="17">
        <v>1.2</v>
      </c>
      <c r="WU51" s="17">
        <v>-0.05</v>
      </c>
      <c r="WV51" s="17">
        <v>1.2</v>
      </c>
      <c r="WW51" s="17">
        <v>1.2</v>
      </c>
      <c r="WX51" s="17">
        <v>1.2</v>
      </c>
      <c r="WY51" s="17">
        <v>0</v>
      </c>
      <c r="WZ51" s="17">
        <v>1.1200000000000001</v>
      </c>
      <c r="XA51" s="17">
        <v>1.4</v>
      </c>
      <c r="XB51" s="17">
        <v>1.4</v>
      </c>
      <c r="XC51" s="17">
        <v>-0.28000000000000003</v>
      </c>
      <c r="XD51" s="17">
        <v>0</v>
      </c>
      <c r="XE51" s="17"/>
      <c r="XF51" s="17"/>
      <c r="XG51" s="17">
        <v>0</v>
      </c>
      <c r="XH51" s="17">
        <v>9</v>
      </c>
      <c r="XI51" s="17">
        <v>9</v>
      </c>
      <c r="XJ51" s="17">
        <v>9</v>
      </c>
      <c r="XK51" s="17">
        <v>0</v>
      </c>
      <c r="XL51" s="17">
        <v>20</v>
      </c>
      <c r="XM51" s="17">
        <v>20</v>
      </c>
      <c r="XN51" s="17">
        <v>19.241980000000002</v>
      </c>
      <c r="XO51" s="17">
        <v>0.75802000000000003</v>
      </c>
      <c r="XP51" s="17">
        <v>4.9000000000000004</v>
      </c>
      <c r="XQ51" s="17">
        <v>8</v>
      </c>
      <c r="XR51" s="17">
        <v>10.7</v>
      </c>
      <c r="XS51" s="17">
        <v>-5.8</v>
      </c>
      <c r="XT51" s="17">
        <v>26.9</v>
      </c>
      <c r="XU51" s="17">
        <v>32.5</v>
      </c>
      <c r="XV51" s="17">
        <v>28.5</v>
      </c>
      <c r="XW51" s="17">
        <v>-1.6</v>
      </c>
      <c r="XX51" s="17">
        <v>33.5</v>
      </c>
      <c r="XY51" s="17">
        <v>32.5</v>
      </c>
      <c r="XZ51" s="17">
        <v>28.5</v>
      </c>
      <c r="YA51" s="17">
        <v>5</v>
      </c>
      <c r="YB51" s="17">
        <v>14</v>
      </c>
      <c r="YC51" s="17">
        <v>14</v>
      </c>
      <c r="YD51" s="17">
        <v>14</v>
      </c>
      <c r="YE51" s="17">
        <v>0</v>
      </c>
      <c r="YF51" s="17">
        <v>5.05</v>
      </c>
      <c r="YG51" s="17">
        <v>5</v>
      </c>
      <c r="YH51" s="17"/>
      <c r="YI51" s="17">
        <v>5.05</v>
      </c>
      <c r="YJ51" s="17">
        <v>9.01</v>
      </c>
      <c r="YK51" s="17">
        <v>7.55</v>
      </c>
      <c r="YL51" s="17">
        <v>7.55</v>
      </c>
      <c r="YM51" s="17">
        <v>1.46</v>
      </c>
      <c r="YN51" s="17">
        <v>11.38</v>
      </c>
      <c r="YO51" s="17">
        <v>11</v>
      </c>
      <c r="YP51" s="17">
        <v>11</v>
      </c>
      <c r="YQ51" s="17">
        <v>0.38</v>
      </c>
      <c r="YR51" s="17">
        <v>22.72</v>
      </c>
      <c r="YS51" s="17">
        <v>22</v>
      </c>
      <c r="YT51" s="17">
        <v>22</v>
      </c>
      <c r="YU51" s="17">
        <v>0.72</v>
      </c>
    </row>
    <row r="52" spans="1:671" ht="24" customHeight="1" x14ac:dyDescent="0.3">
      <c r="A52" s="1"/>
      <c r="B52" s="16" t="s">
        <v>65</v>
      </c>
      <c r="C52" s="16" t="s">
        <v>785</v>
      </c>
      <c r="D52" s="17">
        <v>203.7</v>
      </c>
      <c r="E52" s="17">
        <v>203.40136000000001</v>
      </c>
      <c r="F52" s="17">
        <v>203.40136000000001</v>
      </c>
      <c r="G52" s="17">
        <v>0.29864000000000002</v>
      </c>
      <c r="H52" s="17">
        <v>629.29999999999995</v>
      </c>
      <c r="I52" s="17">
        <v>627.79395999999997</v>
      </c>
      <c r="J52" s="17">
        <v>627.79395999999997</v>
      </c>
      <c r="K52" s="17">
        <v>1.50604</v>
      </c>
      <c r="L52" s="17">
        <v>213.9</v>
      </c>
      <c r="M52" s="17">
        <v>204.43100999999999</v>
      </c>
      <c r="N52" s="17">
        <v>204.43100999999999</v>
      </c>
      <c r="O52" s="17">
        <v>9.4689899999999998</v>
      </c>
      <c r="P52" s="17"/>
      <c r="Q52" s="17"/>
      <c r="R52" s="17"/>
      <c r="S52" s="17">
        <v>0</v>
      </c>
      <c r="T52" s="17"/>
      <c r="U52" s="17"/>
      <c r="V52" s="17"/>
      <c r="W52" s="17">
        <v>0</v>
      </c>
      <c r="X52" s="17">
        <v>89.4</v>
      </c>
      <c r="Y52" s="17">
        <v>91.867829999999998</v>
      </c>
      <c r="Z52" s="17">
        <v>91.867829999999998</v>
      </c>
      <c r="AA52" s="17">
        <v>-2.4678300000000002</v>
      </c>
      <c r="AB52" s="17">
        <v>239.4</v>
      </c>
      <c r="AC52" s="17">
        <v>242</v>
      </c>
      <c r="AD52" s="17">
        <v>242</v>
      </c>
      <c r="AE52" s="17">
        <v>-2.6</v>
      </c>
      <c r="AF52" s="17"/>
      <c r="AG52" s="17"/>
      <c r="AH52" s="17"/>
      <c r="AI52" s="17">
        <v>0</v>
      </c>
      <c r="AJ52" s="17"/>
      <c r="AK52" s="17"/>
      <c r="AL52" s="17"/>
      <c r="AM52" s="17">
        <v>0</v>
      </c>
      <c r="AN52" s="17">
        <v>181.7</v>
      </c>
      <c r="AO52" s="17">
        <v>182.37953999999999</v>
      </c>
      <c r="AP52" s="17">
        <v>158.48805999999999</v>
      </c>
      <c r="AQ52" s="17">
        <v>23.211939999999998</v>
      </c>
      <c r="AR52" s="17">
        <v>203.3</v>
      </c>
      <c r="AS52" s="17">
        <v>202.65</v>
      </c>
      <c r="AT52" s="17">
        <v>158.48805999999999</v>
      </c>
      <c r="AU52" s="17">
        <v>44.81194</v>
      </c>
      <c r="AV52" s="17">
        <v>199.6</v>
      </c>
      <c r="AW52" s="17">
        <v>205.26275000000001</v>
      </c>
      <c r="AX52" s="17">
        <v>158.48805999999999</v>
      </c>
      <c r="AY52" s="17">
        <v>41.111939999999997</v>
      </c>
      <c r="AZ52" s="17"/>
      <c r="BA52" s="17"/>
      <c r="BB52" s="17">
        <v>238.446</v>
      </c>
      <c r="BC52" s="17">
        <v>-238.446</v>
      </c>
      <c r="BD52" s="17">
        <v>208.6</v>
      </c>
      <c r="BE52" s="17">
        <v>207.24285</v>
      </c>
      <c r="BF52" s="17">
        <v>207.24285</v>
      </c>
      <c r="BG52" s="17">
        <v>1.3571500000000001</v>
      </c>
      <c r="BH52" s="17">
        <v>108.9</v>
      </c>
      <c r="BI52" s="17">
        <v>103.93259999999999</v>
      </c>
      <c r="BJ52" s="17">
        <v>103.93259999999999</v>
      </c>
      <c r="BK52" s="17">
        <v>4.9673999999999996</v>
      </c>
      <c r="BL52" s="17">
        <v>548.9</v>
      </c>
      <c r="BM52" s="17">
        <v>557.29155000000003</v>
      </c>
      <c r="BN52" s="17">
        <v>566.08941000000004</v>
      </c>
      <c r="BO52" s="17">
        <v>-17.189409999999999</v>
      </c>
      <c r="BP52" s="17">
        <v>10.3</v>
      </c>
      <c r="BQ52" s="17">
        <v>6.1899699999999998</v>
      </c>
      <c r="BR52" s="17">
        <v>3.45607</v>
      </c>
      <c r="BS52" s="17">
        <v>6.8439300000000003</v>
      </c>
      <c r="BT52" s="17"/>
      <c r="BU52" s="17"/>
      <c r="BV52" s="17"/>
      <c r="BW52" s="17">
        <v>0</v>
      </c>
      <c r="BX52" s="17"/>
      <c r="BY52" s="17"/>
      <c r="BZ52" s="17"/>
      <c r="CA52" s="17">
        <v>0</v>
      </c>
      <c r="CB52" s="17"/>
      <c r="CC52" s="17"/>
      <c r="CD52" s="17"/>
      <c r="CE52" s="17">
        <v>0</v>
      </c>
      <c r="CF52" s="17"/>
      <c r="CG52" s="17"/>
      <c r="CH52" s="17"/>
      <c r="CI52" s="17">
        <v>0</v>
      </c>
      <c r="CJ52" s="17">
        <v>164.9</v>
      </c>
      <c r="CK52" s="17">
        <v>164.06706</v>
      </c>
      <c r="CL52" s="17">
        <v>164.06706</v>
      </c>
      <c r="CM52" s="17">
        <v>0.83294000000000001</v>
      </c>
      <c r="CN52" s="17">
        <v>7.3</v>
      </c>
      <c r="CO52" s="17">
        <v>5.1336000000000004</v>
      </c>
      <c r="CP52" s="17">
        <v>5.1336000000000004</v>
      </c>
      <c r="CQ52" s="17">
        <v>2.1663999999999999</v>
      </c>
      <c r="CR52" s="17">
        <v>5.7</v>
      </c>
      <c r="CS52" s="17">
        <v>2.8178999999999998</v>
      </c>
      <c r="CT52" s="17">
        <v>2.8178999999999998</v>
      </c>
      <c r="CU52" s="17">
        <v>2.8820999999999999</v>
      </c>
      <c r="CV52" s="17">
        <v>22.2</v>
      </c>
      <c r="CW52" s="17">
        <v>22.410769999999999</v>
      </c>
      <c r="CX52" s="17">
        <v>4.1194699999999997</v>
      </c>
      <c r="CY52" s="17">
        <v>18.08053</v>
      </c>
      <c r="CZ52" s="17">
        <v>0</v>
      </c>
      <c r="DA52" s="17">
        <v>6.8787000000000003</v>
      </c>
      <c r="DB52" s="17">
        <v>6.8787000000000003</v>
      </c>
      <c r="DC52" s="17">
        <v>-6.8787000000000003</v>
      </c>
      <c r="DD52" s="17">
        <v>0</v>
      </c>
      <c r="DE52" s="17">
        <v>12</v>
      </c>
      <c r="DF52" s="17">
        <v>12</v>
      </c>
      <c r="DG52" s="17">
        <v>-12</v>
      </c>
      <c r="DH52" s="17">
        <v>142</v>
      </c>
      <c r="DI52" s="17">
        <v>142.44412</v>
      </c>
      <c r="DJ52" s="17">
        <v>142.44412</v>
      </c>
      <c r="DK52" s="17">
        <v>-0.44412000000000001</v>
      </c>
      <c r="DL52" s="17"/>
      <c r="DM52" s="17"/>
      <c r="DN52" s="17"/>
      <c r="DO52" s="17">
        <v>0</v>
      </c>
      <c r="DP52" s="17"/>
      <c r="DQ52" s="17"/>
      <c r="DR52" s="17"/>
      <c r="DS52" s="17">
        <v>0</v>
      </c>
      <c r="DT52" s="17"/>
      <c r="DU52" s="17"/>
      <c r="DV52" s="17"/>
      <c r="DW52" s="17">
        <v>0</v>
      </c>
      <c r="DX52" s="17"/>
      <c r="DY52" s="17"/>
      <c r="DZ52" s="17"/>
      <c r="EA52" s="17">
        <v>0</v>
      </c>
      <c r="EB52" s="17">
        <v>110.4</v>
      </c>
      <c r="EC52" s="17">
        <v>112.46647</v>
      </c>
      <c r="ED52" s="17">
        <v>112.46647</v>
      </c>
      <c r="EE52" s="17">
        <v>-2.0664699999999998</v>
      </c>
      <c r="EF52" s="17">
        <v>173.7</v>
      </c>
      <c r="EG52" s="17">
        <v>198.76000999999999</v>
      </c>
      <c r="EH52" s="17">
        <v>220.69499999999999</v>
      </c>
      <c r="EI52" s="17">
        <v>-46.994999999999997</v>
      </c>
      <c r="EJ52" s="17"/>
      <c r="EK52" s="17"/>
      <c r="EL52" s="17"/>
      <c r="EM52" s="17">
        <v>0</v>
      </c>
      <c r="EN52" s="17"/>
      <c r="EO52" s="17"/>
      <c r="EP52" s="17"/>
      <c r="EQ52" s="17">
        <v>0</v>
      </c>
      <c r="ER52" s="17"/>
      <c r="ES52" s="17"/>
      <c r="ET52" s="17"/>
      <c r="EU52" s="17">
        <v>0</v>
      </c>
      <c r="EV52" s="17">
        <v>6.5</v>
      </c>
      <c r="EW52" s="17">
        <v>6.39</v>
      </c>
      <c r="EX52" s="17">
        <v>6.39</v>
      </c>
      <c r="EY52" s="17">
        <v>0.11</v>
      </c>
      <c r="EZ52" s="17">
        <v>454.1</v>
      </c>
      <c r="FA52" s="17">
        <v>449.28086000000002</v>
      </c>
      <c r="FB52" s="17">
        <v>457.09426999999999</v>
      </c>
      <c r="FC52" s="17">
        <v>-2.9942700000000002</v>
      </c>
      <c r="FD52" s="17">
        <v>81.599999999999994</v>
      </c>
      <c r="FE52" s="17">
        <v>81.635570000000001</v>
      </c>
      <c r="FF52" s="17">
        <v>81.635570000000001</v>
      </c>
      <c r="FG52" s="17">
        <v>-3.5569999999999997E-2</v>
      </c>
      <c r="FH52" s="17">
        <v>151.30000000000001</v>
      </c>
      <c r="FI52" s="17"/>
      <c r="FJ52" s="17">
        <v>151.36251999999999</v>
      </c>
      <c r="FK52" s="17">
        <v>-6.2520000000000006E-2</v>
      </c>
      <c r="FL52" s="17">
        <v>42.1</v>
      </c>
      <c r="FM52" s="17">
        <v>41.89893</v>
      </c>
      <c r="FN52" s="17">
        <v>41.89893</v>
      </c>
      <c r="FO52" s="17">
        <v>0.20107</v>
      </c>
      <c r="FP52" s="17">
        <v>18.43909</v>
      </c>
      <c r="FQ52" s="17">
        <v>19.21088</v>
      </c>
      <c r="FR52" s="17">
        <v>19.21088</v>
      </c>
      <c r="FS52" s="17">
        <v>-0.77178999999999998</v>
      </c>
      <c r="FT52" s="17">
        <v>18.8</v>
      </c>
      <c r="FU52" s="17">
        <v>19</v>
      </c>
      <c r="FV52" s="17">
        <v>18.172979999999999</v>
      </c>
      <c r="FW52" s="17">
        <v>0.62702000000000002</v>
      </c>
      <c r="FX52" s="17">
        <v>89.4</v>
      </c>
      <c r="FY52" s="17">
        <v>87.773570000000007</v>
      </c>
      <c r="FZ52" s="17">
        <v>87.773570000000007</v>
      </c>
      <c r="GA52" s="17">
        <v>1.62643</v>
      </c>
      <c r="GB52" s="17">
        <v>162.80000000000001</v>
      </c>
      <c r="GC52" s="17">
        <v>169.89796000000001</v>
      </c>
      <c r="GD52" s="17">
        <v>185.82039</v>
      </c>
      <c r="GE52" s="17">
        <v>-23.020389999999999</v>
      </c>
      <c r="GF52" s="17">
        <v>162.80000000000001</v>
      </c>
      <c r="GG52" s="17">
        <v>169.89796000000001</v>
      </c>
      <c r="GH52" s="17">
        <v>185.82039</v>
      </c>
      <c r="GI52" s="17">
        <v>-23.020389999999999</v>
      </c>
      <c r="GJ52" s="17">
        <v>174.6</v>
      </c>
      <c r="GK52" s="17">
        <v>170.40816000000001</v>
      </c>
      <c r="GL52" s="17">
        <v>186.37841</v>
      </c>
      <c r="GM52" s="17">
        <v>-11.778409999999999</v>
      </c>
      <c r="GN52" s="17">
        <v>104.6</v>
      </c>
      <c r="GO52" s="17">
        <v>110.48202000000001</v>
      </c>
      <c r="GP52" s="17">
        <v>110.48202000000001</v>
      </c>
      <c r="GQ52" s="17">
        <v>-5.8820199999999998</v>
      </c>
      <c r="GR52" s="17">
        <v>31.9</v>
      </c>
      <c r="GS52" s="17">
        <v>45</v>
      </c>
      <c r="GT52" s="17">
        <v>47.082599999999999</v>
      </c>
      <c r="GU52" s="17">
        <v>-15.182600000000001</v>
      </c>
      <c r="GV52" s="17">
        <v>35.4</v>
      </c>
      <c r="GW52" s="17">
        <v>27.21088</v>
      </c>
      <c r="GX52" s="17">
        <v>44.103009999999998</v>
      </c>
      <c r="GY52" s="17">
        <v>-8.7030100000000008</v>
      </c>
      <c r="GZ52" s="17">
        <v>4</v>
      </c>
      <c r="HA52" s="17"/>
      <c r="HB52" s="17"/>
      <c r="HC52" s="17">
        <v>4</v>
      </c>
      <c r="HD52" s="17">
        <v>33.6</v>
      </c>
      <c r="HE52" s="17">
        <v>17.28</v>
      </c>
      <c r="HF52" s="17">
        <v>17.28</v>
      </c>
      <c r="HG52" s="17">
        <v>16.32</v>
      </c>
      <c r="HH52" s="17">
        <v>156.9</v>
      </c>
      <c r="HI52" s="17">
        <v>164.13149000000001</v>
      </c>
      <c r="HJ52" s="17">
        <v>174.55948000000001</v>
      </c>
      <c r="HK52" s="17">
        <v>-17.659479999999999</v>
      </c>
      <c r="HL52" s="17"/>
      <c r="HM52" s="17"/>
      <c r="HN52" s="17"/>
      <c r="HO52" s="17">
        <v>0</v>
      </c>
      <c r="HP52" s="17"/>
      <c r="HQ52" s="17"/>
      <c r="HR52" s="17"/>
      <c r="HS52" s="17">
        <v>0</v>
      </c>
      <c r="HT52" s="17">
        <v>30.2</v>
      </c>
      <c r="HU52" s="17">
        <v>76.719840000000005</v>
      </c>
      <c r="HV52" s="17">
        <v>95.545190000000005</v>
      </c>
      <c r="HW52" s="17">
        <v>-65.345190000000002</v>
      </c>
      <c r="HX52" s="17"/>
      <c r="HY52" s="17"/>
      <c r="HZ52" s="17"/>
      <c r="IA52" s="17">
        <v>0</v>
      </c>
      <c r="IB52" s="17"/>
      <c r="IC52" s="17"/>
      <c r="ID52" s="17"/>
      <c r="IE52" s="17">
        <v>0</v>
      </c>
      <c r="IF52" s="17">
        <v>45.8</v>
      </c>
      <c r="IG52" s="17">
        <v>45.265309999999999</v>
      </c>
      <c r="IH52" s="17">
        <v>45.265309999999999</v>
      </c>
      <c r="II52" s="17">
        <v>0.53469</v>
      </c>
      <c r="IJ52" s="17"/>
      <c r="IK52" s="17"/>
      <c r="IL52" s="17"/>
      <c r="IM52" s="17">
        <v>0</v>
      </c>
      <c r="IN52" s="17"/>
      <c r="IO52" s="17"/>
      <c r="IP52" s="17"/>
      <c r="IQ52" s="17">
        <v>0</v>
      </c>
      <c r="IR52" s="17"/>
      <c r="IS52" s="17"/>
      <c r="IT52" s="17"/>
      <c r="IU52" s="17">
        <v>0</v>
      </c>
      <c r="IV52" s="17">
        <v>127.6</v>
      </c>
      <c r="IW52" s="17">
        <v>132.83837</v>
      </c>
      <c r="IX52" s="17">
        <v>132.83837</v>
      </c>
      <c r="IY52" s="17">
        <v>-5.2383699999999997</v>
      </c>
      <c r="IZ52" s="17"/>
      <c r="JA52" s="17"/>
      <c r="JB52" s="17"/>
      <c r="JC52" s="17">
        <v>0</v>
      </c>
      <c r="JD52" s="17">
        <v>167.8</v>
      </c>
      <c r="JE52" s="17">
        <v>163.80197000000001</v>
      </c>
      <c r="JF52" s="17"/>
      <c r="JG52" s="17">
        <v>167.8</v>
      </c>
      <c r="JH52" s="17">
        <v>200.1</v>
      </c>
      <c r="JI52" s="17">
        <v>199.12759</v>
      </c>
      <c r="JJ52" s="17">
        <v>185.41174000000001</v>
      </c>
      <c r="JK52" s="17">
        <v>14.68826</v>
      </c>
      <c r="JL52" s="17"/>
      <c r="JM52" s="17"/>
      <c r="JN52" s="17"/>
      <c r="JO52" s="17">
        <v>0</v>
      </c>
      <c r="JP52" s="17">
        <v>73.2</v>
      </c>
      <c r="JQ52" s="17">
        <v>73.590999999999994</v>
      </c>
      <c r="JR52" s="17"/>
      <c r="JS52" s="17">
        <v>73.2</v>
      </c>
      <c r="JT52" s="17">
        <v>35.799999999999997</v>
      </c>
      <c r="JU52" s="17">
        <v>36.905999999999999</v>
      </c>
      <c r="JV52" s="17"/>
      <c r="JW52" s="17">
        <v>35.799999999999997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2.2999999999999998</v>
      </c>
      <c r="KW52" s="17">
        <v>2.04081</v>
      </c>
      <c r="KX52" s="17">
        <v>2.04081</v>
      </c>
      <c r="KY52" s="17">
        <v>0.25918999999999998</v>
      </c>
      <c r="KZ52" s="17">
        <v>85</v>
      </c>
      <c r="LA52" s="17">
        <v>108.35693999999999</v>
      </c>
      <c r="LB52" s="17">
        <v>270.06803000000002</v>
      </c>
      <c r="LC52" s="17">
        <v>-185.06802999999999</v>
      </c>
      <c r="LD52" s="17">
        <v>106.9</v>
      </c>
      <c r="LE52" s="17">
        <v>117.07134000000001</v>
      </c>
      <c r="LF52" s="17">
        <v>108.13</v>
      </c>
      <c r="LG52" s="17">
        <v>-1.23</v>
      </c>
      <c r="LH52" s="17">
        <v>65.599999999999994</v>
      </c>
      <c r="LI52" s="17">
        <v>67.199219999999997</v>
      </c>
      <c r="LJ52" s="17">
        <v>67.199219999999997</v>
      </c>
      <c r="LK52" s="17">
        <v>-1.5992200000000001</v>
      </c>
      <c r="LL52" s="17">
        <v>64.5</v>
      </c>
      <c r="LM52" s="17">
        <v>78.567999999999998</v>
      </c>
      <c r="LN52" s="17">
        <v>78.567999999999998</v>
      </c>
      <c r="LO52" s="17">
        <v>-14.068</v>
      </c>
      <c r="LP52" s="17">
        <v>29.7</v>
      </c>
      <c r="LQ52" s="17">
        <v>29.980560000000001</v>
      </c>
      <c r="LR52" s="17">
        <v>29.980560000000001</v>
      </c>
      <c r="LS52" s="17">
        <v>-0.28055999999999998</v>
      </c>
      <c r="LT52" s="17"/>
      <c r="LU52" s="17"/>
      <c r="LV52" s="17"/>
      <c r="LW52" s="17">
        <v>0</v>
      </c>
      <c r="LX52" s="17"/>
      <c r="LY52" s="17"/>
      <c r="LZ52" s="17"/>
      <c r="MA52" s="17">
        <v>0</v>
      </c>
      <c r="MB52" s="17"/>
      <c r="MC52" s="17"/>
      <c r="MD52" s="17"/>
      <c r="ME52" s="17">
        <v>0</v>
      </c>
      <c r="MF52" s="17">
        <v>140.5</v>
      </c>
      <c r="MG52" s="17">
        <v>159.10807</v>
      </c>
      <c r="MH52" s="17">
        <v>153.06012000000001</v>
      </c>
      <c r="MI52" s="17">
        <v>-12.56012</v>
      </c>
      <c r="MJ52" s="17">
        <v>141.6</v>
      </c>
      <c r="MK52" s="17">
        <v>159.10807</v>
      </c>
      <c r="ML52" s="17">
        <v>153.06012000000001</v>
      </c>
      <c r="MM52" s="17">
        <v>-11.46012</v>
      </c>
      <c r="MN52" s="17">
        <v>147.4</v>
      </c>
      <c r="MO52" s="17">
        <v>159.58587</v>
      </c>
      <c r="MP52" s="17">
        <v>153.51975999999999</v>
      </c>
      <c r="MQ52" s="17">
        <v>-6.1197600000000003</v>
      </c>
      <c r="MR52" s="17">
        <v>182.2</v>
      </c>
      <c r="MS52" s="17">
        <v>185.80778000000001</v>
      </c>
      <c r="MT52" s="17"/>
      <c r="MU52" s="17">
        <v>182.2</v>
      </c>
      <c r="MV52" s="17"/>
      <c r="MW52" s="17"/>
      <c r="MX52" s="17"/>
      <c r="MY52" s="17">
        <v>0</v>
      </c>
      <c r="MZ52" s="17"/>
      <c r="NA52" s="17"/>
      <c r="NB52" s="17"/>
      <c r="NC52" s="17">
        <v>0</v>
      </c>
      <c r="ND52" s="17"/>
      <c r="NE52" s="17"/>
      <c r="NF52" s="17"/>
      <c r="NG52" s="17">
        <v>0</v>
      </c>
      <c r="NH52" s="17"/>
      <c r="NI52" s="17"/>
      <c r="NJ52" s="17"/>
      <c r="NK52" s="17">
        <v>0</v>
      </c>
      <c r="NL52" s="17">
        <v>0</v>
      </c>
      <c r="NM52" s="17"/>
      <c r="NN52" s="17"/>
      <c r="NO52" s="17">
        <v>0</v>
      </c>
      <c r="NP52" s="17"/>
      <c r="NQ52" s="17"/>
      <c r="NR52" s="17"/>
      <c r="NS52" s="17">
        <v>0</v>
      </c>
      <c r="NT52" s="17">
        <v>6.8</v>
      </c>
      <c r="NU52" s="17">
        <v>7.2163700000000004</v>
      </c>
      <c r="NV52" s="17">
        <v>9.09</v>
      </c>
      <c r="NW52" s="17">
        <v>-2.29</v>
      </c>
      <c r="NX52" s="17">
        <v>4.0999999999999996</v>
      </c>
      <c r="NY52" s="17">
        <v>4.0686799999999996</v>
      </c>
      <c r="NZ52" s="17">
        <v>9.9490999999999996</v>
      </c>
      <c r="OA52" s="17">
        <v>-5.8491</v>
      </c>
      <c r="OB52" s="17">
        <v>20.114319999999999</v>
      </c>
      <c r="OC52" s="17">
        <v>20</v>
      </c>
      <c r="OD52" s="17">
        <v>17.492709999999999</v>
      </c>
      <c r="OE52" s="17">
        <v>2.62161</v>
      </c>
      <c r="OF52" s="17">
        <v>0</v>
      </c>
      <c r="OG52" s="17"/>
      <c r="OH52" s="17"/>
      <c r="OI52" s="17">
        <v>0</v>
      </c>
      <c r="OJ52" s="17">
        <v>32.5</v>
      </c>
      <c r="OK52" s="17">
        <v>36.1</v>
      </c>
      <c r="OL52" s="17">
        <v>37.67</v>
      </c>
      <c r="OM52" s="17">
        <v>-5.17</v>
      </c>
      <c r="ON52" s="17">
        <v>0</v>
      </c>
      <c r="OO52" s="17"/>
      <c r="OP52" s="17"/>
      <c r="OQ52" s="17">
        <v>0</v>
      </c>
      <c r="OR52" s="17">
        <v>1.6</v>
      </c>
      <c r="OS52" s="17">
        <v>2.19</v>
      </c>
      <c r="OT52" s="17">
        <v>2.1930000000000001</v>
      </c>
      <c r="OU52" s="17">
        <v>-0.59299999999999997</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5.6</v>
      </c>
      <c r="PI52" s="17">
        <v>5.67</v>
      </c>
      <c r="PJ52" s="17">
        <v>5.67</v>
      </c>
      <c r="PK52" s="17">
        <v>-7.0000000000000007E-2</v>
      </c>
      <c r="PL52" s="17">
        <v>0</v>
      </c>
      <c r="PM52" s="17"/>
      <c r="PN52" s="17"/>
      <c r="PO52" s="17">
        <v>0</v>
      </c>
      <c r="PP52" s="17">
        <v>1.7</v>
      </c>
      <c r="PQ52" s="17">
        <v>1</v>
      </c>
      <c r="PR52" s="17">
        <v>1</v>
      </c>
      <c r="PS52" s="17">
        <v>0.7</v>
      </c>
      <c r="PT52" s="17">
        <v>3.6</v>
      </c>
      <c r="PU52" s="17">
        <v>3.54</v>
      </c>
      <c r="PV52" s="17">
        <v>3.55</v>
      </c>
      <c r="PW52" s="17">
        <v>0.05</v>
      </c>
      <c r="PX52" s="17">
        <v>5.2</v>
      </c>
      <c r="PY52" s="17">
        <v>5</v>
      </c>
      <c r="PZ52" s="17">
        <v>5</v>
      </c>
      <c r="QA52" s="17">
        <v>0.2</v>
      </c>
      <c r="QB52" s="17">
        <v>20</v>
      </c>
      <c r="QC52" s="17">
        <v>20.274049999999999</v>
      </c>
      <c r="QD52" s="17">
        <v>20.274049999999999</v>
      </c>
      <c r="QE52" s="17">
        <v>-0.27405000000000002</v>
      </c>
      <c r="QF52" s="17">
        <v>20</v>
      </c>
      <c r="QG52" s="17">
        <v>20</v>
      </c>
      <c r="QH52" s="17">
        <v>19.436350000000001</v>
      </c>
      <c r="QI52" s="17">
        <v>0.56364999999999998</v>
      </c>
      <c r="QJ52" s="17">
        <v>18.8</v>
      </c>
      <c r="QK52" s="17">
        <v>17.745380000000001</v>
      </c>
      <c r="QL52" s="17">
        <v>17.492709999999999</v>
      </c>
      <c r="QM52" s="17">
        <v>1.3072900000000001</v>
      </c>
      <c r="QN52" s="17">
        <v>3.3</v>
      </c>
      <c r="QO52" s="17">
        <v>3.4</v>
      </c>
      <c r="QP52" s="17">
        <v>3.4</v>
      </c>
      <c r="QQ52" s="17">
        <v>-0.1</v>
      </c>
      <c r="QR52" s="17">
        <v>18.5</v>
      </c>
      <c r="QS52" s="17">
        <v>19</v>
      </c>
      <c r="QT52" s="17">
        <v>17.881440000000001</v>
      </c>
      <c r="QU52" s="17">
        <v>0.61856</v>
      </c>
      <c r="QV52" s="17">
        <v>0</v>
      </c>
      <c r="QW52" s="17"/>
      <c r="QX52" s="17"/>
      <c r="QY52" s="17">
        <v>0</v>
      </c>
      <c r="QZ52" s="17">
        <v>0</v>
      </c>
      <c r="RA52" s="17"/>
      <c r="RB52" s="17"/>
      <c r="RC52" s="17">
        <v>0</v>
      </c>
      <c r="RD52" s="17">
        <v>6.3</v>
      </c>
      <c r="RE52" s="17">
        <v>7.77</v>
      </c>
      <c r="RF52" s="17">
        <v>7.77</v>
      </c>
      <c r="RG52" s="17">
        <v>-1.47</v>
      </c>
      <c r="RH52" s="17">
        <v>17.100000000000001</v>
      </c>
      <c r="RI52" s="17">
        <v>23.92</v>
      </c>
      <c r="RJ52" s="17">
        <v>23.92</v>
      </c>
      <c r="RK52" s="17">
        <v>-6.82</v>
      </c>
      <c r="RL52" s="17">
        <v>0</v>
      </c>
      <c r="RM52" s="17"/>
      <c r="RN52" s="17"/>
      <c r="RO52" s="17">
        <v>0</v>
      </c>
      <c r="RP52" s="17">
        <v>3.3</v>
      </c>
      <c r="RQ52" s="17">
        <v>3.54</v>
      </c>
      <c r="RR52" s="17">
        <v>3.5489999999999999</v>
      </c>
      <c r="RS52" s="17">
        <v>-0.249</v>
      </c>
      <c r="RT52" s="17">
        <v>17.3</v>
      </c>
      <c r="RU52" s="17">
        <v>17.76314</v>
      </c>
      <c r="RV52" s="17">
        <v>19.792000000000002</v>
      </c>
      <c r="RW52" s="17">
        <v>-2.492</v>
      </c>
      <c r="RX52" s="17">
        <v>3.05</v>
      </c>
      <c r="RY52" s="17">
        <v>2</v>
      </c>
      <c r="RZ52" s="17">
        <v>2</v>
      </c>
      <c r="SA52" s="17">
        <v>1.05</v>
      </c>
      <c r="SB52" s="17">
        <v>0.42399999999999999</v>
      </c>
      <c r="SC52" s="17">
        <v>0.4</v>
      </c>
      <c r="SD52" s="17">
        <v>0.4</v>
      </c>
      <c r="SE52" s="17">
        <v>2.4E-2</v>
      </c>
      <c r="SF52" s="17">
        <v>0</v>
      </c>
      <c r="SG52" s="17"/>
      <c r="SH52" s="17"/>
      <c r="SI52" s="17">
        <v>0</v>
      </c>
      <c r="SJ52" s="17">
        <v>19.8</v>
      </c>
      <c r="SK52" s="17">
        <v>20</v>
      </c>
      <c r="SL52" s="17">
        <v>19.1448</v>
      </c>
      <c r="SM52" s="17">
        <v>0.6552</v>
      </c>
      <c r="SN52" s="17">
        <v>11.9</v>
      </c>
      <c r="SO52" s="17">
        <v>12</v>
      </c>
      <c r="SP52" s="17">
        <v>9.8000000000000007</v>
      </c>
      <c r="SQ52" s="17">
        <v>2.1</v>
      </c>
      <c r="SR52" s="17">
        <v>20.2</v>
      </c>
      <c r="SS52" s="17">
        <v>20</v>
      </c>
      <c r="ST52" s="17">
        <v>19.436350000000001</v>
      </c>
      <c r="SU52" s="17">
        <v>0.76365000000000005</v>
      </c>
      <c r="SV52" s="17">
        <v>20.2</v>
      </c>
      <c r="SW52" s="17">
        <v>20</v>
      </c>
      <c r="SX52" s="17">
        <v>19.436350000000001</v>
      </c>
      <c r="SY52" s="17">
        <v>0.76365000000000005</v>
      </c>
      <c r="SZ52" s="17">
        <v>20</v>
      </c>
      <c r="TA52" s="17">
        <v>20</v>
      </c>
      <c r="TB52" s="17">
        <v>19.241980000000002</v>
      </c>
      <c r="TC52" s="17">
        <v>0.75802000000000003</v>
      </c>
      <c r="TD52" s="17">
        <v>0</v>
      </c>
      <c r="TE52" s="17">
        <v>2.0699999999999998</v>
      </c>
      <c r="TF52" s="17">
        <v>2.0659999999999998</v>
      </c>
      <c r="TG52" s="17">
        <v>-2.0659999999999998</v>
      </c>
      <c r="TH52" s="17">
        <v>33.1</v>
      </c>
      <c r="TI52" s="17">
        <v>25.91</v>
      </c>
      <c r="TJ52" s="17">
        <v>25.914999999999999</v>
      </c>
      <c r="TK52" s="17">
        <v>7.1849999999999996</v>
      </c>
      <c r="TL52" s="17">
        <v>0</v>
      </c>
      <c r="TM52" s="17"/>
      <c r="TN52" s="17"/>
      <c r="TO52" s="17">
        <v>0</v>
      </c>
      <c r="TP52" s="17">
        <v>15.4</v>
      </c>
      <c r="TQ52" s="17">
        <v>29.5</v>
      </c>
      <c r="TR52" s="17">
        <v>30.486999999999998</v>
      </c>
      <c r="TS52" s="17">
        <v>-15.087</v>
      </c>
      <c r="TT52" s="17">
        <v>31.5</v>
      </c>
      <c r="TU52" s="17">
        <v>46.2</v>
      </c>
      <c r="TV52" s="17">
        <v>43.207000000000001</v>
      </c>
      <c r="TW52" s="17">
        <v>-11.707000000000001</v>
      </c>
      <c r="TX52" s="17">
        <v>2.9</v>
      </c>
      <c r="TY52" s="17">
        <v>0.81</v>
      </c>
      <c r="TZ52" s="17">
        <v>0.81499999999999995</v>
      </c>
      <c r="UA52" s="17">
        <v>2.085</v>
      </c>
      <c r="UB52" s="17">
        <v>1.3</v>
      </c>
      <c r="UC52" s="17">
        <v>0.98</v>
      </c>
      <c r="UD52" s="17">
        <v>0.98</v>
      </c>
      <c r="UE52" s="17">
        <v>0.32</v>
      </c>
      <c r="UF52" s="17">
        <v>0</v>
      </c>
      <c r="UG52" s="17"/>
      <c r="UH52" s="17"/>
      <c r="UI52" s="17">
        <v>0</v>
      </c>
      <c r="UJ52" s="17">
        <v>20.92991</v>
      </c>
      <c r="UK52" s="17">
        <v>19.436350000000001</v>
      </c>
      <c r="UL52" s="17">
        <v>19.436350000000001</v>
      </c>
      <c r="UM52" s="17">
        <v>1.49356</v>
      </c>
      <c r="UN52" s="17">
        <v>7.9360600000000003</v>
      </c>
      <c r="UO52" s="17">
        <v>8.1</v>
      </c>
      <c r="UP52" s="17">
        <v>8.1</v>
      </c>
      <c r="UQ52" s="17">
        <v>-0.16394</v>
      </c>
      <c r="UR52" s="17">
        <v>0</v>
      </c>
      <c r="US52" s="17">
        <v>6.3</v>
      </c>
      <c r="UT52" s="17">
        <v>6.3</v>
      </c>
      <c r="UU52" s="17">
        <v>-6.3</v>
      </c>
      <c r="UV52" s="17">
        <v>20.399999999999999</v>
      </c>
      <c r="UW52" s="17">
        <v>20</v>
      </c>
      <c r="UX52" s="17">
        <v>19.436350000000001</v>
      </c>
      <c r="UY52" s="17">
        <v>0.96365000000000001</v>
      </c>
      <c r="UZ52" s="17">
        <v>20.399999999999999</v>
      </c>
      <c r="VA52" s="17">
        <v>20</v>
      </c>
      <c r="VB52" s="17">
        <v>19.436350000000001</v>
      </c>
      <c r="VC52" s="17">
        <v>0.96365000000000001</v>
      </c>
      <c r="VD52" s="17">
        <v>20.100000000000001</v>
      </c>
      <c r="VE52" s="17">
        <v>20</v>
      </c>
      <c r="VF52" s="17">
        <v>19.436350000000001</v>
      </c>
      <c r="VG52" s="17">
        <v>0.66364999999999996</v>
      </c>
      <c r="VH52" s="17">
        <v>2.2999999999999998</v>
      </c>
      <c r="VI52" s="17">
        <v>2.85</v>
      </c>
      <c r="VJ52" s="17">
        <v>2.8450000000000002</v>
      </c>
      <c r="VK52" s="17">
        <v>-0.54500000000000004</v>
      </c>
      <c r="VL52" s="17">
        <v>0</v>
      </c>
      <c r="VM52" s="17"/>
      <c r="VN52" s="17"/>
      <c r="VO52" s="17">
        <v>0</v>
      </c>
      <c r="VP52" s="17">
        <v>0</v>
      </c>
      <c r="VQ52" s="17"/>
      <c r="VR52" s="17"/>
      <c r="VS52" s="17">
        <v>0</v>
      </c>
      <c r="VT52" s="17">
        <v>0</v>
      </c>
      <c r="VU52" s="17"/>
      <c r="VV52" s="17"/>
      <c r="VW52" s="17">
        <v>0</v>
      </c>
      <c r="VX52" s="17">
        <v>0.3</v>
      </c>
      <c r="VY52" s="17">
        <v>0.6</v>
      </c>
      <c r="VZ52" s="17">
        <v>0.6</v>
      </c>
      <c r="WA52" s="17">
        <v>-0.3</v>
      </c>
      <c r="WB52" s="17">
        <v>50.6</v>
      </c>
      <c r="WC52" s="17">
        <v>41</v>
      </c>
      <c r="WD52" s="17">
        <v>37.17</v>
      </c>
      <c r="WE52" s="17">
        <v>13.43</v>
      </c>
      <c r="WF52" s="17">
        <v>51.9</v>
      </c>
      <c r="WG52" s="17">
        <v>16.899999999999999</v>
      </c>
      <c r="WH52" s="17">
        <v>27.32</v>
      </c>
      <c r="WI52" s="17">
        <v>24.58</v>
      </c>
      <c r="WJ52" s="17">
        <v>0</v>
      </c>
      <c r="WK52" s="17"/>
      <c r="WL52" s="17"/>
      <c r="WM52" s="17">
        <v>0</v>
      </c>
      <c r="WN52" s="17">
        <v>3.68</v>
      </c>
      <c r="WO52" s="17">
        <v>4.2</v>
      </c>
      <c r="WP52" s="17">
        <v>4.2</v>
      </c>
      <c r="WQ52" s="17">
        <v>-0.52</v>
      </c>
      <c r="WR52" s="17">
        <v>1.1499999999999999</v>
      </c>
      <c r="WS52" s="17">
        <v>1.2</v>
      </c>
      <c r="WT52" s="17">
        <v>1.2</v>
      </c>
      <c r="WU52" s="17">
        <v>-0.05</v>
      </c>
      <c r="WV52" s="17">
        <v>1.2</v>
      </c>
      <c r="WW52" s="17">
        <v>1.2</v>
      </c>
      <c r="WX52" s="17">
        <v>1.2</v>
      </c>
      <c r="WY52" s="17">
        <v>0</v>
      </c>
      <c r="WZ52" s="17">
        <v>1.1200000000000001</v>
      </c>
      <c r="XA52" s="17">
        <v>1.4</v>
      </c>
      <c r="XB52" s="17">
        <v>1.4</v>
      </c>
      <c r="XC52" s="17">
        <v>-0.28000000000000003</v>
      </c>
      <c r="XD52" s="17">
        <v>0</v>
      </c>
      <c r="XE52" s="17"/>
      <c r="XF52" s="17"/>
      <c r="XG52" s="17">
        <v>0</v>
      </c>
      <c r="XH52" s="17">
        <v>9</v>
      </c>
      <c r="XI52" s="17">
        <v>9</v>
      </c>
      <c r="XJ52" s="17">
        <v>9</v>
      </c>
      <c r="XK52" s="17">
        <v>0</v>
      </c>
      <c r="XL52" s="17">
        <v>20</v>
      </c>
      <c r="XM52" s="17">
        <v>20</v>
      </c>
      <c r="XN52" s="17">
        <v>19.241980000000002</v>
      </c>
      <c r="XO52" s="17">
        <v>0.75802000000000003</v>
      </c>
      <c r="XP52" s="17">
        <v>4.8</v>
      </c>
      <c r="XQ52" s="17">
        <v>8</v>
      </c>
      <c r="XR52" s="17">
        <v>10.7</v>
      </c>
      <c r="XS52" s="17">
        <v>-5.9</v>
      </c>
      <c r="XT52" s="17">
        <v>27.1</v>
      </c>
      <c r="XU52" s="17">
        <v>32.5</v>
      </c>
      <c r="XV52" s="17">
        <v>28.5</v>
      </c>
      <c r="XW52" s="17">
        <v>-1.4</v>
      </c>
      <c r="XX52" s="17">
        <v>33.4</v>
      </c>
      <c r="XY52" s="17">
        <v>32.5</v>
      </c>
      <c r="XZ52" s="17">
        <v>28.5</v>
      </c>
      <c r="YA52" s="17">
        <v>4.9000000000000004</v>
      </c>
      <c r="YB52" s="17">
        <v>14.3</v>
      </c>
      <c r="YC52" s="17">
        <v>14</v>
      </c>
      <c r="YD52" s="17">
        <v>14</v>
      </c>
      <c r="YE52" s="17">
        <v>0.3</v>
      </c>
      <c r="YF52" s="17">
        <v>5.05</v>
      </c>
      <c r="YG52" s="17">
        <v>5</v>
      </c>
      <c r="YH52" s="17"/>
      <c r="YI52" s="17">
        <v>5.05</v>
      </c>
      <c r="YJ52" s="17">
        <v>7.63</v>
      </c>
      <c r="YK52" s="17">
        <v>7.55</v>
      </c>
      <c r="YL52" s="17">
        <v>7.55</v>
      </c>
      <c r="YM52" s="17">
        <v>0.08</v>
      </c>
      <c r="YN52" s="17">
        <v>11.38</v>
      </c>
      <c r="YO52" s="17">
        <v>11</v>
      </c>
      <c r="YP52" s="17">
        <v>11</v>
      </c>
      <c r="YQ52" s="17">
        <v>0.38</v>
      </c>
      <c r="YR52" s="17">
        <v>22.44</v>
      </c>
      <c r="YS52" s="17">
        <v>22</v>
      </c>
      <c r="YT52" s="17">
        <v>22</v>
      </c>
      <c r="YU52" s="17">
        <v>0.44</v>
      </c>
    </row>
    <row r="53" spans="1:671" ht="24" customHeight="1" x14ac:dyDescent="0.3">
      <c r="A53" s="1"/>
      <c r="B53" s="16" t="s">
        <v>65</v>
      </c>
      <c r="C53" s="16" t="s">
        <v>786</v>
      </c>
      <c r="D53" s="17">
        <v>205.9</v>
      </c>
      <c r="E53" s="17">
        <v>203.40136000000001</v>
      </c>
      <c r="F53" s="17">
        <v>203.40136000000001</v>
      </c>
      <c r="G53" s="17">
        <v>2.49864</v>
      </c>
      <c r="H53" s="17">
        <v>633.20000000000005</v>
      </c>
      <c r="I53" s="17">
        <v>627.79395999999997</v>
      </c>
      <c r="J53" s="17">
        <v>627.79395999999997</v>
      </c>
      <c r="K53" s="17">
        <v>5.40604</v>
      </c>
      <c r="L53" s="17">
        <v>214.9</v>
      </c>
      <c r="M53" s="17">
        <v>204.43100999999999</v>
      </c>
      <c r="N53" s="17">
        <v>204.43100999999999</v>
      </c>
      <c r="O53" s="17">
        <v>10.46899</v>
      </c>
      <c r="P53" s="17"/>
      <c r="Q53" s="17"/>
      <c r="R53" s="17"/>
      <c r="S53" s="17">
        <v>0</v>
      </c>
      <c r="T53" s="17"/>
      <c r="U53" s="17"/>
      <c r="V53" s="17"/>
      <c r="W53" s="17">
        <v>0</v>
      </c>
      <c r="X53" s="17">
        <v>90.9</v>
      </c>
      <c r="Y53" s="17">
        <v>91.867829999999998</v>
      </c>
      <c r="Z53" s="17">
        <v>91.867829999999998</v>
      </c>
      <c r="AA53" s="17">
        <v>-0.96782999999999997</v>
      </c>
      <c r="AB53" s="17">
        <v>239.3</v>
      </c>
      <c r="AC53" s="17">
        <v>242</v>
      </c>
      <c r="AD53" s="17">
        <v>242</v>
      </c>
      <c r="AE53" s="17">
        <v>-2.7</v>
      </c>
      <c r="AF53" s="17"/>
      <c r="AG53" s="17"/>
      <c r="AH53" s="17"/>
      <c r="AI53" s="17">
        <v>0</v>
      </c>
      <c r="AJ53" s="17"/>
      <c r="AK53" s="17"/>
      <c r="AL53" s="17"/>
      <c r="AM53" s="17">
        <v>0</v>
      </c>
      <c r="AN53" s="17">
        <v>181.4</v>
      </c>
      <c r="AO53" s="17">
        <v>182.37953999999999</v>
      </c>
      <c r="AP53" s="17">
        <v>159.82006000000001</v>
      </c>
      <c r="AQ53" s="17">
        <v>21.579940000000001</v>
      </c>
      <c r="AR53" s="17">
        <v>202.8</v>
      </c>
      <c r="AS53" s="17">
        <v>202.65</v>
      </c>
      <c r="AT53" s="17">
        <v>159.82006000000001</v>
      </c>
      <c r="AU53" s="17">
        <v>42.979939999999999</v>
      </c>
      <c r="AV53" s="17">
        <v>201</v>
      </c>
      <c r="AW53" s="17">
        <v>205.26275000000001</v>
      </c>
      <c r="AX53" s="17">
        <v>159.82006000000001</v>
      </c>
      <c r="AY53" s="17">
        <v>41.179940000000002</v>
      </c>
      <c r="AZ53" s="17"/>
      <c r="BA53" s="17"/>
      <c r="BB53" s="17">
        <v>240.45</v>
      </c>
      <c r="BC53" s="17">
        <v>-240.45</v>
      </c>
      <c r="BD53" s="17">
        <v>205.4</v>
      </c>
      <c r="BE53" s="17">
        <v>207.24285</v>
      </c>
      <c r="BF53" s="17">
        <v>207.24285</v>
      </c>
      <c r="BG53" s="17">
        <v>-1.8428500000000001</v>
      </c>
      <c r="BH53" s="17">
        <v>109.4</v>
      </c>
      <c r="BI53" s="17">
        <v>103.93259999999999</v>
      </c>
      <c r="BJ53" s="17">
        <v>103.93259999999999</v>
      </c>
      <c r="BK53" s="17">
        <v>5.4673999999999996</v>
      </c>
      <c r="BL53" s="17">
        <v>555.20000000000005</v>
      </c>
      <c r="BM53" s="17">
        <v>557.29155000000003</v>
      </c>
      <c r="BN53" s="17">
        <v>566.08941000000004</v>
      </c>
      <c r="BO53" s="17">
        <v>-10.88941</v>
      </c>
      <c r="BP53" s="17">
        <v>10.199999999999999</v>
      </c>
      <c r="BQ53" s="17">
        <v>6.1899699999999998</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164.9</v>
      </c>
      <c r="CK53" s="17">
        <v>164.06706</v>
      </c>
      <c r="CL53" s="17">
        <v>164.06706</v>
      </c>
      <c r="CM53" s="17">
        <v>0.83294000000000001</v>
      </c>
      <c r="CN53" s="17">
        <v>7.2</v>
      </c>
      <c r="CO53" s="17">
        <v>5.1336000000000004</v>
      </c>
      <c r="CP53" s="17">
        <v>5.1336000000000004</v>
      </c>
      <c r="CQ53" s="17">
        <v>2.0663999999999998</v>
      </c>
      <c r="CR53" s="17">
        <v>5.8</v>
      </c>
      <c r="CS53" s="17">
        <v>2.8178999999999998</v>
      </c>
      <c r="CT53" s="17">
        <v>2.8178999999999998</v>
      </c>
      <c r="CU53" s="17">
        <v>2.9821</v>
      </c>
      <c r="CV53" s="17">
        <v>22.4</v>
      </c>
      <c r="CW53" s="17">
        <v>22.410769999999999</v>
      </c>
      <c r="CX53" s="17">
        <v>4.1195000000000004</v>
      </c>
      <c r="CY53" s="17">
        <v>18.2805</v>
      </c>
      <c r="CZ53" s="17">
        <v>0</v>
      </c>
      <c r="DA53" s="17">
        <v>6.8787000000000003</v>
      </c>
      <c r="DB53" s="17">
        <v>6.8787000000000003</v>
      </c>
      <c r="DC53" s="17">
        <v>-6.8787000000000003</v>
      </c>
      <c r="DD53" s="17">
        <v>0</v>
      </c>
      <c r="DE53" s="17">
        <v>12</v>
      </c>
      <c r="DF53" s="17">
        <v>12</v>
      </c>
      <c r="DG53" s="17">
        <v>-12</v>
      </c>
      <c r="DH53" s="17">
        <v>142.80000000000001</v>
      </c>
      <c r="DI53" s="17">
        <v>142.44412</v>
      </c>
      <c r="DJ53" s="17">
        <v>142.44412</v>
      </c>
      <c r="DK53" s="17">
        <v>0.35587999999999997</v>
      </c>
      <c r="DL53" s="17"/>
      <c r="DM53" s="17"/>
      <c r="DN53" s="17"/>
      <c r="DO53" s="17">
        <v>0</v>
      </c>
      <c r="DP53" s="17"/>
      <c r="DQ53" s="17"/>
      <c r="DR53" s="17"/>
      <c r="DS53" s="17">
        <v>0</v>
      </c>
      <c r="DT53" s="17"/>
      <c r="DU53" s="17"/>
      <c r="DV53" s="17"/>
      <c r="DW53" s="17">
        <v>0</v>
      </c>
      <c r="DX53" s="17"/>
      <c r="DY53" s="17"/>
      <c r="DZ53" s="17"/>
      <c r="EA53" s="17">
        <v>0</v>
      </c>
      <c r="EB53" s="17">
        <v>110.7</v>
      </c>
      <c r="EC53" s="17">
        <v>112.46647</v>
      </c>
      <c r="ED53" s="17">
        <v>112.46647</v>
      </c>
      <c r="EE53" s="17">
        <v>-1.76647</v>
      </c>
      <c r="EF53" s="17">
        <v>219.5</v>
      </c>
      <c r="EG53" s="17">
        <v>220.69499999999999</v>
      </c>
      <c r="EH53" s="17">
        <v>220.69499999999999</v>
      </c>
      <c r="EI53" s="17">
        <v>-1.1950000000000001</v>
      </c>
      <c r="EJ53" s="17"/>
      <c r="EK53" s="17"/>
      <c r="EL53" s="17"/>
      <c r="EM53" s="17">
        <v>0</v>
      </c>
      <c r="EN53" s="17"/>
      <c r="EO53" s="17"/>
      <c r="EP53" s="17"/>
      <c r="EQ53" s="17">
        <v>0</v>
      </c>
      <c r="ER53" s="17"/>
      <c r="ES53" s="17"/>
      <c r="ET53" s="17"/>
      <c r="EU53" s="17">
        <v>0</v>
      </c>
      <c r="EV53" s="17">
        <v>6.5</v>
      </c>
      <c r="EW53" s="17">
        <v>6.39</v>
      </c>
      <c r="EX53" s="17">
        <v>6.39</v>
      </c>
      <c r="EY53" s="17">
        <v>0.11</v>
      </c>
      <c r="EZ53" s="17">
        <v>458.7</v>
      </c>
      <c r="FA53" s="17">
        <v>449.28086000000002</v>
      </c>
      <c r="FB53" s="17">
        <v>457.09426999999999</v>
      </c>
      <c r="FC53" s="17">
        <v>1.6057300000000001</v>
      </c>
      <c r="FD53" s="17">
        <v>81.599999999999994</v>
      </c>
      <c r="FE53" s="17">
        <v>81.635570000000001</v>
      </c>
      <c r="FF53" s="17">
        <v>81.635570000000001</v>
      </c>
      <c r="FG53" s="17">
        <v>-3.5569999999999997E-2</v>
      </c>
      <c r="FH53" s="17">
        <v>151.69999999999999</v>
      </c>
      <c r="FI53" s="17"/>
      <c r="FJ53" s="17">
        <v>151.36251999999999</v>
      </c>
      <c r="FK53" s="17">
        <v>0.33748</v>
      </c>
      <c r="FL53" s="17">
        <v>42.2</v>
      </c>
      <c r="FM53" s="17">
        <v>41.89893</v>
      </c>
      <c r="FN53" s="17">
        <v>41.89893</v>
      </c>
      <c r="FO53" s="17">
        <v>0.30107</v>
      </c>
      <c r="FP53" s="17">
        <v>18.43807</v>
      </c>
      <c r="FQ53" s="17">
        <v>19.21088</v>
      </c>
      <c r="FR53" s="17">
        <v>19.21088</v>
      </c>
      <c r="FS53" s="17">
        <v>-0.77281</v>
      </c>
      <c r="FT53" s="17">
        <v>18.8</v>
      </c>
      <c r="FU53" s="17">
        <v>19</v>
      </c>
      <c r="FV53" s="17">
        <v>18.172979999999999</v>
      </c>
      <c r="FW53" s="17">
        <v>0.62702000000000002</v>
      </c>
      <c r="FX53" s="17">
        <v>92.1</v>
      </c>
      <c r="FY53" s="17">
        <v>87.773570000000007</v>
      </c>
      <c r="FZ53" s="17">
        <v>87.773570000000007</v>
      </c>
      <c r="GA53" s="17">
        <v>4.3264300000000002</v>
      </c>
      <c r="GB53" s="17">
        <v>173.3</v>
      </c>
      <c r="GC53" s="17">
        <v>169.89796000000001</v>
      </c>
      <c r="GD53" s="17">
        <v>185.82039</v>
      </c>
      <c r="GE53" s="17">
        <v>-12.520390000000001</v>
      </c>
      <c r="GF53" s="17">
        <v>173.1</v>
      </c>
      <c r="GG53" s="17">
        <v>169.89796000000001</v>
      </c>
      <c r="GH53" s="17">
        <v>185.82039</v>
      </c>
      <c r="GI53" s="17">
        <v>-12.72039</v>
      </c>
      <c r="GJ53" s="17">
        <v>177.1</v>
      </c>
      <c r="GK53" s="17">
        <v>170.40816000000001</v>
      </c>
      <c r="GL53" s="17">
        <v>186.37841</v>
      </c>
      <c r="GM53" s="17">
        <v>-9.2784099999999992</v>
      </c>
      <c r="GN53" s="17">
        <v>107</v>
      </c>
      <c r="GO53" s="17">
        <v>110.48202000000001</v>
      </c>
      <c r="GP53" s="17">
        <v>110.48202000000001</v>
      </c>
      <c r="GQ53" s="17">
        <v>-3.4820199999999999</v>
      </c>
      <c r="GR53" s="17">
        <v>32.1</v>
      </c>
      <c r="GS53" s="17">
        <v>23.323619999999998</v>
      </c>
      <c r="GT53" s="17">
        <v>47.082599999999999</v>
      </c>
      <c r="GU53" s="17">
        <v>-14.9826</v>
      </c>
      <c r="GV53" s="17">
        <v>45.5</v>
      </c>
      <c r="GW53" s="17">
        <v>34</v>
      </c>
      <c r="GX53" s="17">
        <v>44.103009999999998</v>
      </c>
      <c r="GY53" s="17">
        <v>1.39699</v>
      </c>
      <c r="GZ53" s="17">
        <v>4</v>
      </c>
      <c r="HA53" s="17"/>
      <c r="HB53" s="17"/>
      <c r="HC53" s="17">
        <v>4</v>
      </c>
      <c r="HD53" s="17">
        <v>33.5</v>
      </c>
      <c r="HE53" s="17">
        <v>30.300550000000001</v>
      </c>
      <c r="HF53" s="17">
        <v>30.300550000000001</v>
      </c>
      <c r="HG53" s="17">
        <v>3.1994500000000001</v>
      </c>
      <c r="HH53" s="17">
        <v>163.9</v>
      </c>
      <c r="HI53" s="17">
        <v>164.13149000000001</v>
      </c>
      <c r="HJ53" s="17">
        <v>174.55948000000001</v>
      </c>
      <c r="HK53" s="17">
        <v>-10.65948</v>
      </c>
      <c r="HL53" s="17"/>
      <c r="HM53" s="17"/>
      <c r="HN53" s="17"/>
      <c r="HO53" s="17">
        <v>0</v>
      </c>
      <c r="HP53" s="17"/>
      <c r="HQ53" s="17"/>
      <c r="HR53" s="17"/>
      <c r="HS53" s="17">
        <v>0</v>
      </c>
      <c r="HT53" s="17">
        <v>30.7</v>
      </c>
      <c r="HU53" s="17">
        <v>77.544650000000004</v>
      </c>
      <c r="HV53" s="17">
        <v>95.545190000000005</v>
      </c>
      <c r="HW53" s="17">
        <v>-64.845190000000002</v>
      </c>
      <c r="HX53" s="17"/>
      <c r="HY53" s="17"/>
      <c r="HZ53" s="17"/>
      <c r="IA53" s="17">
        <v>0</v>
      </c>
      <c r="IB53" s="17"/>
      <c r="IC53" s="17"/>
      <c r="ID53" s="17"/>
      <c r="IE53" s="17">
        <v>0</v>
      </c>
      <c r="IF53" s="17">
        <v>46</v>
      </c>
      <c r="IG53" s="17">
        <v>45.265309999999999</v>
      </c>
      <c r="IH53" s="17">
        <v>45.265309999999999</v>
      </c>
      <c r="II53" s="17">
        <v>0.73468999999999995</v>
      </c>
      <c r="IJ53" s="17"/>
      <c r="IK53" s="17"/>
      <c r="IL53" s="17"/>
      <c r="IM53" s="17">
        <v>0</v>
      </c>
      <c r="IN53" s="17"/>
      <c r="IO53" s="17"/>
      <c r="IP53" s="17"/>
      <c r="IQ53" s="17">
        <v>0</v>
      </c>
      <c r="IR53" s="17"/>
      <c r="IS53" s="17"/>
      <c r="IT53" s="17"/>
      <c r="IU53" s="17">
        <v>0</v>
      </c>
      <c r="IV53" s="17">
        <v>128.1</v>
      </c>
      <c r="IW53" s="17">
        <v>132.83837</v>
      </c>
      <c r="IX53" s="17">
        <v>132.83837</v>
      </c>
      <c r="IY53" s="17">
        <v>-4.7383699999999997</v>
      </c>
      <c r="IZ53" s="17"/>
      <c r="JA53" s="17"/>
      <c r="JB53" s="17"/>
      <c r="JC53" s="17">
        <v>0</v>
      </c>
      <c r="JD53" s="17">
        <v>166.9</v>
      </c>
      <c r="JE53" s="17">
        <v>163.80197000000001</v>
      </c>
      <c r="JF53" s="17"/>
      <c r="JG53" s="17">
        <v>166.9</v>
      </c>
      <c r="JH53" s="17">
        <v>200.6</v>
      </c>
      <c r="JI53" s="17">
        <v>199.12759</v>
      </c>
      <c r="JJ53" s="17">
        <v>193.13139000000001</v>
      </c>
      <c r="JK53" s="17">
        <v>7.46861</v>
      </c>
      <c r="JL53" s="17"/>
      <c r="JM53" s="17"/>
      <c r="JN53" s="17"/>
      <c r="JO53" s="17">
        <v>0</v>
      </c>
      <c r="JP53" s="17">
        <v>72.2</v>
      </c>
      <c r="JQ53" s="17">
        <v>73.590999999999994</v>
      </c>
      <c r="JR53" s="17"/>
      <c r="JS53" s="17">
        <v>72.2</v>
      </c>
      <c r="JT53" s="17">
        <v>35.700000000000003</v>
      </c>
      <c r="JU53" s="17">
        <v>36.905999999999999</v>
      </c>
      <c r="JV53" s="17"/>
      <c r="JW53" s="17">
        <v>35.700000000000003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2.2999999999999998</v>
      </c>
      <c r="KW53" s="17">
        <v>2.04081</v>
      </c>
      <c r="KX53" s="17">
        <v>2.04081</v>
      </c>
      <c r="KY53" s="17">
        <v>0.25918999999999998</v>
      </c>
      <c r="KZ53" s="17">
        <v>152.69999999999999</v>
      </c>
      <c r="LA53" s="17">
        <v>138.84281999999999</v>
      </c>
      <c r="LB53" s="17">
        <v>270.06803000000002</v>
      </c>
      <c r="LC53" s="17">
        <v>-117.36803</v>
      </c>
      <c r="LD53" s="17">
        <v>122</v>
      </c>
      <c r="LE53" s="17">
        <v>117.07134000000001</v>
      </c>
      <c r="LF53" s="17">
        <v>133.16031000000001</v>
      </c>
      <c r="LG53" s="17">
        <v>-11.160310000000001</v>
      </c>
      <c r="LH53" s="17">
        <v>63</v>
      </c>
      <c r="LI53" s="17">
        <v>67.199219999999997</v>
      </c>
      <c r="LJ53" s="17">
        <v>67.199219999999997</v>
      </c>
      <c r="LK53" s="17">
        <v>-4.1992200000000004</v>
      </c>
      <c r="LL53" s="17">
        <v>64.599999999999994</v>
      </c>
      <c r="LM53" s="17">
        <v>78.567999999999998</v>
      </c>
      <c r="LN53" s="17">
        <v>78.567999999999998</v>
      </c>
      <c r="LO53" s="17">
        <v>-13.968</v>
      </c>
      <c r="LP53" s="17">
        <v>30</v>
      </c>
      <c r="LQ53" s="17">
        <v>29.980560000000001</v>
      </c>
      <c r="LR53" s="17">
        <v>29.980560000000001</v>
      </c>
      <c r="LS53" s="17">
        <v>1.9439999999999999E-2</v>
      </c>
      <c r="LT53" s="17"/>
      <c r="LU53" s="17"/>
      <c r="LV53" s="17"/>
      <c r="LW53" s="17">
        <v>0</v>
      </c>
      <c r="LX53" s="17"/>
      <c r="LY53" s="17"/>
      <c r="LZ53" s="17"/>
      <c r="MA53" s="17">
        <v>0</v>
      </c>
      <c r="MB53" s="17"/>
      <c r="MC53" s="17"/>
      <c r="MD53" s="17"/>
      <c r="ME53" s="17">
        <v>0</v>
      </c>
      <c r="MF53" s="17">
        <v>140.6</v>
      </c>
      <c r="MG53" s="17">
        <v>159.10807</v>
      </c>
      <c r="MH53" s="17">
        <v>153.06012000000001</v>
      </c>
      <c r="MI53" s="17">
        <v>-12.46012</v>
      </c>
      <c r="MJ53" s="17">
        <v>141.4</v>
      </c>
      <c r="MK53" s="17">
        <v>159.10807</v>
      </c>
      <c r="ML53" s="17">
        <v>153.06012000000001</v>
      </c>
      <c r="MM53" s="17">
        <v>-11.660119999999999</v>
      </c>
      <c r="MN53" s="17">
        <v>147.1</v>
      </c>
      <c r="MO53" s="17">
        <v>159.58587</v>
      </c>
      <c r="MP53" s="17">
        <v>153.51975999999999</v>
      </c>
      <c r="MQ53" s="17">
        <v>-6.4197600000000001</v>
      </c>
      <c r="MR53" s="17">
        <v>103.5</v>
      </c>
      <c r="MS53" s="17">
        <v>185.80778000000001</v>
      </c>
      <c r="MT53" s="17"/>
      <c r="MU53" s="17">
        <v>103.5</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c r="NQ53" s="17"/>
      <c r="NR53" s="17"/>
      <c r="NS53" s="17">
        <v>0</v>
      </c>
      <c r="NT53" s="17">
        <v>6.8</v>
      </c>
      <c r="NU53" s="17">
        <v>7.2163700000000004</v>
      </c>
      <c r="NV53" s="17">
        <v>9.09</v>
      </c>
      <c r="NW53" s="17">
        <v>-2.29</v>
      </c>
      <c r="NX53" s="17">
        <v>4.0999999999999996</v>
      </c>
      <c r="NY53" s="17">
        <v>4.0686799999999996</v>
      </c>
      <c r="NZ53" s="17">
        <v>9.9490999999999996</v>
      </c>
      <c r="OA53" s="17">
        <v>-5.8491</v>
      </c>
      <c r="OB53" s="17">
        <v>20.072759999999999</v>
      </c>
      <c r="OC53" s="17">
        <v>20</v>
      </c>
      <c r="OD53" s="17">
        <v>17.492709999999999</v>
      </c>
      <c r="OE53" s="17">
        <v>2.58005</v>
      </c>
      <c r="OF53" s="17">
        <v>0</v>
      </c>
      <c r="OG53" s="17"/>
      <c r="OH53" s="17"/>
      <c r="OI53" s="17">
        <v>0</v>
      </c>
      <c r="OJ53" s="17">
        <v>32.5</v>
      </c>
      <c r="OK53" s="17">
        <v>32.4</v>
      </c>
      <c r="OL53" s="17">
        <v>35.29</v>
      </c>
      <c r="OM53" s="17">
        <v>-2.79</v>
      </c>
      <c r="ON53" s="17">
        <v>0</v>
      </c>
      <c r="OO53" s="17"/>
      <c r="OP53" s="17"/>
      <c r="OQ53" s="17">
        <v>0</v>
      </c>
      <c r="OR53" s="17">
        <v>1.5</v>
      </c>
      <c r="OS53" s="17">
        <v>2.02</v>
      </c>
      <c r="OT53" s="17">
        <v>2.02</v>
      </c>
      <c r="OU53" s="17">
        <v>-0.52</v>
      </c>
      <c r="OV53" s="17">
        <v>0</v>
      </c>
      <c r="OW53" s="17"/>
      <c r="OX53" s="17"/>
      <c r="OY53" s="17">
        <v>0</v>
      </c>
      <c r="OZ53" s="17">
        <v>20.2</v>
      </c>
      <c r="PA53" s="17">
        <v>19.436350000000001</v>
      </c>
      <c r="PB53" s="17">
        <v>19.436350000000001</v>
      </c>
      <c r="PC53" s="17">
        <v>0.76365000000000005</v>
      </c>
      <c r="PD53" s="17">
        <v>10</v>
      </c>
      <c r="PE53" s="17">
        <v>9.9830000000000005</v>
      </c>
      <c r="PF53" s="17">
        <v>9.9830000000000005</v>
      </c>
      <c r="PG53" s="17">
        <v>1.7000000000000001E-2</v>
      </c>
      <c r="PH53" s="17">
        <v>5.5</v>
      </c>
      <c r="PI53" s="17">
        <v>5.67</v>
      </c>
      <c r="PJ53" s="17">
        <v>5.67</v>
      </c>
      <c r="PK53" s="17">
        <v>-0.17</v>
      </c>
      <c r="PL53" s="17">
        <v>0</v>
      </c>
      <c r="PM53" s="17"/>
      <c r="PN53" s="17"/>
      <c r="PO53" s="17">
        <v>0</v>
      </c>
      <c r="PP53" s="17">
        <v>1.6</v>
      </c>
      <c r="PQ53" s="17">
        <v>1</v>
      </c>
      <c r="PR53" s="17">
        <v>1</v>
      </c>
      <c r="PS53" s="17">
        <v>0.6</v>
      </c>
      <c r="PT53" s="17">
        <v>3.6</v>
      </c>
      <c r="PU53" s="17">
        <v>3.54</v>
      </c>
      <c r="PV53" s="17">
        <v>3.55</v>
      </c>
      <c r="PW53" s="17">
        <v>0.05</v>
      </c>
      <c r="PX53" s="17">
        <v>5.2</v>
      </c>
      <c r="PY53" s="17">
        <v>5</v>
      </c>
      <c r="PZ53" s="17">
        <v>5</v>
      </c>
      <c r="QA53" s="17">
        <v>0.2</v>
      </c>
      <c r="QB53" s="17">
        <v>20.2</v>
      </c>
      <c r="QC53" s="17">
        <v>20.274049999999999</v>
      </c>
      <c r="QD53" s="17">
        <v>20.274049999999999</v>
      </c>
      <c r="QE53" s="17">
        <v>-7.4050000000000005E-2</v>
      </c>
      <c r="QF53" s="17">
        <v>20</v>
      </c>
      <c r="QG53" s="17">
        <v>20</v>
      </c>
      <c r="QH53" s="17">
        <v>19.436350000000001</v>
      </c>
      <c r="QI53" s="17">
        <v>0.56364999999999998</v>
      </c>
      <c r="QJ53" s="17">
        <v>18.8</v>
      </c>
      <c r="QK53" s="17">
        <v>17.745380000000001</v>
      </c>
      <c r="QL53" s="17">
        <v>17.492709999999999</v>
      </c>
      <c r="QM53" s="17">
        <v>1.3072900000000001</v>
      </c>
      <c r="QN53" s="17">
        <v>3.3</v>
      </c>
      <c r="QO53" s="17">
        <v>3.4</v>
      </c>
      <c r="QP53" s="17">
        <v>3.4</v>
      </c>
      <c r="QQ53" s="17">
        <v>-0.1</v>
      </c>
      <c r="QR53" s="17">
        <v>18.5</v>
      </c>
      <c r="QS53" s="17">
        <v>19</v>
      </c>
      <c r="QT53" s="17">
        <v>17.881440000000001</v>
      </c>
      <c r="QU53" s="17">
        <v>0.61856</v>
      </c>
      <c r="QV53" s="17">
        <v>0</v>
      </c>
      <c r="QW53" s="17"/>
      <c r="QX53" s="17"/>
      <c r="QY53" s="17">
        <v>0</v>
      </c>
      <c r="QZ53" s="17">
        <v>0</v>
      </c>
      <c r="RA53" s="17"/>
      <c r="RB53" s="17"/>
      <c r="RC53" s="17">
        <v>0</v>
      </c>
      <c r="RD53" s="17">
        <v>3.8</v>
      </c>
      <c r="RE53" s="17">
        <v>7.21</v>
      </c>
      <c r="RF53" s="17">
        <v>7.21</v>
      </c>
      <c r="RG53" s="17">
        <v>-3.41</v>
      </c>
      <c r="RH53" s="17">
        <v>12.2</v>
      </c>
      <c r="RI53" s="17">
        <v>21.82</v>
      </c>
      <c r="RJ53" s="17">
        <v>21.82</v>
      </c>
      <c r="RK53" s="17">
        <v>-9.6199999999999992</v>
      </c>
      <c r="RL53" s="17">
        <v>0</v>
      </c>
      <c r="RM53" s="17"/>
      <c r="RN53" s="17"/>
      <c r="RO53" s="17">
        <v>0</v>
      </c>
      <c r="RP53" s="17">
        <v>3.4</v>
      </c>
      <c r="RQ53" s="17">
        <v>3.54</v>
      </c>
      <c r="RR53" s="17">
        <v>3.5489999999999999</v>
      </c>
      <c r="RS53" s="17">
        <v>-0.14899999999999999</v>
      </c>
      <c r="RT53" s="17">
        <v>17.100000000000001</v>
      </c>
      <c r="RU53" s="17">
        <v>17.95411</v>
      </c>
      <c r="RV53" s="17">
        <v>19.792000000000002</v>
      </c>
      <c r="RW53" s="17">
        <v>-2.6920000000000002</v>
      </c>
      <c r="RX53" s="17">
        <v>3.05</v>
      </c>
      <c r="RY53" s="17">
        <v>2</v>
      </c>
      <c r="RZ53" s="17">
        <v>2</v>
      </c>
      <c r="SA53" s="17">
        <v>1.05</v>
      </c>
      <c r="SB53" s="17">
        <v>0.42399999999999999</v>
      </c>
      <c r="SC53" s="17">
        <v>0.4</v>
      </c>
      <c r="SD53" s="17">
        <v>0.4</v>
      </c>
      <c r="SE53" s="17">
        <v>2.4E-2</v>
      </c>
      <c r="SF53" s="17">
        <v>0</v>
      </c>
      <c r="SG53" s="17"/>
      <c r="SH53" s="17"/>
      <c r="SI53" s="17">
        <v>0</v>
      </c>
      <c r="SJ53" s="17">
        <v>19.8</v>
      </c>
      <c r="SK53" s="17">
        <v>20</v>
      </c>
      <c r="SL53" s="17">
        <v>19.1448</v>
      </c>
      <c r="SM53" s="17">
        <v>0.6552</v>
      </c>
      <c r="SN53" s="17">
        <v>11.6</v>
      </c>
      <c r="SO53" s="17">
        <v>12</v>
      </c>
      <c r="SP53" s="17">
        <v>9.8000000000000007</v>
      </c>
      <c r="SQ53" s="17">
        <v>1.8</v>
      </c>
      <c r="SR53" s="17">
        <v>20.2</v>
      </c>
      <c r="SS53" s="17">
        <v>20</v>
      </c>
      <c r="ST53" s="17">
        <v>19.436350000000001</v>
      </c>
      <c r="SU53" s="17">
        <v>0.76365000000000005</v>
      </c>
      <c r="SV53" s="17">
        <v>20.2</v>
      </c>
      <c r="SW53" s="17">
        <v>20</v>
      </c>
      <c r="SX53" s="17">
        <v>19.436350000000001</v>
      </c>
      <c r="SY53" s="17">
        <v>0.76365000000000005</v>
      </c>
      <c r="SZ53" s="17">
        <v>20</v>
      </c>
      <c r="TA53" s="17">
        <v>20</v>
      </c>
      <c r="TB53" s="17">
        <v>19.241980000000002</v>
      </c>
      <c r="TC53" s="17">
        <v>0.75802000000000003</v>
      </c>
      <c r="TD53" s="17">
        <v>0</v>
      </c>
      <c r="TE53" s="17">
        <v>2.0099999999999998</v>
      </c>
      <c r="TF53" s="17">
        <v>2.008</v>
      </c>
      <c r="TG53" s="17">
        <v>-2.008</v>
      </c>
      <c r="TH53" s="17">
        <v>25</v>
      </c>
      <c r="TI53" s="17">
        <v>22.89</v>
      </c>
      <c r="TJ53" s="17">
        <v>22.89</v>
      </c>
      <c r="TK53" s="17">
        <v>2.11</v>
      </c>
      <c r="TL53" s="17">
        <v>0</v>
      </c>
      <c r="TM53" s="17"/>
      <c r="TN53" s="17"/>
      <c r="TO53" s="17">
        <v>0</v>
      </c>
      <c r="TP53" s="17">
        <v>11</v>
      </c>
      <c r="TQ53" s="17">
        <v>27.5</v>
      </c>
      <c r="TR53" s="17">
        <v>29.504000000000001</v>
      </c>
      <c r="TS53" s="17">
        <v>-18.504000000000001</v>
      </c>
      <c r="TT53" s="17">
        <v>32.4</v>
      </c>
      <c r="TU53" s="17">
        <v>43.6</v>
      </c>
      <c r="TV53" s="17">
        <v>42.392000000000003</v>
      </c>
      <c r="TW53" s="17">
        <v>-9.9920000000000009</v>
      </c>
      <c r="TX53" s="17">
        <v>2</v>
      </c>
      <c r="TY53" s="17">
        <v>0.76</v>
      </c>
      <c r="TZ53" s="17">
        <v>0.75900000000000001</v>
      </c>
      <c r="UA53" s="17">
        <v>1.2410000000000001</v>
      </c>
      <c r="UB53" s="17">
        <v>0.7</v>
      </c>
      <c r="UC53" s="17">
        <v>0.89</v>
      </c>
      <c r="UD53" s="17">
        <v>0.89300000000000002</v>
      </c>
      <c r="UE53" s="17">
        <v>-0.193</v>
      </c>
      <c r="UF53" s="17">
        <v>0</v>
      </c>
      <c r="UG53" s="17"/>
      <c r="UH53" s="17"/>
      <c r="UI53" s="17">
        <v>0</v>
      </c>
      <c r="UJ53" s="17">
        <v>20.92606</v>
      </c>
      <c r="UK53" s="17">
        <v>19.436350000000001</v>
      </c>
      <c r="UL53" s="17">
        <v>19.436350000000001</v>
      </c>
      <c r="UM53" s="17">
        <v>1.4897100000000001</v>
      </c>
      <c r="UN53" s="17">
        <v>7.88314</v>
      </c>
      <c r="UO53" s="17">
        <v>8.1</v>
      </c>
      <c r="UP53" s="17">
        <v>8.1</v>
      </c>
      <c r="UQ53" s="17">
        <v>-0.21686</v>
      </c>
      <c r="UR53" s="17">
        <v>0</v>
      </c>
      <c r="US53" s="17">
        <v>6.3</v>
      </c>
      <c r="UT53" s="17">
        <v>6.3</v>
      </c>
      <c r="UU53" s="17">
        <v>-6.3</v>
      </c>
      <c r="UV53" s="17">
        <v>20.399999999999999</v>
      </c>
      <c r="UW53" s="17">
        <v>20</v>
      </c>
      <c r="UX53" s="17">
        <v>19.436350000000001</v>
      </c>
      <c r="UY53" s="17">
        <v>0.96365000000000001</v>
      </c>
      <c r="UZ53" s="17">
        <v>20.399999999999999</v>
      </c>
      <c r="VA53" s="17">
        <v>20</v>
      </c>
      <c r="VB53" s="17">
        <v>19.436350000000001</v>
      </c>
      <c r="VC53" s="17">
        <v>0.96365000000000001</v>
      </c>
      <c r="VD53" s="17">
        <v>20.100000000000001</v>
      </c>
      <c r="VE53" s="17">
        <v>20</v>
      </c>
      <c r="VF53" s="17">
        <v>19.436350000000001</v>
      </c>
      <c r="VG53" s="17">
        <v>0.66364999999999996</v>
      </c>
      <c r="VH53" s="17">
        <v>1.9</v>
      </c>
      <c r="VI53" s="17">
        <v>2.76</v>
      </c>
      <c r="VJ53" s="17">
        <v>2.7570000000000001</v>
      </c>
      <c r="VK53" s="17">
        <v>-0.85699999999999998</v>
      </c>
      <c r="VL53" s="17">
        <v>0</v>
      </c>
      <c r="VM53" s="17"/>
      <c r="VN53" s="17"/>
      <c r="VO53" s="17">
        <v>0</v>
      </c>
      <c r="VP53" s="17">
        <v>0</v>
      </c>
      <c r="VQ53" s="17"/>
      <c r="VR53" s="17"/>
      <c r="VS53" s="17">
        <v>0</v>
      </c>
      <c r="VT53" s="17">
        <v>0</v>
      </c>
      <c r="VU53" s="17"/>
      <c r="VV53" s="17"/>
      <c r="VW53" s="17">
        <v>0</v>
      </c>
      <c r="VX53" s="17">
        <v>0.3</v>
      </c>
      <c r="VY53" s="17">
        <v>0.6</v>
      </c>
      <c r="VZ53" s="17">
        <v>0.6</v>
      </c>
      <c r="WA53" s="17">
        <v>-0.3</v>
      </c>
      <c r="WB53" s="17">
        <v>32</v>
      </c>
      <c r="WC53" s="17">
        <v>35.799999999999997</v>
      </c>
      <c r="WD53" s="17">
        <v>30</v>
      </c>
      <c r="WE53" s="17">
        <v>2</v>
      </c>
      <c r="WF53" s="17">
        <v>32.700000000000003</v>
      </c>
      <c r="WG53" s="17">
        <v>12.3</v>
      </c>
      <c r="WH53" s="17">
        <v>21.27</v>
      </c>
      <c r="WI53" s="17">
        <v>11.43</v>
      </c>
      <c r="WJ53" s="17">
        <v>0</v>
      </c>
      <c r="WK53" s="17"/>
      <c r="WL53" s="17"/>
      <c r="WM53" s="17">
        <v>0</v>
      </c>
      <c r="WN53" s="17">
        <v>3.66</v>
      </c>
      <c r="WO53" s="17">
        <v>4.2</v>
      </c>
      <c r="WP53" s="17">
        <v>4.2</v>
      </c>
      <c r="WQ53" s="17">
        <v>-0.54</v>
      </c>
      <c r="WR53" s="17">
        <v>1.1499999999999999</v>
      </c>
      <c r="WS53" s="17">
        <v>1.2</v>
      </c>
      <c r="WT53" s="17">
        <v>1.2</v>
      </c>
      <c r="WU53" s="17">
        <v>-0.05</v>
      </c>
      <c r="WV53" s="17">
        <v>1.2</v>
      </c>
      <c r="WW53" s="17">
        <v>1.2</v>
      </c>
      <c r="WX53" s="17">
        <v>1.2</v>
      </c>
      <c r="WY53" s="17">
        <v>0</v>
      </c>
      <c r="WZ53" s="17">
        <v>1.1200000000000001</v>
      </c>
      <c r="XA53" s="17">
        <v>1.4</v>
      </c>
      <c r="XB53" s="17">
        <v>1.4</v>
      </c>
      <c r="XC53" s="17">
        <v>-0.28000000000000003</v>
      </c>
      <c r="XD53" s="17">
        <v>0</v>
      </c>
      <c r="XE53" s="17"/>
      <c r="XF53" s="17"/>
      <c r="XG53" s="17">
        <v>0</v>
      </c>
      <c r="XH53" s="17">
        <v>8.9</v>
      </c>
      <c r="XI53" s="17">
        <v>9</v>
      </c>
      <c r="XJ53" s="17">
        <v>9</v>
      </c>
      <c r="XK53" s="17">
        <v>-0.1</v>
      </c>
      <c r="XL53" s="17">
        <v>20</v>
      </c>
      <c r="XM53" s="17">
        <v>20</v>
      </c>
      <c r="XN53" s="17">
        <v>19.241980000000002</v>
      </c>
      <c r="XO53" s="17">
        <v>0.75802000000000003</v>
      </c>
      <c r="XP53" s="17">
        <v>4.9000000000000004</v>
      </c>
      <c r="XQ53" s="17">
        <v>8</v>
      </c>
      <c r="XR53" s="17">
        <v>10.7</v>
      </c>
      <c r="XS53" s="17">
        <v>-5.8</v>
      </c>
      <c r="XT53" s="17">
        <v>27.5</v>
      </c>
      <c r="XU53" s="17">
        <v>32.5</v>
      </c>
      <c r="XV53" s="17">
        <v>28.5</v>
      </c>
      <c r="XW53" s="17">
        <v>-1</v>
      </c>
      <c r="XX53" s="17">
        <v>33.4</v>
      </c>
      <c r="XY53" s="17">
        <v>32.5</v>
      </c>
      <c r="XZ53" s="17">
        <v>28.5</v>
      </c>
      <c r="YA53" s="17">
        <v>4.9000000000000004</v>
      </c>
      <c r="YB53" s="17">
        <v>14.4</v>
      </c>
      <c r="YC53" s="17">
        <v>14</v>
      </c>
      <c r="YD53" s="17">
        <v>14</v>
      </c>
      <c r="YE53" s="17">
        <v>0.4</v>
      </c>
      <c r="YF53" s="17">
        <v>5.04</v>
      </c>
      <c r="YG53" s="17">
        <v>5</v>
      </c>
      <c r="YH53" s="17"/>
      <c r="YI53" s="17">
        <v>5.04</v>
      </c>
      <c r="YJ53" s="17">
        <v>9</v>
      </c>
      <c r="YK53" s="17">
        <v>7.55</v>
      </c>
      <c r="YL53" s="17">
        <v>7.55</v>
      </c>
      <c r="YM53" s="17">
        <v>1.45</v>
      </c>
      <c r="YN53" s="17">
        <v>11.39</v>
      </c>
      <c r="YO53" s="17">
        <v>11</v>
      </c>
      <c r="YP53" s="17">
        <v>11</v>
      </c>
      <c r="YQ53" s="17">
        <v>0.39</v>
      </c>
      <c r="YR53" s="17">
        <v>19.329999999999998</v>
      </c>
      <c r="YS53" s="17">
        <v>22</v>
      </c>
      <c r="YT53" s="17">
        <v>22</v>
      </c>
      <c r="YU53" s="17">
        <v>-2.67</v>
      </c>
    </row>
    <row r="54" spans="1:671" ht="24" customHeight="1" x14ac:dyDescent="0.3">
      <c r="A54" s="1"/>
      <c r="B54" s="16" t="s">
        <v>65</v>
      </c>
      <c r="C54" s="16" t="s">
        <v>787</v>
      </c>
      <c r="D54" s="17">
        <v>200.3</v>
      </c>
      <c r="E54" s="17">
        <v>203.40136000000001</v>
      </c>
      <c r="F54" s="17">
        <v>203.40136000000001</v>
      </c>
      <c r="G54" s="17">
        <v>-3.1013600000000001</v>
      </c>
      <c r="H54" s="17">
        <v>629.4</v>
      </c>
      <c r="I54" s="17">
        <v>627.79395999999997</v>
      </c>
      <c r="J54" s="17">
        <v>627.79395999999997</v>
      </c>
      <c r="K54" s="17">
        <v>1.6060399999999999</v>
      </c>
      <c r="L54" s="17">
        <v>214.5</v>
      </c>
      <c r="M54" s="17">
        <v>204.43100999999999</v>
      </c>
      <c r="N54" s="17">
        <v>204.43100999999999</v>
      </c>
      <c r="O54" s="17">
        <v>10.068989999999999</v>
      </c>
      <c r="P54" s="17"/>
      <c r="Q54" s="17"/>
      <c r="R54" s="17"/>
      <c r="S54" s="17">
        <v>0</v>
      </c>
      <c r="T54" s="17"/>
      <c r="U54" s="17"/>
      <c r="V54" s="17"/>
      <c r="W54" s="17">
        <v>0</v>
      </c>
      <c r="X54" s="17">
        <v>89.3</v>
      </c>
      <c r="Y54" s="17">
        <v>91.867829999999998</v>
      </c>
      <c r="Z54" s="17">
        <v>91.867829999999998</v>
      </c>
      <c r="AA54" s="17">
        <v>-2.5678299999999998</v>
      </c>
      <c r="AB54" s="17">
        <v>238.6</v>
      </c>
      <c r="AC54" s="17">
        <v>242</v>
      </c>
      <c r="AD54" s="17">
        <v>242</v>
      </c>
      <c r="AE54" s="17">
        <v>-3.4</v>
      </c>
      <c r="AF54" s="17"/>
      <c r="AG54" s="17"/>
      <c r="AH54" s="17"/>
      <c r="AI54" s="17">
        <v>0</v>
      </c>
      <c r="AJ54" s="17"/>
      <c r="AK54" s="17"/>
      <c r="AL54" s="17"/>
      <c r="AM54" s="17">
        <v>0</v>
      </c>
      <c r="AN54" s="17">
        <v>144.4</v>
      </c>
      <c r="AO54" s="17">
        <v>182.37953999999999</v>
      </c>
      <c r="AP54" s="17">
        <v>161.15207000000001</v>
      </c>
      <c r="AQ54" s="17">
        <v>-16.75207</v>
      </c>
      <c r="AR54" s="17">
        <v>203.1</v>
      </c>
      <c r="AS54" s="17">
        <v>202.65</v>
      </c>
      <c r="AT54" s="17">
        <v>161.15207000000001</v>
      </c>
      <c r="AU54" s="17">
        <v>41.947929999999999</v>
      </c>
      <c r="AV54" s="17">
        <v>200.5</v>
      </c>
      <c r="AW54" s="17">
        <v>205.26275000000001</v>
      </c>
      <c r="AX54" s="17">
        <v>161.15207000000001</v>
      </c>
      <c r="AY54" s="17">
        <v>39.347929999999998</v>
      </c>
      <c r="AZ54" s="17"/>
      <c r="BA54" s="17"/>
      <c r="BB54" s="17">
        <v>242.45402000000001</v>
      </c>
      <c r="BC54" s="17">
        <v>-242.45402000000001</v>
      </c>
      <c r="BD54" s="17">
        <v>206.3</v>
      </c>
      <c r="BE54" s="17">
        <v>207.24285</v>
      </c>
      <c r="BF54" s="17">
        <v>207.24285</v>
      </c>
      <c r="BG54" s="17">
        <v>-0.94284999999999997</v>
      </c>
      <c r="BH54" s="17">
        <v>109</v>
      </c>
      <c r="BI54" s="17">
        <v>103.93259999999999</v>
      </c>
      <c r="BJ54" s="17">
        <v>103.93259999999999</v>
      </c>
      <c r="BK54" s="17">
        <v>5.0674000000000001</v>
      </c>
      <c r="BL54" s="17">
        <v>546.5</v>
      </c>
      <c r="BM54" s="17">
        <v>557.29155000000003</v>
      </c>
      <c r="BN54" s="17">
        <v>566.08941000000004</v>
      </c>
      <c r="BO54" s="17">
        <v>-19.589410000000001</v>
      </c>
      <c r="BP54" s="17">
        <v>10.199999999999999</v>
      </c>
      <c r="BQ54" s="17">
        <v>6.1899699999999998</v>
      </c>
      <c r="BR54" s="17">
        <v>3.45607</v>
      </c>
      <c r="BS54" s="17">
        <v>6.7439299999999998</v>
      </c>
      <c r="BT54" s="17"/>
      <c r="BU54" s="17"/>
      <c r="BV54" s="17"/>
      <c r="BW54" s="17">
        <v>0</v>
      </c>
      <c r="BX54" s="17"/>
      <c r="BY54" s="17"/>
      <c r="BZ54" s="17"/>
      <c r="CA54" s="17">
        <v>0</v>
      </c>
      <c r="CB54" s="17"/>
      <c r="CC54" s="17"/>
      <c r="CD54" s="17"/>
      <c r="CE54" s="17">
        <v>0</v>
      </c>
      <c r="CF54" s="17"/>
      <c r="CG54" s="17"/>
      <c r="CH54" s="17"/>
      <c r="CI54" s="17">
        <v>0</v>
      </c>
      <c r="CJ54" s="17">
        <v>165</v>
      </c>
      <c r="CK54" s="17">
        <v>164.06706</v>
      </c>
      <c r="CL54" s="17">
        <v>164.06706</v>
      </c>
      <c r="CM54" s="17">
        <v>0.93293999999999999</v>
      </c>
      <c r="CN54" s="17">
        <v>6.8</v>
      </c>
      <c r="CO54" s="17">
        <v>5.1336000000000004</v>
      </c>
      <c r="CP54" s="17">
        <v>5.1336000000000004</v>
      </c>
      <c r="CQ54" s="17">
        <v>1.6664000000000001</v>
      </c>
      <c r="CR54" s="17">
        <v>5</v>
      </c>
      <c r="CS54" s="17">
        <v>2.8178999999999998</v>
      </c>
      <c r="CT54" s="17">
        <v>2.8178999999999998</v>
      </c>
      <c r="CU54" s="17">
        <v>2.1821000000000002</v>
      </c>
      <c r="CV54" s="17">
        <v>20.6</v>
      </c>
      <c r="CW54" s="17">
        <v>22.410769999999999</v>
      </c>
      <c r="CX54" s="17">
        <v>4.1194699999999997</v>
      </c>
      <c r="CY54" s="17">
        <v>16.480530000000002</v>
      </c>
      <c r="CZ54" s="17">
        <v>0</v>
      </c>
      <c r="DA54" s="17">
        <v>6.8787000000000003</v>
      </c>
      <c r="DB54" s="17">
        <v>6.8787000000000003</v>
      </c>
      <c r="DC54" s="17">
        <v>-6.8787000000000003</v>
      </c>
      <c r="DD54" s="17">
        <v>0</v>
      </c>
      <c r="DE54" s="17">
        <v>12</v>
      </c>
      <c r="DF54" s="17">
        <v>12</v>
      </c>
      <c r="DG54" s="17">
        <v>-12</v>
      </c>
      <c r="DH54" s="17">
        <v>142</v>
      </c>
      <c r="DI54" s="17">
        <v>142.44412</v>
      </c>
      <c r="DJ54" s="17">
        <v>142.44412</v>
      </c>
      <c r="DK54" s="17">
        <v>-0.44412000000000001</v>
      </c>
      <c r="DL54" s="17"/>
      <c r="DM54" s="17"/>
      <c r="DN54" s="17"/>
      <c r="DO54" s="17">
        <v>0</v>
      </c>
      <c r="DP54" s="17"/>
      <c r="DQ54" s="17"/>
      <c r="DR54" s="17"/>
      <c r="DS54" s="17">
        <v>0</v>
      </c>
      <c r="DT54" s="17"/>
      <c r="DU54" s="17"/>
      <c r="DV54" s="17"/>
      <c r="DW54" s="17">
        <v>0</v>
      </c>
      <c r="DX54" s="17"/>
      <c r="DY54" s="17"/>
      <c r="DZ54" s="17"/>
      <c r="EA54" s="17">
        <v>0</v>
      </c>
      <c r="EB54" s="17">
        <v>110.2</v>
      </c>
      <c r="EC54" s="17">
        <v>112.46647</v>
      </c>
      <c r="ED54" s="17">
        <v>112.46647</v>
      </c>
      <c r="EE54" s="17">
        <v>-2.26647</v>
      </c>
      <c r="EF54" s="17">
        <v>168.4</v>
      </c>
      <c r="EG54" s="17">
        <v>220.69499999999999</v>
      </c>
      <c r="EH54" s="17">
        <v>220.69499999999999</v>
      </c>
      <c r="EI54" s="17">
        <v>-52.295000000000002</v>
      </c>
      <c r="EJ54" s="17"/>
      <c r="EK54" s="17"/>
      <c r="EL54" s="17"/>
      <c r="EM54" s="17">
        <v>0</v>
      </c>
      <c r="EN54" s="17"/>
      <c r="EO54" s="17"/>
      <c r="EP54" s="17"/>
      <c r="EQ54" s="17">
        <v>0</v>
      </c>
      <c r="ER54" s="17"/>
      <c r="ES54" s="17"/>
      <c r="ET54" s="17"/>
      <c r="EU54" s="17">
        <v>0</v>
      </c>
      <c r="EV54" s="17">
        <v>6.5</v>
      </c>
      <c r="EW54" s="17">
        <v>6.39</v>
      </c>
      <c r="EX54" s="17">
        <v>6.39</v>
      </c>
      <c r="EY54" s="17">
        <v>0.11</v>
      </c>
      <c r="EZ54" s="17">
        <v>454.4</v>
      </c>
      <c r="FA54" s="17">
        <v>449.28086000000002</v>
      </c>
      <c r="FB54" s="17">
        <v>457.09426999999999</v>
      </c>
      <c r="FC54" s="17">
        <v>-2.6942699999999999</v>
      </c>
      <c r="FD54" s="17">
        <v>81.5</v>
      </c>
      <c r="FE54" s="17">
        <v>81.635570000000001</v>
      </c>
      <c r="FF54" s="17">
        <v>81.635570000000001</v>
      </c>
      <c r="FG54" s="17">
        <v>-0.13557</v>
      </c>
      <c r="FH54" s="17">
        <v>150.6</v>
      </c>
      <c r="FI54" s="17"/>
      <c r="FJ54" s="17">
        <v>151.36251999999999</v>
      </c>
      <c r="FK54" s="17">
        <v>-0.76251999999999998</v>
      </c>
      <c r="FL54" s="17">
        <v>42.2</v>
      </c>
      <c r="FM54" s="17">
        <v>41.89893</v>
      </c>
      <c r="FN54" s="17">
        <v>41.89893</v>
      </c>
      <c r="FO54" s="17">
        <v>0.30107</v>
      </c>
      <c r="FP54" s="17">
        <v>18.387820000000001</v>
      </c>
      <c r="FQ54" s="17">
        <v>19.21088</v>
      </c>
      <c r="FR54" s="17">
        <v>19.21088</v>
      </c>
      <c r="FS54" s="17">
        <v>-0.82306000000000001</v>
      </c>
      <c r="FT54" s="17">
        <v>18.8</v>
      </c>
      <c r="FU54" s="17">
        <v>19</v>
      </c>
      <c r="FV54" s="17">
        <v>18.172979999999999</v>
      </c>
      <c r="FW54" s="17">
        <v>0.62702000000000002</v>
      </c>
      <c r="FX54" s="17">
        <v>91.6</v>
      </c>
      <c r="FY54" s="17">
        <v>87.773570000000007</v>
      </c>
      <c r="FZ54" s="17">
        <v>87.773570000000007</v>
      </c>
      <c r="GA54" s="17">
        <v>3.8264300000000002</v>
      </c>
      <c r="GB54" s="17">
        <v>161.1</v>
      </c>
      <c r="GC54" s="17">
        <v>169.89796000000001</v>
      </c>
      <c r="GD54" s="17">
        <v>185.82039</v>
      </c>
      <c r="GE54" s="17">
        <v>-24.720389999999998</v>
      </c>
      <c r="GF54" s="17">
        <v>161.4</v>
      </c>
      <c r="GG54" s="17">
        <v>169.89796000000001</v>
      </c>
      <c r="GH54" s="17">
        <v>185.82039</v>
      </c>
      <c r="GI54" s="17">
        <v>-24.420390000000001</v>
      </c>
      <c r="GJ54" s="17">
        <v>172.6</v>
      </c>
      <c r="GK54" s="17">
        <v>170.40816000000001</v>
      </c>
      <c r="GL54" s="17">
        <v>186.37841</v>
      </c>
      <c r="GM54" s="17">
        <v>-13.778409999999999</v>
      </c>
      <c r="GN54" s="17">
        <v>104.6</v>
      </c>
      <c r="GO54" s="17">
        <v>110.48202000000001</v>
      </c>
      <c r="GP54" s="17">
        <v>110.48202000000001</v>
      </c>
      <c r="GQ54" s="17">
        <v>-5.8820199999999998</v>
      </c>
      <c r="GR54" s="17">
        <v>31.1</v>
      </c>
      <c r="GS54" s="17">
        <v>45</v>
      </c>
      <c r="GT54" s="17">
        <v>47.082599999999999</v>
      </c>
      <c r="GU54" s="17">
        <v>-15.9826</v>
      </c>
      <c r="GV54" s="17">
        <v>32.9</v>
      </c>
      <c r="GW54" s="17">
        <v>11.90701</v>
      </c>
      <c r="GX54" s="17">
        <v>44.103009999999998</v>
      </c>
      <c r="GY54" s="17">
        <v>-11.203010000000001</v>
      </c>
      <c r="GZ54" s="17">
        <v>4</v>
      </c>
      <c r="HA54" s="17"/>
      <c r="HB54" s="17"/>
      <c r="HC54" s="17">
        <v>4</v>
      </c>
      <c r="HD54" s="17">
        <v>33.4</v>
      </c>
      <c r="HE54" s="17">
        <v>30.300550000000001</v>
      </c>
      <c r="HF54" s="17">
        <v>30.300550000000001</v>
      </c>
      <c r="HG54" s="17">
        <v>3.09945</v>
      </c>
      <c r="HH54" s="17">
        <v>156.6</v>
      </c>
      <c r="HI54" s="17">
        <v>164.13149000000001</v>
      </c>
      <c r="HJ54" s="17">
        <v>174.55948000000001</v>
      </c>
      <c r="HK54" s="17">
        <v>-17.959479999999999</v>
      </c>
      <c r="HL54" s="17"/>
      <c r="HM54" s="17"/>
      <c r="HN54" s="17"/>
      <c r="HO54" s="17">
        <v>0</v>
      </c>
      <c r="HP54" s="17"/>
      <c r="HQ54" s="17"/>
      <c r="HR54" s="17"/>
      <c r="HS54" s="17">
        <v>0</v>
      </c>
      <c r="HT54" s="17">
        <v>30.1</v>
      </c>
      <c r="HU54" s="17">
        <v>16.457750000000001</v>
      </c>
      <c r="HV54" s="17">
        <v>67.786230000000003</v>
      </c>
      <c r="HW54" s="17">
        <v>-37.686230000000002</v>
      </c>
      <c r="HX54" s="17"/>
      <c r="HY54" s="17"/>
      <c r="HZ54" s="17"/>
      <c r="IA54" s="17">
        <v>0</v>
      </c>
      <c r="IB54" s="17"/>
      <c r="IC54" s="17"/>
      <c r="ID54" s="17"/>
      <c r="IE54" s="17">
        <v>0</v>
      </c>
      <c r="IF54" s="17">
        <v>46.1</v>
      </c>
      <c r="IG54" s="17">
        <v>45.265309999999999</v>
      </c>
      <c r="IH54" s="17">
        <v>45.265309999999999</v>
      </c>
      <c r="II54" s="17">
        <v>0.83469000000000004</v>
      </c>
      <c r="IJ54" s="17"/>
      <c r="IK54" s="17"/>
      <c r="IL54" s="17"/>
      <c r="IM54" s="17">
        <v>0</v>
      </c>
      <c r="IN54" s="17"/>
      <c r="IO54" s="17"/>
      <c r="IP54" s="17"/>
      <c r="IQ54" s="17">
        <v>0</v>
      </c>
      <c r="IR54" s="17"/>
      <c r="IS54" s="17"/>
      <c r="IT54" s="17"/>
      <c r="IU54" s="17">
        <v>0</v>
      </c>
      <c r="IV54" s="17">
        <v>127.3</v>
      </c>
      <c r="IW54" s="17">
        <v>132.83837</v>
      </c>
      <c r="IX54" s="17">
        <v>132.83837</v>
      </c>
      <c r="IY54" s="17">
        <v>-5.5383699999999996</v>
      </c>
      <c r="IZ54" s="17"/>
      <c r="JA54" s="17"/>
      <c r="JB54" s="17"/>
      <c r="JC54" s="17">
        <v>0</v>
      </c>
      <c r="JD54" s="17">
        <v>144</v>
      </c>
      <c r="JE54" s="17">
        <v>163.80197000000001</v>
      </c>
      <c r="JF54" s="17"/>
      <c r="JG54" s="17">
        <v>144</v>
      </c>
      <c r="JH54" s="17">
        <v>199.6</v>
      </c>
      <c r="JI54" s="17">
        <v>199.12759</v>
      </c>
      <c r="JJ54" s="17">
        <v>68.000010000000003</v>
      </c>
      <c r="JK54" s="17">
        <v>131.59998999999999</v>
      </c>
      <c r="JL54" s="17"/>
      <c r="JM54" s="17"/>
      <c r="JN54" s="17"/>
      <c r="JO54" s="17">
        <v>0</v>
      </c>
      <c r="JP54" s="17">
        <v>72.7</v>
      </c>
      <c r="JQ54" s="17">
        <v>73.590999999999994</v>
      </c>
      <c r="JR54" s="17"/>
      <c r="JS54" s="17">
        <v>72.7</v>
      </c>
      <c r="JT54" s="17">
        <v>35.5</v>
      </c>
      <c r="JU54" s="17">
        <v>36.905999999999999</v>
      </c>
      <c r="JV54" s="17"/>
      <c r="JW54" s="17">
        <v>35.5</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2.2999999999999998</v>
      </c>
      <c r="KW54" s="17">
        <v>2.04081</v>
      </c>
      <c r="KX54" s="17">
        <v>2.04081</v>
      </c>
      <c r="KY54" s="17">
        <v>0.25918999999999998</v>
      </c>
      <c r="KZ54" s="17">
        <v>86.3</v>
      </c>
      <c r="LA54" s="17">
        <v>114.45455</v>
      </c>
      <c r="LB54" s="17">
        <v>263.90080999999998</v>
      </c>
      <c r="LC54" s="17">
        <v>-177.60081</v>
      </c>
      <c r="LD54" s="17">
        <v>106.3</v>
      </c>
      <c r="LE54" s="17">
        <v>117.07134000000001</v>
      </c>
      <c r="LF54" s="17">
        <v>133.16031000000001</v>
      </c>
      <c r="LG54" s="17">
        <v>-26.860309999999998</v>
      </c>
      <c r="LH54" s="17">
        <v>62.4</v>
      </c>
      <c r="LI54" s="17">
        <v>67.199219999999997</v>
      </c>
      <c r="LJ54" s="17">
        <v>67.199219999999997</v>
      </c>
      <c r="LK54" s="17">
        <v>-4.79922</v>
      </c>
      <c r="LL54" s="17">
        <v>65.599999999999994</v>
      </c>
      <c r="LM54" s="17">
        <v>78.567999999999998</v>
      </c>
      <c r="LN54" s="17">
        <v>78.567999999999998</v>
      </c>
      <c r="LO54" s="17">
        <v>-12.968</v>
      </c>
      <c r="LP54" s="17">
        <v>29.6</v>
      </c>
      <c r="LQ54" s="17">
        <v>29.980560000000001</v>
      </c>
      <c r="LR54" s="17">
        <v>29.980560000000001</v>
      </c>
      <c r="LS54" s="17">
        <v>-0.38056000000000001</v>
      </c>
      <c r="LT54" s="17"/>
      <c r="LU54" s="17"/>
      <c r="LV54" s="17"/>
      <c r="LW54" s="17">
        <v>0</v>
      </c>
      <c r="LX54" s="17"/>
      <c r="LY54" s="17"/>
      <c r="LZ54" s="17"/>
      <c r="MA54" s="17">
        <v>0</v>
      </c>
      <c r="MB54" s="17"/>
      <c r="MC54" s="17"/>
      <c r="MD54" s="17"/>
      <c r="ME54" s="17">
        <v>0</v>
      </c>
      <c r="MF54" s="17">
        <v>140.69999999999999</v>
      </c>
      <c r="MG54" s="17">
        <v>159.10807</v>
      </c>
      <c r="MH54" s="17">
        <v>153.06012000000001</v>
      </c>
      <c r="MI54" s="17">
        <v>-12.36012</v>
      </c>
      <c r="MJ54" s="17">
        <v>141.4</v>
      </c>
      <c r="MK54" s="17">
        <v>159.10807</v>
      </c>
      <c r="ML54" s="17">
        <v>153.06012000000001</v>
      </c>
      <c r="MM54" s="17">
        <v>-11.660119999999999</v>
      </c>
      <c r="MN54" s="17">
        <v>147</v>
      </c>
      <c r="MO54" s="17">
        <v>159.58587</v>
      </c>
      <c r="MP54" s="17">
        <v>153.51975999999999</v>
      </c>
      <c r="MQ54" s="17">
        <v>-6.5197599999999998</v>
      </c>
      <c r="MR54" s="17">
        <v>40.200000000000003</v>
      </c>
      <c r="MS54" s="17">
        <v>130.95844</v>
      </c>
      <c r="MT54" s="17"/>
      <c r="MU54" s="17">
        <v>40.200000000000003</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v>6.8</v>
      </c>
      <c r="NU54" s="17">
        <v>7.2163700000000004</v>
      </c>
      <c r="NV54" s="17">
        <v>9.09</v>
      </c>
      <c r="NW54" s="17">
        <v>-2.29</v>
      </c>
      <c r="NX54" s="17">
        <v>4.0999999999999996</v>
      </c>
      <c r="NY54" s="17">
        <v>4.0686799999999996</v>
      </c>
      <c r="NZ54" s="17">
        <v>9.9490999999999996</v>
      </c>
      <c r="OA54" s="17">
        <v>-5.8491</v>
      </c>
      <c r="OB54" s="17">
        <v>20.118169999999999</v>
      </c>
      <c r="OC54" s="17">
        <v>20</v>
      </c>
      <c r="OD54" s="17">
        <v>17.492709999999999</v>
      </c>
      <c r="OE54" s="17">
        <v>2.6254599999999999</v>
      </c>
      <c r="OF54" s="17">
        <v>0</v>
      </c>
      <c r="OG54" s="17"/>
      <c r="OH54" s="17"/>
      <c r="OI54" s="17">
        <v>0</v>
      </c>
      <c r="OJ54" s="17">
        <v>27.3</v>
      </c>
      <c r="OK54" s="17">
        <v>29.6</v>
      </c>
      <c r="OL54" s="17">
        <v>32.909999999999997</v>
      </c>
      <c r="OM54" s="17">
        <v>-5.61</v>
      </c>
      <c r="ON54" s="17">
        <v>0</v>
      </c>
      <c r="OO54" s="17"/>
      <c r="OP54" s="17"/>
      <c r="OQ54" s="17">
        <v>0</v>
      </c>
      <c r="OR54" s="17">
        <v>0.2</v>
      </c>
      <c r="OS54" s="17">
        <v>1.9</v>
      </c>
      <c r="OT54" s="17">
        <v>1.897</v>
      </c>
      <c r="OU54" s="17">
        <v>-1.6970000000000001</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5.5</v>
      </c>
      <c r="PI54" s="17">
        <v>5.67</v>
      </c>
      <c r="PJ54" s="17">
        <v>5.67</v>
      </c>
      <c r="PK54" s="17">
        <v>-0.17</v>
      </c>
      <c r="PL54" s="17">
        <v>0</v>
      </c>
      <c r="PM54" s="17"/>
      <c r="PN54" s="17"/>
      <c r="PO54" s="17">
        <v>0</v>
      </c>
      <c r="PP54" s="17">
        <v>1.6</v>
      </c>
      <c r="PQ54" s="17">
        <v>1</v>
      </c>
      <c r="PR54" s="17">
        <v>1</v>
      </c>
      <c r="PS54" s="17">
        <v>0.6</v>
      </c>
      <c r="PT54" s="17">
        <v>3.6</v>
      </c>
      <c r="PU54" s="17">
        <v>3.54</v>
      </c>
      <c r="PV54" s="17">
        <v>3.55</v>
      </c>
      <c r="PW54" s="17">
        <v>0.05</v>
      </c>
      <c r="PX54" s="17">
        <v>5.2</v>
      </c>
      <c r="PY54" s="17">
        <v>5</v>
      </c>
      <c r="PZ54" s="17">
        <v>5</v>
      </c>
      <c r="QA54" s="17">
        <v>0.2</v>
      </c>
      <c r="QB54" s="17">
        <v>20</v>
      </c>
      <c r="QC54" s="17">
        <v>20.274049999999999</v>
      </c>
      <c r="QD54" s="17">
        <v>20.274049999999999</v>
      </c>
      <c r="QE54" s="17">
        <v>-0.27405000000000002</v>
      </c>
      <c r="QF54" s="17">
        <v>20</v>
      </c>
      <c r="QG54" s="17">
        <v>20</v>
      </c>
      <c r="QH54" s="17">
        <v>19.436350000000001</v>
      </c>
      <c r="QI54" s="17">
        <v>0.56364999999999998</v>
      </c>
      <c r="QJ54" s="17">
        <v>18.899999999999999</v>
      </c>
      <c r="QK54" s="17">
        <v>17.745380000000001</v>
      </c>
      <c r="QL54" s="17">
        <v>17.492709999999999</v>
      </c>
      <c r="QM54" s="17">
        <v>1.4072899999999999</v>
      </c>
      <c r="QN54" s="17">
        <v>3.3</v>
      </c>
      <c r="QO54" s="17">
        <v>3.4</v>
      </c>
      <c r="QP54" s="17">
        <v>3.4</v>
      </c>
      <c r="QQ54" s="17">
        <v>-0.1</v>
      </c>
      <c r="QR54" s="17">
        <v>18.5</v>
      </c>
      <c r="QS54" s="17">
        <v>19</v>
      </c>
      <c r="QT54" s="17">
        <v>17.881440000000001</v>
      </c>
      <c r="QU54" s="17">
        <v>0.61856</v>
      </c>
      <c r="QV54" s="17">
        <v>0</v>
      </c>
      <c r="QW54" s="17"/>
      <c r="QX54" s="17"/>
      <c r="QY54" s="17">
        <v>0</v>
      </c>
      <c r="QZ54" s="17">
        <v>0</v>
      </c>
      <c r="RA54" s="17"/>
      <c r="RB54" s="17"/>
      <c r="RC54" s="17">
        <v>0</v>
      </c>
      <c r="RD54" s="17">
        <v>3</v>
      </c>
      <c r="RE54" s="17">
        <v>6.62</v>
      </c>
      <c r="RF54" s="17">
        <v>6.62</v>
      </c>
      <c r="RG54" s="17">
        <v>-3.62</v>
      </c>
      <c r="RH54" s="17">
        <v>8.4</v>
      </c>
      <c r="RI54" s="17">
        <v>19.68</v>
      </c>
      <c r="RJ54" s="17">
        <v>19.68</v>
      </c>
      <c r="RK54" s="17">
        <v>-11.28</v>
      </c>
      <c r="RL54" s="17">
        <v>0</v>
      </c>
      <c r="RM54" s="17"/>
      <c r="RN54" s="17"/>
      <c r="RO54" s="17">
        <v>0</v>
      </c>
      <c r="RP54" s="17">
        <v>3.4</v>
      </c>
      <c r="RQ54" s="17">
        <v>3.54</v>
      </c>
      <c r="RR54" s="17">
        <v>3.5489999999999999</v>
      </c>
      <c r="RS54" s="17">
        <v>-0.14899999999999999</v>
      </c>
      <c r="RT54" s="17">
        <v>16.7</v>
      </c>
      <c r="RU54" s="17">
        <v>3.8105000000000002</v>
      </c>
      <c r="RV54" s="17">
        <v>19.792000000000002</v>
      </c>
      <c r="RW54" s="17">
        <v>-3.0920000000000001</v>
      </c>
      <c r="RX54" s="17">
        <v>3.04</v>
      </c>
      <c r="RY54" s="17">
        <v>2</v>
      </c>
      <c r="RZ54" s="17">
        <v>2</v>
      </c>
      <c r="SA54" s="17">
        <v>1.04</v>
      </c>
      <c r="SB54" s="17">
        <v>0.42399999999999999</v>
      </c>
      <c r="SC54" s="17">
        <v>0.4</v>
      </c>
      <c r="SD54" s="17">
        <v>0.4</v>
      </c>
      <c r="SE54" s="17">
        <v>2.4E-2</v>
      </c>
      <c r="SF54" s="17">
        <v>0</v>
      </c>
      <c r="SG54" s="17"/>
      <c r="SH54" s="17"/>
      <c r="SI54" s="17">
        <v>0</v>
      </c>
      <c r="SJ54" s="17">
        <v>19.8</v>
      </c>
      <c r="SK54" s="17">
        <v>20</v>
      </c>
      <c r="SL54" s="17">
        <v>19.1448</v>
      </c>
      <c r="SM54" s="17">
        <v>0.6552</v>
      </c>
      <c r="SN54" s="17">
        <v>12.4</v>
      </c>
      <c r="SO54" s="17">
        <v>12</v>
      </c>
      <c r="SP54" s="17">
        <v>9.8000000000000007</v>
      </c>
      <c r="SQ54" s="17">
        <v>2.6</v>
      </c>
      <c r="SR54" s="17">
        <v>20.100000000000001</v>
      </c>
      <c r="SS54" s="17">
        <v>20</v>
      </c>
      <c r="ST54" s="17">
        <v>19.436350000000001</v>
      </c>
      <c r="SU54" s="17">
        <v>0.66364999999999996</v>
      </c>
      <c r="SV54" s="17">
        <v>20.2</v>
      </c>
      <c r="SW54" s="17">
        <v>20</v>
      </c>
      <c r="SX54" s="17">
        <v>19.436350000000001</v>
      </c>
      <c r="SY54" s="17">
        <v>0.76365000000000005</v>
      </c>
      <c r="SZ54" s="17">
        <v>20</v>
      </c>
      <c r="TA54" s="17">
        <v>20</v>
      </c>
      <c r="TB54" s="17">
        <v>19.241980000000002</v>
      </c>
      <c r="TC54" s="17">
        <v>0.75802000000000003</v>
      </c>
      <c r="TD54" s="17">
        <v>0.1</v>
      </c>
      <c r="TE54" s="17">
        <v>1.89</v>
      </c>
      <c r="TF54" s="17">
        <v>1.885</v>
      </c>
      <c r="TG54" s="17">
        <v>-1.7849999999999999</v>
      </c>
      <c r="TH54" s="17">
        <v>21.2</v>
      </c>
      <c r="TI54" s="17">
        <v>20.170000000000002</v>
      </c>
      <c r="TJ54" s="17">
        <v>20.172999999999998</v>
      </c>
      <c r="TK54" s="17">
        <v>1.0269999999999999</v>
      </c>
      <c r="TL54" s="17">
        <v>0</v>
      </c>
      <c r="TM54" s="17"/>
      <c r="TN54" s="17"/>
      <c r="TO54" s="17">
        <v>0</v>
      </c>
      <c r="TP54" s="17">
        <v>13</v>
      </c>
      <c r="TQ54" s="17">
        <v>25.3</v>
      </c>
      <c r="TR54" s="17">
        <v>28.196000000000002</v>
      </c>
      <c r="TS54" s="17">
        <v>-15.196</v>
      </c>
      <c r="TT54" s="17">
        <v>30.9</v>
      </c>
      <c r="TU54" s="17">
        <v>40.5</v>
      </c>
      <c r="TV54" s="17">
        <v>41.430999999999997</v>
      </c>
      <c r="TW54" s="17">
        <v>-10.531000000000001</v>
      </c>
      <c r="TX54" s="17">
        <v>1.7</v>
      </c>
      <c r="TY54" s="17">
        <v>0.72</v>
      </c>
      <c r="TZ54" s="17">
        <v>0.72</v>
      </c>
      <c r="UA54" s="17">
        <v>0.98</v>
      </c>
      <c r="UB54" s="17">
        <v>0.8</v>
      </c>
      <c r="UC54" s="17">
        <v>0.85</v>
      </c>
      <c r="UD54" s="17">
        <v>0.84699999999999998</v>
      </c>
      <c r="UE54" s="17">
        <v>-4.7E-2</v>
      </c>
      <c r="UF54" s="17">
        <v>0</v>
      </c>
      <c r="UG54" s="17"/>
      <c r="UH54" s="17"/>
      <c r="UI54" s="17">
        <v>0</v>
      </c>
      <c r="UJ54" s="17">
        <v>20.923739999999999</v>
      </c>
      <c r="UK54" s="17">
        <v>19.436350000000001</v>
      </c>
      <c r="UL54" s="17">
        <v>19.436350000000001</v>
      </c>
      <c r="UM54" s="17">
        <v>1.48739</v>
      </c>
      <c r="UN54" s="17">
        <v>7.8758400000000002</v>
      </c>
      <c r="UO54" s="17">
        <v>8.1</v>
      </c>
      <c r="UP54" s="17">
        <v>8.1</v>
      </c>
      <c r="UQ54" s="17">
        <v>-0.22416</v>
      </c>
      <c r="UR54" s="17">
        <v>0</v>
      </c>
      <c r="US54" s="17">
        <v>6.3</v>
      </c>
      <c r="UT54" s="17">
        <v>6.3</v>
      </c>
      <c r="UU54" s="17">
        <v>-6.3</v>
      </c>
      <c r="UV54" s="17">
        <v>20.399999999999999</v>
      </c>
      <c r="UW54" s="17">
        <v>20</v>
      </c>
      <c r="UX54" s="17">
        <v>19.436350000000001</v>
      </c>
      <c r="UY54" s="17">
        <v>0.96365000000000001</v>
      </c>
      <c r="UZ54" s="17">
        <v>20.399999999999999</v>
      </c>
      <c r="VA54" s="17">
        <v>20</v>
      </c>
      <c r="VB54" s="17">
        <v>19.436350000000001</v>
      </c>
      <c r="VC54" s="17">
        <v>0.96365000000000001</v>
      </c>
      <c r="VD54" s="17">
        <v>20.100000000000001</v>
      </c>
      <c r="VE54" s="17">
        <v>20</v>
      </c>
      <c r="VF54" s="17">
        <v>19.436350000000001</v>
      </c>
      <c r="VG54" s="17">
        <v>0.66364999999999996</v>
      </c>
      <c r="VH54" s="17">
        <v>0.7</v>
      </c>
      <c r="VI54" s="17">
        <v>2.71</v>
      </c>
      <c r="VJ54" s="17">
        <v>2.7109999999999999</v>
      </c>
      <c r="VK54" s="17">
        <v>-2.0110000000000001</v>
      </c>
      <c r="VL54" s="17">
        <v>0</v>
      </c>
      <c r="VM54" s="17"/>
      <c r="VN54" s="17"/>
      <c r="VO54" s="17">
        <v>0</v>
      </c>
      <c r="VP54" s="17">
        <v>0</v>
      </c>
      <c r="VQ54" s="17"/>
      <c r="VR54" s="17"/>
      <c r="VS54" s="17">
        <v>0</v>
      </c>
      <c r="VT54" s="17">
        <v>0</v>
      </c>
      <c r="VU54" s="17"/>
      <c r="VV54" s="17"/>
      <c r="VW54" s="17">
        <v>0</v>
      </c>
      <c r="VX54" s="17">
        <v>0.3</v>
      </c>
      <c r="VY54" s="17">
        <v>0.6</v>
      </c>
      <c r="VZ54" s="17">
        <v>0.6</v>
      </c>
      <c r="WA54" s="17">
        <v>-0.3</v>
      </c>
      <c r="WB54" s="17">
        <v>15.4</v>
      </c>
      <c r="WC54" s="17">
        <v>32.799999999999997</v>
      </c>
      <c r="WD54" s="17">
        <v>23.24</v>
      </c>
      <c r="WE54" s="17">
        <v>-7.84</v>
      </c>
      <c r="WF54" s="17">
        <v>8.6999999999999993</v>
      </c>
      <c r="WG54" s="17">
        <v>9.9</v>
      </c>
      <c r="WH54" s="17">
        <v>16.79</v>
      </c>
      <c r="WI54" s="17">
        <v>-8.09</v>
      </c>
      <c r="WJ54" s="17">
        <v>0</v>
      </c>
      <c r="WK54" s="17"/>
      <c r="WL54" s="17"/>
      <c r="WM54" s="17">
        <v>0</v>
      </c>
      <c r="WN54" s="17">
        <v>3.66</v>
      </c>
      <c r="WO54" s="17">
        <v>4.2</v>
      </c>
      <c r="WP54" s="17">
        <v>4.2</v>
      </c>
      <c r="WQ54" s="17">
        <v>-0.54</v>
      </c>
      <c r="WR54" s="17">
        <v>1.1499999999999999</v>
      </c>
      <c r="WS54" s="17">
        <v>1.2</v>
      </c>
      <c r="WT54" s="17">
        <v>1.2</v>
      </c>
      <c r="WU54" s="17">
        <v>-0.05</v>
      </c>
      <c r="WV54" s="17">
        <v>1.2</v>
      </c>
      <c r="WW54" s="17">
        <v>1.2</v>
      </c>
      <c r="WX54" s="17">
        <v>1.2</v>
      </c>
      <c r="WY54" s="17">
        <v>0</v>
      </c>
      <c r="WZ54" s="17">
        <v>1.1200000000000001</v>
      </c>
      <c r="XA54" s="17">
        <v>1.4</v>
      </c>
      <c r="XB54" s="17">
        <v>1.4</v>
      </c>
      <c r="XC54" s="17">
        <v>-0.28000000000000003</v>
      </c>
      <c r="XD54" s="17">
        <v>0</v>
      </c>
      <c r="XE54" s="17"/>
      <c r="XF54" s="17"/>
      <c r="XG54" s="17">
        <v>0</v>
      </c>
      <c r="XH54" s="17">
        <v>8.9</v>
      </c>
      <c r="XI54" s="17">
        <v>9</v>
      </c>
      <c r="XJ54" s="17">
        <v>9</v>
      </c>
      <c r="XK54" s="17">
        <v>-0.1</v>
      </c>
      <c r="XL54" s="17">
        <v>20</v>
      </c>
      <c r="XM54" s="17">
        <v>20</v>
      </c>
      <c r="XN54" s="17">
        <v>19.241980000000002</v>
      </c>
      <c r="XO54" s="17">
        <v>0.75802000000000003</v>
      </c>
      <c r="XP54" s="17">
        <v>6.1</v>
      </c>
      <c r="XQ54" s="17">
        <v>8</v>
      </c>
      <c r="XR54" s="17">
        <v>10.7</v>
      </c>
      <c r="XS54" s="17">
        <v>-4.5999999999999996</v>
      </c>
      <c r="XT54" s="17">
        <v>27.4</v>
      </c>
      <c r="XU54" s="17">
        <v>32.5</v>
      </c>
      <c r="XV54" s="17">
        <v>28.5</v>
      </c>
      <c r="XW54" s="17">
        <v>-1.1000000000000001</v>
      </c>
      <c r="XX54" s="17">
        <v>33.4</v>
      </c>
      <c r="XY54" s="17">
        <v>32.5</v>
      </c>
      <c r="XZ54" s="17">
        <v>28.5</v>
      </c>
      <c r="YA54" s="17">
        <v>4.9000000000000004</v>
      </c>
      <c r="YB54" s="17">
        <v>14.7</v>
      </c>
      <c r="YC54" s="17">
        <v>14</v>
      </c>
      <c r="YD54" s="17">
        <v>14</v>
      </c>
      <c r="YE54" s="17">
        <v>0.7</v>
      </c>
      <c r="YF54" s="17">
        <v>4.79</v>
      </c>
      <c r="YG54" s="17">
        <v>5</v>
      </c>
      <c r="YH54" s="17"/>
      <c r="YI54" s="17">
        <v>4.79</v>
      </c>
      <c r="YJ54" s="17">
        <v>9.02</v>
      </c>
      <c r="YK54" s="17">
        <v>7.55</v>
      </c>
      <c r="YL54" s="17">
        <v>7.55</v>
      </c>
      <c r="YM54" s="17">
        <v>1.47</v>
      </c>
      <c r="YN54" s="17">
        <v>11.39</v>
      </c>
      <c r="YO54" s="17">
        <v>11</v>
      </c>
      <c r="YP54" s="17">
        <v>11</v>
      </c>
      <c r="YQ54" s="17">
        <v>0.39</v>
      </c>
      <c r="YR54" s="17">
        <v>21.72</v>
      </c>
      <c r="YS54" s="17">
        <v>22</v>
      </c>
      <c r="YT54" s="17">
        <v>22</v>
      </c>
      <c r="YU54" s="17">
        <v>-0.28000000000000003</v>
      </c>
    </row>
    <row r="55" spans="1:671" ht="24" customHeight="1" x14ac:dyDescent="0.3">
      <c r="A55" s="1"/>
      <c r="B55" s="16" t="s">
        <v>65</v>
      </c>
      <c r="C55" s="16" t="s">
        <v>788</v>
      </c>
      <c r="D55" s="17">
        <v>205.1</v>
      </c>
      <c r="E55" s="17">
        <v>203.40136000000001</v>
      </c>
      <c r="F55" s="17">
        <v>203.40136000000001</v>
      </c>
      <c r="G55" s="17">
        <v>1.6986399999999999</v>
      </c>
      <c r="H55" s="17">
        <v>631</v>
      </c>
      <c r="I55" s="17">
        <v>627.79395999999997</v>
      </c>
      <c r="J55" s="17">
        <v>627.79395999999997</v>
      </c>
      <c r="K55" s="17">
        <v>3.2060399999999998</v>
      </c>
      <c r="L55" s="17">
        <v>214.8</v>
      </c>
      <c r="M55" s="17">
        <v>204.43100999999999</v>
      </c>
      <c r="N55" s="17">
        <v>204.43100999999999</v>
      </c>
      <c r="O55" s="17">
        <v>10.36899</v>
      </c>
      <c r="P55" s="17"/>
      <c r="Q55" s="17"/>
      <c r="R55" s="17"/>
      <c r="S55" s="17">
        <v>0</v>
      </c>
      <c r="T55" s="17"/>
      <c r="U55" s="17"/>
      <c r="V55" s="17"/>
      <c r="W55" s="17">
        <v>0</v>
      </c>
      <c r="X55" s="17">
        <v>90</v>
      </c>
      <c r="Y55" s="17">
        <v>91.867829999999998</v>
      </c>
      <c r="Z55" s="17">
        <v>91.867829999999998</v>
      </c>
      <c r="AA55" s="17">
        <v>-1.8678300000000001</v>
      </c>
      <c r="AB55" s="17">
        <v>240.2</v>
      </c>
      <c r="AC55" s="17">
        <v>242</v>
      </c>
      <c r="AD55" s="17">
        <v>242</v>
      </c>
      <c r="AE55" s="17">
        <v>-1.8</v>
      </c>
      <c r="AF55" s="17"/>
      <c r="AG55" s="17"/>
      <c r="AH55" s="17"/>
      <c r="AI55" s="17">
        <v>0</v>
      </c>
      <c r="AJ55" s="17"/>
      <c r="AK55" s="17"/>
      <c r="AL55" s="17"/>
      <c r="AM55" s="17">
        <v>0</v>
      </c>
      <c r="AN55" s="17">
        <v>105.6</v>
      </c>
      <c r="AO55" s="17">
        <v>182.37953999999999</v>
      </c>
      <c r="AP55" s="17">
        <v>164.72399999999999</v>
      </c>
      <c r="AQ55" s="17">
        <v>-59.124000000000002</v>
      </c>
      <c r="AR55" s="17">
        <v>202.3</v>
      </c>
      <c r="AS55" s="17">
        <v>202.65</v>
      </c>
      <c r="AT55" s="17">
        <v>164.72399999999999</v>
      </c>
      <c r="AU55" s="17">
        <v>37.576000000000001</v>
      </c>
      <c r="AV55" s="17">
        <v>199.3</v>
      </c>
      <c r="AW55" s="17">
        <v>205.26275000000001</v>
      </c>
      <c r="AX55" s="17">
        <v>164.72399999999999</v>
      </c>
      <c r="AY55" s="17">
        <v>34.576000000000001</v>
      </c>
      <c r="AZ55" s="17"/>
      <c r="BA55" s="17"/>
      <c r="BB55" s="17">
        <v>247.828</v>
      </c>
      <c r="BC55" s="17">
        <v>-247.828</v>
      </c>
      <c r="BD55" s="17">
        <v>207.3</v>
      </c>
      <c r="BE55" s="17">
        <v>207.24285</v>
      </c>
      <c r="BF55" s="17">
        <v>207.24285</v>
      </c>
      <c r="BG55" s="17">
        <v>5.7149999999999999E-2</v>
      </c>
      <c r="BH55" s="17">
        <v>108.8</v>
      </c>
      <c r="BI55" s="17">
        <v>103.93259999999999</v>
      </c>
      <c r="BJ55" s="17">
        <v>103.93259999999999</v>
      </c>
      <c r="BK55" s="17">
        <v>4.8673999999999999</v>
      </c>
      <c r="BL55" s="17">
        <v>552.5</v>
      </c>
      <c r="BM55" s="17">
        <v>557.29155000000003</v>
      </c>
      <c r="BN55" s="17">
        <v>566.08941000000004</v>
      </c>
      <c r="BO55" s="17">
        <v>-13.589410000000001</v>
      </c>
      <c r="BP55" s="17">
        <v>10.199999999999999</v>
      </c>
      <c r="BQ55" s="17">
        <v>6.1899699999999998</v>
      </c>
      <c r="BR55" s="17">
        <v>3.45607</v>
      </c>
      <c r="BS55" s="17">
        <v>6.7439299999999998</v>
      </c>
      <c r="BT55" s="17"/>
      <c r="BU55" s="17"/>
      <c r="BV55" s="17"/>
      <c r="BW55" s="17">
        <v>0</v>
      </c>
      <c r="BX55" s="17"/>
      <c r="BY55" s="17"/>
      <c r="BZ55" s="17"/>
      <c r="CA55" s="17">
        <v>0</v>
      </c>
      <c r="CB55" s="17"/>
      <c r="CC55" s="17"/>
      <c r="CD55" s="17"/>
      <c r="CE55" s="17">
        <v>0</v>
      </c>
      <c r="CF55" s="17"/>
      <c r="CG55" s="17"/>
      <c r="CH55" s="17"/>
      <c r="CI55" s="17">
        <v>0</v>
      </c>
      <c r="CJ55" s="17">
        <v>165.3</v>
      </c>
      <c r="CK55" s="17">
        <v>164.06706</v>
      </c>
      <c r="CL55" s="17">
        <v>164.06706</v>
      </c>
      <c r="CM55" s="17">
        <v>1.2329399999999999</v>
      </c>
      <c r="CN55" s="17">
        <v>7</v>
      </c>
      <c r="CO55" s="17">
        <v>5.1336000000000004</v>
      </c>
      <c r="CP55" s="17">
        <v>5.1336000000000004</v>
      </c>
      <c r="CQ55" s="17">
        <v>1.8664000000000001</v>
      </c>
      <c r="CR55" s="17">
        <v>5.0999999999999996</v>
      </c>
      <c r="CS55" s="17">
        <v>2.8178999999999998</v>
      </c>
      <c r="CT55" s="17">
        <v>2.8178999999999998</v>
      </c>
      <c r="CU55" s="17">
        <v>2.2820999999999998</v>
      </c>
      <c r="CV55" s="17">
        <v>0</v>
      </c>
      <c r="CW55" s="17">
        <v>22.410769999999999</v>
      </c>
      <c r="CX55" s="17"/>
      <c r="CY55" s="17">
        <v>0</v>
      </c>
      <c r="CZ55" s="17">
        <v>0</v>
      </c>
      <c r="DA55" s="17">
        <v>6.8787000000000003</v>
      </c>
      <c r="DB55" s="17">
        <v>6.8787000000000003</v>
      </c>
      <c r="DC55" s="17">
        <v>-6.8787000000000003</v>
      </c>
      <c r="DD55" s="17">
        <v>0</v>
      </c>
      <c r="DE55" s="17">
        <v>12</v>
      </c>
      <c r="DF55" s="17">
        <v>12</v>
      </c>
      <c r="DG55" s="17">
        <v>-12</v>
      </c>
      <c r="DH55" s="17">
        <v>142.30000000000001</v>
      </c>
      <c r="DI55" s="17">
        <v>142.44412</v>
      </c>
      <c r="DJ55" s="17">
        <v>142.44412</v>
      </c>
      <c r="DK55" s="17">
        <v>-0.14412</v>
      </c>
      <c r="DL55" s="17"/>
      <c r="DM55" s="17"/>
      <c r="DN55" s="17"/>
      <c r="DO55" s="17">
        <v>0</v>
      </c>
      <c r="DP55" s="17"/>
      <c r="DQ55" s="17"/>
      <c r="DR55" s="17"/>
      <c r="DS55" s="17">
        <v>0</v>
      </c>
      <c r="DT55" s="17"/>
      <c r="DU55" s="17"/>
      <c r="DV55" s="17"/>
      <c r="DW55" s="17">
        <v>0</v>
      </c>
      <c r="DX55" s="17"/>
      <c r="DY55" s="17"/>
      <c r="DZ55" s="17"/>
      <c r="EA55" s="17">
        <v>0</v>
      </c>
      <c r="EB55" s="17">
        <v>110.7</v>
      </c>
      <c r="EC55" s="17">
        <v>112.46647</v>
      </c>
      <c r="ED55" s="17">
        <v>112.46647</v>
      </c>
      <c r="EE55" s="17">
        <v>-1.76647</v>
      </c>
      <c r="EF55" s="17">
        <v>211.6</v>
      </c>
      <c r="EG55" s="17">
        <v>198.0334</v>
      </c>
      <c r="EH55" s="17">
        <v>220.69499999999999</v>
      </c>
      <c r="EI55" s="17">
        <v>-9.0950000000000006</v>
      </c>
      <c r="EJ55" s="17"/>
      <c r="EK55" s="17"/>
      <c r="EL55" s="17"/>
      <c r="EM55" s="17">
        <v>0</v>
      </c>
      <c r="EN55" s="17"/>
      <c r="EO55" s="17"/>
      <c r="EP55" s="17"/>
      <c r="EQ55" s="17">
        <v>0</v>
      </c>
      <c r="ER55" s="17"/>
      <c r="ES55" s="17"/>
      <c r="ET55" s="17"/>
      <c r="EU55" s="17">
        <v>0</v>
      </c>
      <c r="EV55" s="17">
        <v>6.5</v>
      </c>
      <c r="EW55" s="17">
        <v>6.39</v>
      </c>
      <c r="EX55" s="17">
        <v>6.39</v>
      </c>
      <c r="EY55" s="17">
        <v>0.11</v>
      </c>
      <c r="EZ55" s="17">
        <v>457.1</v>
      </c>
      <c r="FA55" s="17">
        <v>449.28086000000002</v>
      </c>
      <c r="FB55" s="17">
        <v>457.09426999999999</v>
      </c>
      <c r="FC55" s="17">
        <v>5.7299999999999999E-3</v>
      </c>
      <c r="FD55" s="17">
        <v>81.599999999999994</v>
      </c>
      <c r="FE55" s="17">
        <v>81.635570000000001</v>
      </c>
      <c r="FF55" s="17">
        <v>81.635570000000001</v>
      </c>
      <c r="FG55" s="17">
        <v>-3.5569999999999997E-2</v>
      </c>
      <c r="FH55" s="17">
        <v>151.30000000000001</v>
      </c>
      <c r="FI55" s="17"/>
      <c r="FJ55" s="17">
        <v>151.36251999999999</v>
      </c>
      <c r="FK55" s="17">
        <v>-6.2520000000000006E-2</v>
      </c>
      <c r="FL55" s="17">
        <v>42.2</v>
      </c>
      <c r="FM55" s="17">
        <v>41.89893</v>
      </c>
      <c r="FN55" s="17">
        <v>41.89893</v>
      </c>
      <c r="FO55" s="17">
        <v>0.30107</v>
      </c>
      <c r="FP55" s="17">
        <v>18.417950000000001</v>
      </c>
      <c r="FQ55" s="17">
        <v>19.21088</v>
      </c>
      <c r="FR55" s="17">
        <v>19.21088</v>
      </c>
      <c r="FS55" s="17">
        <v>-0.79293000000000002</v>
      </c>
      <c r="FT55" s="17">
        <v>18.8</v>
      </c>
      <c r="FU55" s="17">
        <v>19</v>
      </c>
      <c r="FV55" s="17">
        <v>18.172979999999999</v>
      </c>
      <c r="FW55" s="17">
        <v>0.62702000000000002</v>
      </c>
      <c r="FX55" s="17">
        <v>91.1</v>
      </c>
      <c r="FY55" s="17">
        <v>87.773570000000007</v>
      </c>
      <c r="FZ55" s="17">
        <v>87.773570000000007</v>
      </c>
      <c r="GA55" s="17">
        <v>3.3264300000000002</v>
      </c>
      <c r="GB55" s="17">
        <v>169.8</v>
      </c>
      <c r="GC55" s="17">
        <v>169.89796000000001</v>
      </c>
      <c r="GD55" s="17">
        <v>185.82039</v>
      </c>
      <c r="GE55" s="17">
        <v>-16.020389999999999</v>
      </c>
      <c r="GF55" s="17">
        <v>169.8</v>
      </c>
      <c r="GG55" s="17">
        <v>169.89796000000001</v>
      </c>
      <c r="GH55" s="17">
        <v>185.82039</v>
      </c>
      <c r="GI55" s="17">
        <v>-16.020389999999999</v>
      </c>
      <c r="GJ55" s="17">
        <v>178</v>
      </c>
      <c r="GK55" s="17">
        <v>170.40816000000001</v>
      </c>
      <c r="GL55" s="17">
        <v>186.37841</v>
      </c>
      <c r="GM55" s="17">
        <v>-8.3784100000000006</v>
      </c>
      <c r="GN55" s="17">
        <v>105.8</v>
      </c>
      <c r="GO55" s="17">
        <v>110.48202000000001</v>
      </c>
      <c r="GP55" s="17">
        <v>110.48202000000001</v>
      </c>
      <c r="GQ55" s="17">
        <v>-4.6820199999999996</v>
      </c>
      <c r="GR55" s="17">
        <v>44.5</v>
      </c>
      <c r="GS55" s="17">
        <v>45</v>
      </c>
      <c r="GT55" s="17">
        <v>47.082599999999999</v>
      </c>
      <c r="GU55" s="17">
        <v>-2.5825999999999998</v>
      </c>
      <c r="GV55" s="17">
        <v>42.8</v>
      </c>
      <c r="GW55" s="17">
        <v>34</v>
      </c>
      <c r="GX55" s="17">
        <v>44.103009999999998</v>
      </c>
      <c r="GY55" s="17">
        <v>-1.30301</v>
      </c>
      <c r="GZ55" s="17">
        <v>4</v>
      </c>
      <c r="HA55" s="17"/>
      <c r="HB55" s="17"/>
      <c r="HC55" s="17">
        <v>4</v>
      </c>
      <c r="HD55" s="17">
        <v>33.4</v>
      </c>
      <c r="HE55" s="17">
        <v>30.300550000000001</v>
      </c>
      <c r="HF55" s="17">
        <v>30.300550000000001</v>
      </c>
      <c r="HG55" s="17">
        <v>3.09945</v>
      </c>
      <c r="HH55" s="17">
        <v>161.9</v>
      </c>
      <c r="HI55" s="17">
        <v>164.13149000000001</v>
      </c>
      <c r="HJ55" s="17">
        <v>174.55948000000001</v>
      </c>
      <c r="HK55" s="17">
        <v>-12.65948</v>
      </c>
      <c r="HL55" s="17"/>
      <c r="HM55" s="17"/>
      <c r="HN55" s="17"/>
      <c r="HO55" s="17">
        <v>0</v>
      </c>
      <c r="HP55" s="17"/>
      <c r="HQ55" s="17"/>
      <c r="HR55" s="17"/>
      <c r="HS55" s="17">
        <v>0</v>
      </c>
      <c r="HT55" s="17">
        <v>30.5</v>
      </c>
      <c r="HU55" s="17">
        <v>41.629350000000002</v>
      </c>
      <c r="HV55" s="17">
        <v>62.591380000000001</v>
      </c>
      <c r="HW55" s="17">
        <v>-32.091380000000001</v>
      </c>
      <c r="HX55" s="17"/>
      <c r="HY55" s="17"/>
      <c r="HZ55" s="17"/>
      <c r="IA55" s="17">
        <v>0</v>
      </c>
      <c r="IB55" s="17"/>
      <c r="IC55" s="17"/>
      <c r="ID55" s="17"/>
      <c r="IE55" s="17">
        <v>0</v>
      </c>
      <c r="IF55" s="17">
        <v>45.8</v>
      </c>
      <c r="IG55" s="17">
        <v>45.265309999999999</v>
      </c>
      <c r="IH55" s="17">
        <v>45.265309999999999</v>
      </c>
      <c r="II55" s="17">
        <v>0.53469</v>
      </c>
      <c r="IJ55" s="17"/>
      <c r="IK55" s="17"/>
      <c r="IL55" s="17"/>
      <c r="IM55" s="17">
        <v>0</v>
      </c>
      <c r="IN55" s="17"/>
      <c r="IO55" s="17"/>
      <c r="IP55" s="17"/>
      <c r="IQ55" s="17">
        <v>0</v>
      </c>
      <c r="IR55" s="17"/>
      <c r="IS55" s="17"/>
      <c r="IT55" s="17"/>
      <c r="IU55" s="17">
        <v>0</v>
      </c>
      <c r="IV55" s="17">
        <v>128.1</v>
      </c>
      <c r="IW55" s="17">
        <v>132.83837</v>
      </c>
      <c r="IX55" s="17">
        <v>132.83837</v>
      </c>
      <c r="IY55" s="17">
        <v>-4.7383699999999997</v>
      </c>
      <c r="IZ55" s="17"/>
      <c r="JA55" s="17"/>
      <c r="JB55" s="17"/>
      <c r="JC55" s="17">
        <v>0</v>
      </c>
      <c r="JD55" s="17">
        <v>64.400000000000006</v>
      </c>
      <c r="JE55" s="17"/>
      <c r="JF55" s="17"/>
      <c r="JG55" s="17">
        <v>64.400000000000006</v>
      </c>
      <c r="JH55" s="17">
        <v>200.1</v>
      </c>
      <c r="JI55" s="17">
        <v>200.11769000000001</v>
      </c>
      <c r="JJ55" s="17"/>
      <c r="JK55" s="17">
        <v>200.1</v>
      </c>
      <c r="JL55" s="17"/>
      <c r="JM55" s="17"/>
      <c r="JN55" s="17"/>
      <c r="JO55" s="17">
        <v>0</v>
      </c>
      <c r="JP55" s="17">
        <v>73.2</v>
      </c>
      <c r="JQ55" s="17">
        <v>73.590999999999994</v>
      </c>
      <c r="JR55" s="17"/>
      <c r="JS55" s="17">
        <v>73.2</v>
      </c>
      <c r="JT55" s="17">
        <v>35.799999999999997</v>
      </c>
      <c r="JU55" s="17">
        <v>36.905999999999999</v>
      </c>
      <c r="JV55" s="17"/>
      <c r="JW55" s="17">
        <v>35.799999999999997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2.2999999999999998</v>
      </c>
      <c r="KW55" s="17">
        <v>2.04081</v>
      </c>
      <c r="KX55" s="17">
        <v>2.04081</v>
      </c>
      <c r="KY55" s="17">
        <v>0.25918999999999998</v>
      </c>
      <c r="KZ55" s="17">
        <v>130</v>
      </c>
      <c r="LA55" s="17">
        <v>114.44468999999999</v>
      </c>
      <c r="LB55" s="17">
        <v>80.9054</v>
      </c>
      <c r="LC55" s="17">
        <v>49.0946</v>
      </c>
      <c r="LD55" s="17">
        <v>118.2</v>
      </c>
      <c r="LE55" s="17">
        <v>117.07134000000001</v>
      </c>
      <c r="LF55" s="17">
        <v>122.66548</v>
      </c>
      <c r="LG55" s="17">
        <v>-4.4654800000000003</v>
      </c>
      <c r="LH55" s="17">
        <v>63</v>
      </c>
      <c r="LI55" s="17">
        <v>67.199219999999997</v>
      </c>
      <c r="LJ55" s="17">
        <v>67.199219999999997</v>
      </c>
      <c r="LK55" s="17">
        <v>-4.1992200000000004</v>
      </c>
      <c r="LL55" s="17">
        <v>65.8</v>
      </c>
      <c r="LM55" s="17">
        <v>78.567999999999998</v>
      </c>
      <c r="LN55" s="17">
        <v>78.567999999999998</v>
      </c>
      <c r="LO55" s="17">
        <v>-12.768000000000001</v>
      </c>
      <c r="LP55" s="17">
        <v>30</v>
      </c>
      <c r="LQ55" s="17">
        <v>29.980560000000001</v>
      </c>
      <c r="LR55" s="17">
        <v>29.980560000000001</v>
      </c>
      <c r="LS55" s="17">
        <v>1.9439999999999999E-2</v>
      </c>
      <c r="LT55" s="17"/>
      <c r="LU55" s="17"/>
      <c r="LV55" s="17"/>
      <c r="LW55" s="17">
        <v>0</v>
      </c>
      <c r="LX55" s="17"/>
      <c r="LY55" s="17"/>
      <c r="LZ55" s="17"/>
      <c r="MA55" s="17">
        <v>0</v>
      </c>
      <c r="MB55" s="17"/>
      <c r="MC55" s="17"/>
      <c r="MD55" s="17"/>
      <c r="ME55" s="17">
        <v>0</v>
      </c>
      <c r="MF55" s="17">
        <v>140.30000000000001</v>
      </c>
      <c r="MG55" s="17">
        <v>159.10807</v>
      </c>
      <c r="MH55" s="17">
        <v>149.68826999999999</v>
      </c>
      <c r="MI55" s="17">
        <v>-9.3882700000000003</v>
      </c>
      <c r="MJ55" s="17">
        <v>141.30000000000001</v>
      </c>
      <c r="MK55" s="17">
        <v>159.10807</v>
      </c>
      <c r="ML55" s="17">
        <v>149.68826999999999</v>
      </c>
      <c r="MM55" s="17">
        <v>-8.3882700000000003</v>
      </c>
      <c r="MN55" s="17">
        <v>147.4</v>
      </c>
      <c r="MO55" s="17">
        <v>159.58587</v>
      </c>
      <c r="MP55" s="17">
        <v>150.13779</v>
      </c>
      <c r="MQ55" s="17">
        <v>-2.7377899999999999</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v>6.8</v>
      </c>
      <c r="NU55" s="17">
        <v>7.2163700000000004</v>
      </c>
      <c r="NV55" s="17">
        <v>9.09</v>
      </c>
      <c r="NW55" s="17">
        <v>-2.29</v>
      </c>
      <c r="NX55" s="17">
        <v>4.0999999999999996</v>
      </c>
      <c r="NY55" s="17">
        <v>4.0686799999999996</v>
      </c>
      <c r="NZ55" s="17">
        <v>9.9490999999999996</v>
      </c>
      <c r="OA55" s="17">
        <v>-5.8491</v>
      </c>
      <c r="OB55" s="17">
        <v>20.060849999999999</v>
      </c>
      <c r="OC55" s="17">
        <v>20</v>
      </c>
      <c r="OD55" s="17">
        <v>17.492709999999999</v>
      </c>
      <c r="OE55" s="17">
        <v>2.5681400000000001</v>
      </c>
      <c r="OF55" s="17">
        <v>0</v>
      </c>
      <c r="OG55" s="17"/>
      <c r="OH55" s="17"/>
      <c r="OI55" s="17">
        <v>0</v>
      </c>
      <c r="OJ55" s="17">
        <v>27.3</v>
      </c>
      <c r="OK55" s="17">
        <v>27.1</v>
      </c>
      <c r="OL55" s="17">
        <v>30.91</v>
      </c>
      <c r="OM55" s="17">
        <v>-3.61</v>
      </c>
      <c r="ON55" s="17">
        <v>0</v>
      </c>
      <c r="OO55" s="17"/>
      <c r="OP55" s="17"/>
      <c r="OQ55" s="17">
        <v>0</v>
      </c>
      <c r="OR55" s="17">
        <v>0</v>
      </c>
      <c r="OS55" s="17">
        <v>1.89</v>
      </c>
      <c r="OT55" s="17">
        <v>1.887</v>
      </c>
      <c r="OU55" s="17">
        <v>-1.887</v>
      </c>
      <c r="OV55" s="17">
        <v>0</v>
      </c>
      <c r="OW55" s="17"/>
      <c r="OX55" s="17"/>
      <c r="OY55" s="17">
        <v>0</v>
      </c>
      <c r="OZ55" s="17">
        <v>20.2</v>
      </c>
      <c r="PA55" s="17">
        <v>19.436350000000001</v>
      </c>
      <c r="PB55" s="17">
        <v>19.436350000000001</v>
      </c>
      <c r="PC55" s="17">
        <v>0.76365000000000005</v>
      </c>
      <c r="PD55" s="17">
        <v>9.9</v>
      </c>
      <c r="PE55" s="17">
        <v>9.9830000000000005</v>
      </c>
      <c r="PF55" s="17">
        <v>9.9830000000000005</v>
      </c>
      <c r="PG55" s="17">
        <v>-8.3000000000000004E-2</v>
      </c>
      <c r="PH55" s="17">
        <v>5.3</v>
      </c>
      <c r="PI55" s="17">
        <v>5.67</v>
      </c>
      <c r="PJ55" s="17">
        <v>5.67</v>
      </c>
      <c r="PK55" s="17">
        <v>-0.37</v>
      </c>
      <c r="PL55" s="17">
        <v>0</v>
      </c>
      <c r="PM55" s="17"/>
      <c r="PN55" s="17"/>
      <c r="PO55" s="17">
        <v>0</v>
      </c>
      <c r="PP55" s="17">
        <v>1.6</v>
      </c>
      <c r="PQ55" s="17">
        <v>1</v>
      </c>
      <c r="PR55" s="17">
        <v>1</v>
      </c>
      <c r="PS55" s="17">
        <v>0.6</v>
      </c>
      <c r="PT55" s="17">
        <v>3.6</v>
      </c>
      <c r="PU55" s="17">
        <v>3.54</v>
      </c>
      <c r="PV55" s="17">
        <v>3.55</v>
      </c>
      <c r="PW55" s="17">
        <v>0.05</v>
      </c>
      <c r="PX55" s="17">
        <v>5.2</v>
      </c>
      <c r="PY55" s="17">
        <v>5</v>
      </c>
      <c r="PZ55" s="17">
        <v>5</v>
      </c>
      <c r="QA55" s="17">
        <v>0.2</v>
      </c>
      <c r="QB55" s="17">
        <v>20.2</v>
      </c>
      <c r="QC55" s="17">
        <v>20.274049999999999</v>
      </c>
      <c r="QD55" s="17">
        <v>20.274049999999999</v>
      </c>
      <c r="QE55" s="17">
        <v>-7.4050000000000005E-2</v>
      </c>
      <c r="QF55" s="17">
        <v>20</v>
      </c>
      <c r="QG55" s="17">
        <v>20</v>
      </c>
      <c r="QH55" s="17">
        <v>19.436350000000001</v>
      </c>
      <c r="QI55" s="17">
        <v>0.56364999999999998</v>
      </c>
      <c r="QJ55" s="17">
        <v>18.899999999999999</v>
      </c>
      <c r="QK55" s="17">
        <v>17.745380000000001</v>
      </c>
      <c r="QL55" s="17">
        <v>17.492709999999999</v>
      </c>
      <c r="QM55" s="17">
        <v>1.4072899999999999</v>
      </c>
      <c r="QN55" s="17">
        <v>3.3</v>
      </c>
      <c r="QO55" s="17">
        <v>3.4</v>
      </c>
      <c r="QP55" s="17">
        <v>3.4</v>
      </c>
      <c r="QQ55" s="17">
        <v>-0.1</v>
      </c>
      <c r="QR55" s="17">
        <v>18.5</v>
      </c>
      <c r="QS55" s="17">
        <v>19</v>
      </c>
      <c r="QT55" s="17">
        <v>17.881440000000001</v>
      </c>
      <c r="QU55" s="17">
        <v>0.61856</v>
      </c>
      <c r="QV55" s="17">
        <v>0</v>
      </c>
      <c r="QW55" s="17"/>
      <c r="QX55" s="17"/>
      <c r="QY55" s="17">
        <v>0</v>
      </c>
      <c r="QZ55" s="17">
        <v>0</v>
      </c>
      <c r="RA55" s="17"/>
      <c r="RB55" s="17"/>
      <c r="RC55" s="17">
        <v>0</v>
      </c>
      <c r="RD55" s="17">
        <v>3.4</v>
      </c>
      <c r="RE55" s="17">
        <v>6.19</v>
      </c>
      <c r="RF55" s="17">
        <v>6.19</v>
      </c>
      <c r="RG55" s="17">
        <v>-2.79</v>
      </c>
      <c r="RH55" s="17">
        <v>5.9</v>
      </c>
      <c r="RI55" s="17">
        <v>18.12</v>
      </c>
      <c r="RJ55" s="17">
        <v>18.12</v>
      </c>
      <c r="RK55" s="17">
        <v>-12.22</v>
      </c>
      <c r="RL55" s="17">
        <v>0</v>
      </c>
      <c r="RM55" s="17"/>
      <c r="RN55" s="17"/>
      <c r="RO55" s="17">
        <v>0</v>
      </c>
      <c r="RP55" s="17">
        <v>3.4</v>
      </c>
      <c r="RQ55" s="17">
        <v>3.54</v>
      </c>
      <c r="RR55" s="17">
        <v>3.5489999999999999</v>
      </c>
      <c r="RS55" s="17">
        <v>-0.14899999999999999</v>
      </c>
      <c r="RT55" s="17">
        <v>16.2</v>
      </c>
      <c r="RU55" s="17">
        <v>9.6385500000000004</v>
      </c>
      <c r="RV55" s="17">
        <v>19.792000000000002</v>
      </c>
      <c r="RW55" s="17">
        <v>-3.5920000000000001</v>
      </c>
      <c r="RX55" s="17">
        <v>3.06</v>
      </c>
      <c r="RY55" s="17">
        <v>2</v>
      </c>
      <c r="RZ55" s="17">
        <v>2</v>
      </c>
      <c r="SA55" s="17">
        <v>1.06</v>
      </c>
      <c r="SB55" s="17">
        <v>0.42399999999999999</v>
      </c>
      <c r="SC55" s="17">
        <v>0.4</v>
      </c>
      <c r="SD55" s="17">
        <v>0.4</v>
      </c>
      <c r="SE55" s="17">
        <v>2.4E-2</v>
      </c>
      <c r="SF55" s="17">
        <v>0</v>
      </c>
      <c r="SG55" s="17"/>
      <c r="SH55" s="17"/>
      <c r="SI55" s="17">
        <v>0</v>
      </c>
      <c r="SJ55" s="17">
        <v>19.8</v>
      </c>
      <c r="SK55" s="17">
        <v>20</v>
      </c>
      <c r="SL55" s="17">
        <v>19.1448</v>
      </c>
      <c r="SM55" s="17">
        <v>0.6552</v>
      </c>
      <c r="SN55" s="17">
        <v>12.4</v>
      </c>
      <c r="SO55" s="17">
        <v>12</v>
      </c>
      <c r="SP55" s="17">
        <v>9.8000000000000007</v>
      </c>
      <c r="SQ55" s="17">
        <v>2.6</v>
      </c>
      <c r="SR55" s="17">
        <v>20.2</v>
      </c>
      <c r="SS55" s="17">
        <v>20</v>
      </c>
      <c r="ST55" s="17">
        <v>19.436350000000001</v>
      </c>
      <c r="SU55" s="17">
        <v>0.76365000000000005</v>
      </c>
      <c r="SV55" s="17">
        <v>20.3</v>
      </c>
      <c r="SW55" s="17">
        <v>20</v>
      </c>
      <c r="SX55" s="17">
        <v>19.436350000000001</v>
      </c>
      <c r="SY55" s="17">
        <v>0.86365000000000003</v>
      </c>
      <c r="SZ55" s="17">
        <v>20</v>
      </c>
      <c r="TA55" s="17">
        <v>20</v>
      </c>
      <c r="TB55" s="17">
        <v>19.241980000000002</v>
      </c>
      <c r="TC55" s="17">
        <v>0.75802000000000003</v>
      </c>
      <c r="TD55" s="17">
        <v>1.6</v>
      </c>
      <c r="TE55" s="17">
        <v>1.79</v>
      </c>
      <c r="TF55" s="17">
        <v>1.7889999999999999</v>
      </c>
      <c r="TG55" s="17">
        <v>-0.189</v>
      </c>
      <c r="TH55" s="17">
        <v>14.6</v>
      </c>
      <c r="TI55" s="17">
        <v>17.510000000000002</v>
      </c>
      <c r="TJ55" s="17">
        <v>17.507000000000001</v>
      </c>
      <c r="TK55" s="17">
        <v>-2.907</v>
      </c>
      <c r="TL55" s="17">
        <v>0</v>
      </c>
      <c r="TM55" s="17"/>
      <c r="TN55" s="17"/>
      <c r="TO55" s="17">
        <v>0</v>
      </c>
      <c r="TP55" s="17">
        <v>14.2</v>
      </c>
      <c r="TQ55" s="17">
        <v>23</v>
      </c>
      <c r="TR55" s="17">
        <v>26.204999999999998</v>
      </c>
      <c r="TS55" s="17">
        <v>-12.005000000000001</v>
      </c>
      <c r="TT55" s="17">
        <v>23.8</v>
      </c>
      <c r="TU55" s="17">
        <v>37.299999999999997</v>
      </c>
      <c r="TV55" s="17">
        <v>39.686999999999998</v>
      </c>
      <c r="TW55" s="17">
        <v>-15.887</v>
      </c>
      <c r="TX55" s="17">
        <v>2</v>
      </c>
      <c r="TY55" s="17">
        <v>0.66</v>
      </c>
      <c r="TZ55" s="17">
        <v>0.66200000000000003</v>
      </c>
      <c r="UA55" s="17">
        <v>1.3380000000000001</v>
      </c>
      <c r="UB55" s="17">
        <v>0.8</v>
      </c>
      <c r="UC55" s="17">
        <v>0.79</v>
      </c>
      <c r="UD55" s="17">
        <v>0.78700000000000003</v>
      </c>
      <c r="UE55" s="17">
        <v>1.2999999999999999E-2</v>
      </c>
      <c r="UF55" s="17">
        <v>0</v>
      </c>
      <c r="UG55" s="17"/>
      <c r="UH55" s="17"/>
      <c r="UI55" s="17">
        <v>0</v>
      </c>
      <c r="UJ55" s="17">
        <v>20.921530000000001</v>
      </c>
      <c r="UK55" s="17">
        <v>19.436350000000001</v>
      </c>
      <c r="UL55" s="17">
        <v>19.436350000000001</v>
      </c>
      <c r="UM55" s="17">
        <v>1.4851799999999999</v>
      </c>
      <c r="UN55" s="17">
        <v>7.8695300000000001</v>
      </c>
      <c r="UO55" s="17">
        <v>8.1</v>
      </c>
      <c r="UP55" s="17">
        <v>8.1</v>
      </c>
      <c r="UQ55" s="17">
        <v>-0.23047000000000001</v>
      </c>
      <c r="UR55" s="17">
        <v>0</v>
      </c>
      <c r="US55" s="17">
        <v>6.3</v>
      </c>
      <c r="UT55" s="17">
        <v>6.3</v>
      </c>
      <c r="UU55" s="17">
        <v>-6.3</v>
      </c>
      <c r="UV55" s="17">
        <v>20.399999999999999</v>
      </c>
      <c r="UW55" s="17">
        <v>20</v>
      </c>
      <c r="UX55" s="17">
        <v>19.436350000000001</v>
      </c>
      <c r="UY55" s="17">
        <v>0.96365000000000001</v>
      </c>
      <c r="UZ55" s="17">
        <v>20.399999999999999</v>
      </c>
      <c r="VA55" s="17">
        <v>20</v>
      </c>
      <c r="VB55" s="17">
        <v>19.436350000000001</v>
      </c>
      <c r="VC55" s="17">
        <v>0.96365000000000001</v>
      </c>
      <c r="VD55" s="17">
        <v>20.100000000000001</v>
      </c>
      <c r="VE55" s="17">
        <v>20</v>
      </c>
      <c r="VF55" s="17">
        <v>19.436350000000001</v>
      </c>
      <c r="VG55" s="17">
        <v>0.66364999999999996</v>
      </c>
      <c r="VH55" s="17">
        <v>0</v>
      </c>
      <c r="VI55" s="17">
        <v>2.72</v>
      </c>
      <c r="VJ55" s="17">
        <v>2.7170000000000001</v>
      </c>
      <c r="VK55" s="17">
        <v>-2.7170000000000001</v>
      </c>
      <c r="VL55" s="17">
        <v>0</v>
      </c>
      <c r="VM55" s="17"/>
      <c r="VN55" s="17"/>
      <c r="VO55" s="17">
        <v>0</v>
      </c>
      <c r="VP55" s="17">
        <v>0</v>
      </c>
      <c r="VQ55" s="17"/>
      <c r="VR55" s="17"/>
      <c r="VS55" s="17">
        <v>0</v>
      </c>
      <c r="VT55" s="17">
        <v>0</v>
      </c>
      <c r="VU55" s="17"/>
      <c r="VV55" s="17"/>
      <c r="VW55" s="17">
        <v>0</v>
      </c>
      <c r="VX55" s="17">
        <v>0.3</v>
      </c>
      <c r="VY55" s="17">
        <v>0.6</v>
      </c>
      <c r="VZ55" s="17">
        <v>0.6</v>
      </c>
      <c r="WA55" s="17">
        <v>-0.3</v>
      </c>
      <c r="WB55" s="17">
        <v>0.7</v>
      </c>
      <c r="WC55" s="17">
        <v>30.5</v>
      </c>
      <c r="WD55" s="17">
        <v>20.3</v>
      </c>
      <c r="WE55" s="17">
        <v>-19.600000000000001</v>
      </c>
      <c r="WF55" s="17">
        <v>0</v>
      </c>
      <c r="WG55" s="17">
        <v>8.1999999999999993</v>
      </c>
      <c r="WH55" s="17">
        <v>13.66</v>
      </c>
      <c r="WI55" s="17">
        <v>-13.66</v>
      </c>
      <c r="WJ55" s="17">
        <v>0</v>
      </c>
      <c r="WK55" s="17"/>
      <c r="WL55" s="17"/>
      <c r="WM55" s="17">
        <v>0</v>
      </c>
      <c r="WN55" s="17">
        <v>3.66</v>
      </c>
      <c r="WO55" s="17">
        <v>4.2</v>
      </c>
      <c r="WP55" s="17">
        <v>4.2</v>
      </c>
      <c r="WQ55" s="17">
        <v>-0.54</v>
      </c>
      <c r="WR55" s="17">
        <v>1.1499999999999999</v>
      </c>
      <c r="WS55" s="17">
        <v>1.2</v>
      </c>
      <c r="WT55" s="17">
        <v>1.2</v>
      </c>
      <c r="WU55" s="17">
        <v>-0.05</v>
      </c>
      <c r="WV55" s="17">
        <v>1.2</v>
      </c>
      <c r="WW55" s="17">
        <v>1.2</v>
      </c>
      <c r="WX55" s="17">
        <v>1.2</v>
      </c>
      <c r="WY55" s="17">
        <v>0</v>
      </c>
      <c r="WZ55" s="17">
        <v>1.1200000000000001</v>
      </c>
      <c r="XA55" s="17">
        <v>1.4</v>
      </c>
      <c r="XB55" s="17">
        <v>1.4</v>
      </c>
      <c r="XC55" s="17">
        <v>-0.28000000000000003</v>
      </c>
      <c r="XD55" s="17">
        <v>0</v>
      </c>
      <c r="XE55" s="17"/>
      <c r="XF55" s="17"/>
      <c r="XG55" s="17">
        <v>0</v>
      </c>
      <c r="XH55" s="17">
        <v>9</v>
      </c>
      <c r="XI55" s="17">
        <v>9</v>
      </c>
      <c r="XJ55" s="17">
        <v>9</v>
      </c>
      <c r="XK55" s="17">
        <v>0</v>
      </c>
      <c r="XL55" s="17">
        <v>20</v>
      </c>
      <c r="XM55" s="17">
        <v>20</v>
      </c>
      <c r="XN55" s="17">
        <v>19.241980000000002</v>
      </c>
      <c r="XO55" s="17">
        <v>0.75802000000000003</v>
      </c>
      <c r="XP55" s="17">
        <v>8.4</v>
      </c>
      <c r="XQ55" s="17">
        <v>8</v>
      </c>
      <c r="XR55" s="17">
        <v>10.7</v>
      </c>
      <c r="XS55" s="17">
        <v>-2.2999999999999998</v>
      </c>
      <c r="XT55" s="17">
        <v>27.5</v>
      </c>
      <c r="XU55" s="17">
        <v>32.5</v>
      </c>
      <c r="XV55" s="17">
        <v>28.5</v>
      </c>
      <c r="XW55" s="17">
        <v>-1</v>
      </c>
      <c r="XX55" s="17">
        <v>33.5</v>
      </c>
      <c r="XY55" s="17">
        <v>32.5</v>
      </c>
      <c r="XZ55" s="17">
        <v>28.5</v>
      </c>
      <c r="YA55" s="17">
        <v>5</v>
      </c>
      <c r="YB55" s="17">
        <v>14.8</v>
      </c>
      <c r="YC55" s="17">
        <v>14</v>
      </c>
      <c r="YD55" s="17">
        <v>14</v>
      </c>
      <c r="YE55" s="17">
        <v>0.8</v>
      </c>
      <c r="YF55" s="17">
        <v>5.05</v>
      </c>
      <c r="YG55" s="17">
        <v>5</v>
      </c>
      <c r="YH55" s="17"/>
      <c r="YI55" s="17">
        <v>5.05</v>
      </c>
      <c r="YJ55" s="17">
        <v>9.2799999999999994</v>
      </c>
      <c r="YK55" s="17">
        <v>7.55</v>
      </c>
      <c r="YL55" s="17">
        <v>7.55</v>
      </c>
      <c r="YM55" s="17">
        <v>1.73</v>
      </c>
      <c r="YN55" s="17">
        <v>10.220000000000001</v>
      </c>
      <c r="YO55" s="17">
        <v>11</v>
      </c>
      <c r="YP55" s="17">
        <v>11</v>
      </c>
      <c r="YQ55" s="17">
        <v>-0.78</v>
      </c>
      <c r="YR55" s="17">
        <v>21.41</v>
      </c>
      <c r="YS55" s="17">
        <v>22</v>
      </c>
      <c r="YT55" s="17">
        <v>22</v>
      </c>
      <c r="YU55" s="17">
        <v>-0.59</v>
      </c>
    </row>
    <row r="56" spans="1:671" ht="24" customHeight="1" x14ac:dyDescent="0.3">
      <c r="A56" s="1"/>
      <c r="B56" s="18" t="s">
        <v>789</v>
      </c>
      <c r="C56" s="18" t="s">
        <v>66</v>
      </c>
      <c r="D56" s="19">
        <v>202.2</v>
      </c>
      <c r="E56" s="19">
        <v>203.40136000000001</v>
      </c>
      <c r="F56" s="19">
        <v>203.40136000000001</v>
      </c>
      <c r="G56" s="19">
        <v>-1.20136</v>
      </c>
      <c r="H56" s="19">
        <v>630.20000000000005</v>
      </c>
      <c r="I56" s="19">
        <v>627.79395999999997</v>
      </c>
      <c r="J56" s="19">
        <v>627.79395999999997</v>
      </c>
      <c r="K56" s="19">
        <v>2.40604</v>
      </c>
      <c r="L56" s="19">
        <v>214.6</v>
      </c>
      <c r="M56" s="19">
        <v>204.43100999999999</v>
      </c>
      <c r="N56" s="19">
        <v>204.43100999999999</v>
      </c>
      <c r="O56" s="19">
        <v>10.168990000000001</v>
      </c>
      <c r="P56" s="19"/>
      <c r="Q56" s="19"/>
      <c r="R56" s="19"/>
      <c r="S56" s="19">
        <v>0</v>
      </c>
      <c r="T56" s="19"/>
      <c r="U56" s="19"/>
      <c r="V56" s="19"/>
      <c r="W56" s="19">
        <v>0</v>
      </c>
      <c r="X56" s="19">
        <v>90.5</v>
      </c>
      <c r="Y56" s="19">
        <v>91.867829999999998</v>
      </c>
      <c r="Z56" s="19">
        <v>91.867829999999998</v>
      </c>
      <c r="AA56" s="19">
        <v>-1.3678300000000001</v>
      </c>
      <c r="AB56" s="19">
        <v>239.6</v>
      </c>
      <c r="AC56" s="19">
        <v>242</v>
      </c>
      <c r="AD56" s="19">
        <v>242</v>
      </c>
      <c r="AE56" s="19">
        <v>-2.4</v>
      </c>
      <c r="AF56" s="19"/>
      <c r="AG56" s="19"/>
      <c r="AH56" s="19"/>
      <c r="AI56" s="19">
        <v>0</v>
      </c>
      <c r="AJ56" s="19"/>
      <c r="AK56" s="19"/>
      <c r="AL56" s="19"/>
      <c r="AM56" s="19">
        <v>0</v>
      </c>
      <c r="AN56" s="19">
        <v>105.2</v>
      </c>
      <c r="AO56" s="19">
        <v>110.762</v>
      </c>
      <c r="AP56" s="19">
        <v>141.41399999999999</v>
      </c>
      <c r="AQ56" s="19">
        <v>-36.213999999999999</v>
      </c>
      <c r="AR56" s="19">
        <v>203.2</v>
      </c>
      <c r="AS56" s="19">
        <v>187.15992</v>
      </c>
      <c r="AT56" s="19">
        <v>141.41399999999999</v>
      </c>
      <c r="AU56" s="19">
        <v>61.786000000000001</v>
      </c>
      <c r="AV56" s="19">
        <v>200.2</v>
      </c>
      <c r="AW56" s="19">
        <v>205.26275000000001</v>
      </c>
      <c r="AX56" s="19">
        <v>141.41399999999999</v>
      </c>
      <c r="AY56" s="19">
        <v>58.786000000000001</v>
      </c>
      <c r="AZ56" s="19"/>
      <c r="BA56" s="19"/>
      <c r="BB56" s="19">
        <v>212.75800000000001</v>
      </c>
      <c r="BC56" s="19">
        <v>-212.75800000000001</v>
      </c>
      <c r="BD56" s="19">
        <v>204.9</v>
      </c>
      <c r="BE56" s="19">
        <v>207.24285</v>
      </c>
      <c r="BF56" s="19">
        <v>207.24285</v>
      </c>
      <c r="BG56" s="19">
        <v>-2.3428499999999999</v>
      </c>
      <c r="BH56" s="19">
        <v>108.6</v>
      </c>
      <c r="BI56" s="19">
        <v>103.93259999999999</v>
      </c>
      <c r="BJ56" s="19">
        <v>103.93259999999999</v>
      </c>
      <c r="BK56" s="19">
        <v>4.6673999999999998</v>
      </c>
      <c r="BL56" s="19">
        <v>547.5</v>
      </c>
      <c r="BM56" s="19">
        <v>557.29155000000003</v>
      </c>
      <c r="BN56" s="19">
        <v>566.08941000000004</v>
      </c>
      <c r="BO56" s="19">
        <v>-18.589410000000001</v>
      </c>
      <c r="BP56" s="19">
        <v>10.199999999999999</v>
      </c>
      <c r="BQ56" s="19">
        <v>6.1899699999999998</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165.5</v>
      </c>
      <c r="CK56" s="19">
        <v>164.06706</v>
      </c>
      <c r="CL56" s="19">
        <v>164.06706</v>
      </c>
      <c r="CM56" s="19">
        <v>1.4329400000000001</v>
      </c>
      <c r="CN56" s="19">
        <v>7.5</v>
      </c>
      <c r="CO56" s="19">
        <v>5.1336000000000004</v>
      </c>
      <c r="CP56" s="19">
        <v>5.1336000000000004</v>
      </c>
      <c r="CQ56" s="19">
        <v>2.3664000000000001</v>
      </c>
      <c r="CR56" s="19">
        <v>4.7</v>
      </c>
      <c r="CS56" s="19">
        <v>2.8178999999999998</v>
      </c>
      <c r="CT56" s="19">
        <v>2.8178999999999998</v>
      </c>
      <c r="CU56" s="19">
        <v>1.8821000000000001</v>
      </c>
      <c r="CV56" s="19">
        <v>0</v>
      </c>
      <c r="CW56" s="19"/>
      <c r="CX56" s="19"/>
      <c r="CY56" s="19">
        <v>0</v>
      </c>
      <c r="CZ56" s="19">
        <v>0</v>
      </c>
      <c r="DA56" s="19">
        <v>6.8787000000000003</v>
      </c>
      <c r="DB56" s="19">
        <v>6.8787000000000003</v>
      </c>
      <c r="DC56" s="19">
        <v>-6.8787000000000003</v>
      </c>
      <c r="DD56" s="19">
        <v>0</v>
      </c>
      <c r="DE56" s="19">
        <v>12</v>
      </c>
      <c r="DF56" s="19">
        <v>12</v>
      </c>
      <c r="DG56" s="19">
        <v>-12</v>
      </c>
      <c r="DH56" s="19">
        <v>142</v>
      </c>
      <c r="DI56" s="19">
        <v>142.01455000000001</v>
      </c>
      <c r="DJ56" s="19">
        <v>142.44412</v>
      </c>
      <c r="DK56" s="19">
        <v>-0.44412000000000001</v>
      </c>
      <c r="DL56" s="19"/>
      <c r="DM56" s="19"/>
      <c r="DN56" s="19"/>
      <c r="DO56" s="19">
        <v>0</v>
      </c>
      <c r="DP56" s="19"/>
      <c r="DQ56" s="19"/>
      <c r="DR56" s="19"/>
      <c r="DS56" s="19">
        <v>0</v>
      </c>
      <c r="DT56" s="19"/>
      <c r="DU56" s="19"/>
      <c r="DV56" s="19"/>
      <c r="DW56" s="19">
        <v>0</v>
      </c>
      <c r="DX56" s="19"/>
      <c r="DY56" s="19"/>
      <c r="DZ56" s="19"/>
      <c r="EA56" s="19">
        <v>0</v>
      </c>
      <c r="EB56" s="19">
        <v>110.6</v>
      </c>
      <c r="EC56" s="19">
        <v>112.46647</v>
      </c>
      <c r="ED56" s="19">
        <v>112.46647</v>
      </c>
      <c r="EE56" s="19">
        <v>-1.8664700000000001</v>
      </c>
      <c r="EF56" s="19">
        <v>194.8</v>
      </c>
      <c r="EG56" s="19">
        <v>220.69499999999999</v>
      </c>
      <c r="EH56" s="19">
        <v>220.69499999999999</v>
      </c>
      <c r="EI56" s="19">
        <v>-25.895</v>
      </c>
      <c r="EJ56" s="19"/>
      <c r="EK56" s="19"/>
      <c r="EL56" s="19"/>
      <c r="EM56" s="19">
        <v>0</v>
      </c>
      <c r="EN56" s="19"/>
      <c r="EO56" s="19"/>
      <c r="EP56" s="19"/>
      <c r="EQ56" s="19">
        <v>0</v>
      </c>
      <c r="ER56" s="19"/>
      <c r="ES56" s="19"/>
      <c r="ET56" s="19"/>
      <c r="EU56" s="19">
        <v>0</v>
      </c>
      <c r="EV56" s="19">
        <v>6.5</v>
      </c>
      <c r="EW56" s="19">
        <v>6.39</v>
      </c>
      <c r="EX56" s="19">
        <v>6.39</v>
      </c>
      <c r="EY56" s="19">
        <v>0.11</v>
      </c>
      <c r="EZ56" s="19">
        <v>455.9</v>
      </c>
      <c r="FA56" s="19">
        <v>449.28086000000002</v>
      </c>
      <c r="FB56" s="19">
        <v>457.09426999999999</v>
      </c>
      <c r="FC56" s="19">
        <v>-1.1942699999999999</v>
      </c>
      <c r="FD56" s="19">
        <v>81.5</v>
      </c>
      <c r="FE56" s="19">
        <v>81.635570000000001</v>
      </c>
      <c r="FF56" s="19">
        <v>81.635570000000001</v>
      </c>
      <c r="FG56" s="19">
        <v>-0.13557</v>
      </c>
      <c r="FH56" s="19">
        <v>151.6</v>
      </c>
      <c r="FI56" s="19"/>
      <c r="FJ56" s="19">
        <v>151.36251999999999</v>
      </c>
      <c r="FK56" s="19">
        <v>0.23748</v>
      </c>
      <c r="FL56" s="19">
        <v>42.1</v>
      </c>
      <c r="FM56" s="19">
        <v>41.89893</v>
      </c>
      <c r="FN56" s="19">
        <v>41.89893</v>
      </c>
      <c r="FO56" s="19">
        <v>0.20107</v>
      </c>
      <c r="FP56" s="19">
        <v>18.389559999999999</v>
      </c>
      <c r="FQ56" s="19">
        <v>19.21088</v>
      </c>
      <c r="FR56" s="19">
        <v>19.21088</v>
      </c>
      <c r="FS56" s="19">
        <v>-0.82132000000000005</v>
      </c>
      <c r="FT56" s="19">
        <v>18.8</v>
      </c>
      <c r="FU56" s="19">
        <v>19</v>
      </c>
      <c r="FV56" s="19">
        <v>18.172979999999999</v>
      </c>
      <c r="FW56" s="19">
        <v>0.62702000000000002</v>
      </c>
      <c r="FX56" s="19">
        <v>88.1</v>
      </c>
      <c r="FY56" s="19">
        <v>87.773570000000007</v>
      </c>
      <c r="FZ56" s="19">
        <v>87.773570000000007</v>
      </c>
      <c r="GA56" s="19">
        <v>0.32643</v>
      </c>
      <c r="GB56" s="19">
        <v>164.6</v>
      </c>
      <c r="GC56" s="19">
        <v>169.89796000000001</v>
      </c>
      <c r="GD56" s="19">
        <v>185.82039</v>
      </c>
      <c r="GE56" s="19">
        <v>-21.220389999999998</v>
      </c>
      <c r="GF56" s="19">
        <v>164.9</v>
      </c>
      <c r="GG56" s="19">
        <v>169.89796000000001</v>
      </c>
      <c r="GH56" s="19">
        <v>185.82039</v>
      </c>
      <c r="GI56" s="19">
        <v>-20.920390000000001</v>
      </c>
      <c r="GJ56" s="19">
        <v>174</v>
      </c>
      <c r="GK56" s="19">
        <v>170.40816000000001</v>
      </c>
      <c r="GL56" s="19">
        <v>186.37841</v>
      </c>
      <c r="GM56" s="19">
        <v>-12.378410000000001</v>
      </c>
      <c r="GN56" s="19">
        <v>105.6</v>
      </c>
      <c r="GO56" s="19">
        <v>110.48202000000001</v>
      </c>
      <c r="GP56" s="19">
        <v>110.48202000000001</v>
      </c>
      <c r="GQ56" s="19">
        <v>-4.8820199999999998</v>
      </c>
      <c r="GR56" s="19">
        <v>39.5</v>
      </c>
      <c r="GS56" s="19">
        <v>45</v>
      </c>
      <c r="GT56" s="19">
        <v>47.082599999999999</v>
      </c>
      <c r="GU56" s="19">
        <v>-7.5826000000000002</v>
      </c>
      <c r="GV56" s="19">
        <v>42.6</v>
      </c>
      <c r="GW56" s="19">
        <v>11.90701</v>
      </c>
      <c r="GX56" s="19">
        <v>44.103009999999998</v>
      </c>
      <c r="GY56" s="19">
        <v>-1.50301</v>
      </c>
      <c r="GZ56" s="19">
        <v>4</v>
      </c>
      <c r="HA56" s="19"/>
      <c r="HB56" s="19"/>
      <c r="HC56" s="19">
        <v>4</v>
      </c>
      <c r="HD56" s="19">
        <v>33.6</v>
      </c>
      <c r="HE56" s="19">
        <v>30.300550000000001</v>
      </c>
      <c r="HF56" s="19">
        <v>30.300550000000001</v>
      </c>
      <c r="HG56" s="19">
        <v>3.2994500000000002</v>
      </c>
      <c r="HH56" s="19">
        <v>159.6</v>
      </c>
      <c r="HI56" s="19">
        <v>164.13149000000001</v>
      </c>
      <c r="HJ56" s="19">
        <v>174.55948000000001</v>
      </c>
      <c r="HK56" s="19">
        <v>-14.959479999999999</v>
      </c>
      <c r="HL56" s="19"/>
      <c r="HM56" s="19"/>
      <c r="HN56" s="19"/>
      <c r="HO56" s="19">
        <v>0</v>
      </c>
      <c r="HP56" s="19"/>
      <c r="HQ56" s="19"/>
      <c r="HR56" s="19"/>
      <c r="HS56" s="19">
        <v>0</v>
      </c>
      <c r="HT56" s="19">
        <v>30.5</v>
      </c>
      <c r="HU56" s="19">
        <v>16.457750000000001</v>
      </c>
      <c r="HV56" s="19">
        <v>62.591380000000001</v>
      </c>
      <c r="HW56" s="19">
        <v>-32.091380000000001</v>
      </c>
      <c r="HX56" s="19"/>
      <c r="HY56" s="19"/>
      <c r="HZ56" s="19"/>
      <c r="IA56" s="19">
        <v>0</v>
      </c>
      <c r="IB56" s="19"/>
      <c r="IC56" s="19"/>
      <c r="ID56" s="19"/>
      <c r="IE56" s="19">
        <v>0</v>
      </c>
      <c r="IF56" s="19">
        <v>45.7</v>
      </c>
      <c r="IG56" s="19">
        <v>45.265309999999999</v>
      </c>
      <c r="IH56" s="19">
        <v>45.265309999999999</v>
      </c>
      <c r="II56" s="19">
        <v>0.43469000000000002</v>
      </c>
      <c r="IJ56" s="19"/>
      <c r="IK56" s="19"/>
      <c r="IL56" s="19"/>
      <c r="IM56" s="19">
        <v>0</v>
      </c>
      <c r="IN56" s="19"/>
      <c r="IO56" s="19"/>
      <c r="IP56" s="19"/>
      <c r="IQ56" s="19">
        <v>0</v>
      </c>
      <c r="IR56" s="19"/>
      <c r="IS56" s="19"/>
      <c r="IT56" s="19"/>
      <c r="IU56" s="19">
        <v>0</v>
      </c>
      <c r="IV56" s="19">
        <v>103.5</v>
      </c>
      <c r="IW56" s="19">
        <v>132.83837</v>
      </c>
      <c r="IX56" s="19">
        <v>132.83837</v>
      </c>
      <c r="IY56" s="19">
        <v>-29.338370000000001</v>
      </c>
      <c r="IZ56" s="19"/>
      <c r="JA56" s="19"/>
      <c r="JB56" s="19"/>
      <c r="JC56" s="19">
        <v>0</v>
      </c>
      <c r="JD56" s="19">
        <v>63.7</v>
      </c>
      <c r="JE56" s="19"/>
      <c r="JF56" s="19"/>
      <c r="JG56" s="19">
        <v>63.7</v>
      </c>
      <c r="JH56" s="19">
        <v>198.6</v>
      </c>
      <c r="JI56" s="19">
        <v>200.11769000000001</v>
      </c>
      <c r="JJ56" s="19"/>
      <c r="JK56" s="19">
        <v>198.6</v>
      </c>
      <c r="JL56" s="19"/>
      <c r="JM56" s="19"/>
      <c r="JN56" s="19"/>
      <c r="JO56" s="19">
        <v>0</v>
      </c>
      <c r="JP56" s="19">
        <v>72.7</v>
      </c>
      <c r="JQ56" s="19">
        <v>73.590999999999994</v>
      </c>
      <c r="JR56" s="19"/>
      <c r="JS56" s="19">
        <v>72.7</v>
      </c>
      <c r="JT56" s="19">
        <v>35.700000000000003</v>
      </c>
      <c r="JU56" s="19">
        <v>36.905999999999999</v>
      </c>
      <c r="JV56" s="19"/>
      <c r="JW56" s="19">
        <v>35.700000000000003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2.2999999999999998</v>
      </c>
      <c r="KW56" s="19">
        <v>2.04081</v>
      </c>
      <c r="KX56" s="19">
        <v>2.04081</v>
      </c>
      <c r="KY56" s="19">
        <v>0.25918999999999998</v>
      </c>
      <c r="KZ56" s="19">
        <v>123.1</v>
      </c>
      <c r="LA56" s="19">
        <v>114.45455</v>
      </c>
      <c r="LB56" s="19">
        <v>133.8826</v>
      </c>
      <c r="LC56" s="19">
        <v>-10.7826</v>
      </c>
      <c r="LD56" s="19">
        <v>112.5</v>
      </c>
      <c r="LE56" s="19">
        <v>117.07134000000001</v>
      </c>
      <c r="LF56" s="19">
        <v>112.45524</v>
      </c>
      <c r="LG56" s="19">
        <v>4.4760000000000001E-2</v>
      </c>
      <c r="LH56" s="19">
        <v>62.9</v>
      </c>
      <c r="LI56" s="19">
        <v>67.199219999999997</v>
      </c>
      <c r="LJ56" s="19">
        <v>67.199219999999997</v>
      </c>
      <c r="LK56" s="19">
        <v>-4.29922</v>
      </c>
      <c r="LL56" s="19">
        <v>75</v>
      </c>
      <c r="LM56" s="19">
        <v>78.567999999999998</v>
      </c>
      <c r="LN56" s="19">
        <v>78.567999999999998</v>
      </c>
      <c r="LO56" s="19">
        <v>-3.5680000000000001</v>
      </c>
      <c r="LP56" s="19">
        <v>30</v>
      </c>
      <c r="LQ56" s="19">
        <v>29.980560000000001</v>
      </c>
      <c r="LR56" s="19">
        <v>29.980560000000001</v>
      </c>
      <c r="LS56" s="19">
        <v>1.9439999999999999E-2</v>
      </c>
      <c r="LT56" s="19"/>
      <c r="LU56" s="19"/>
      <c r="LV56" s="19"/>
      <c r="LW56" s="19">
        <v>0</v>
      </c>
      <c r="LX56" s="19"/>
      <c r="LY56" s="19"/>
      <c r="LZ56" s="19"/>
      <c r="MA56" s="19">
        <v>0</v>
      </c>
      <c r="MB56" s="19"/>
      <c r="MC56" s="19"/>
      <c r="MD56" s="19"/>
      <c r="ME56" s="19">
        <v>0</v>
      </c>
      <c r="MF56" s="19">
        <v>140.9</v>
      </c>
      <c r="MG56" s="19">
        <v>151.08876000000001</v>
      </c>
      <c r="MH56" s="19">
        <v>115.85521</v>
      </c>
      <c r="MI56" s="19">
        <v>25.044789999999999</v>
      </c>
      <c r="MJ56" s="19">
        <v>141.4</v>
      </c>
      <c r="MK56" s="19">
        <v>151.08876000000001</v>
      </c>
      <c r="ML56" s="19">
        <v>115.85521</v>
      </c>
      <c r="MM56" s="19">
        <v>25.544789999999999</v>
      </c>
      <c r="MN56" s="19">
        <v>146.69999999999999</v>
      </c>
      <c r="MO56" s="19">
        <v>151.54248000000001</v>
      </c>
      <c r="MP56" s="19">
        <v>116.20313</v>
      </c>
      <c r="MQ56" s="19">
        <v>30.496870000000001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v>6.8</v>
      </c>
      <c r="NU56" s="19">
        <v>7.2163700000000004</v>
      </c>
      <c r="NV56" s="19">
        <v>9.09</v>
      </c>
      <c r="NW56" s="19">
        <v>-2.29</v>
      </c>
      <c r="NX56" s="19">
        <v>4.0999999999999996</v>
      </c>
      <c r="NY56" s="19">
        <v>4.0686799999999996</v>
      </c>
      <c r="NZ56" s="19">
        <v>9.9490999999999996</v>
      </c>
      <c r="OA56" s="19">
        <v>-5.8491</v>
      </c>
      <c r="OB56" s="19">
        <v>20.071090000000002</v>
      </c>
      <c r="OC56" s="19">
        <v>20</v>
      </c>
      <c r="OD56" s="19">
        <v>17.492709999999999</v>
      </c>
      <c r="OE56" s="19">
        <v>2.5783800000000001</v>
      </c>
      <c r="OF56" s="19">
        <v>0</v>
      </c>
      <c r="OG56" s="19"/>
      <c r="OH56" s="19"/>
      <c r="OI56" s="19">
        <v>0</v>
      </c>
      <c r="OJ56" s="19">
        <v>25</v>
      </c>
      <c r="OK56" s="19">
        <v>25.2</v>
      </c>
      <c r="OL56" s="19">
        <v>28.91</v>
      </c>
      <c r="OM56" s="19">
        <v>-3.91</v>
      </c>
      <c r="ON56" s="19">
        <v>0</v>
      </c>
      <c r="OO56" s="19"/>
      <c r="OP56" s="19"/>
      <c r="OQ56" s="19">
        <v>0</v>
      </c>
      <c r="OR56" s="19">
        <v>0</v>
      </c>
      <c r="OS56" s="19">
        <v>1.91</v>
      </c>
      <c r="OT56" s="19">
        <v>1.913</v>
      </c>
      <c r="OU56" s="19">
        <v>-1.913</v>
      </c>
      <c r="OV56" s="19">
        <v>0</v>
      </c>
      <c r="OW56" s="19"/>
      <c r="OX56" s="19"/>
      <c r="OY56" s="19">
        <v>0</v>
      </c>
      <c r="OZ56" s="19">
        <v>20.3</v>
      </c>
      <c r="PA56" s="19">
        <v>19.436350000000001</v>
      </c>
      <c r="PB56" s="19">
        <v>19.436350000000001</v>
      </c>
      <c r="PC56" s="19">
        <v>0.86365000000000003</v>
      </c>
      <c r="PD56" s="19">
        <v>10</v>
      </c>
      <c r="PE56" s="19">
        <v>9.9830000000000005</v>
      </c>
      <c r="PF56" s="19">
        <v>9.9830000000000005</v>
      </c>
      <c r="PG56" s="19">
        <v>1.7000000000000001E-2</v>
      </c>
      <c r="PH56" s="19">
        <v>5.6</v>
      </c>
      <c r="PI56" s="19">
        <v>5.67</v>
      </c>
      <c r="PJ56" s="19">
        <v>5.67</v>
      </c>
      <c r="PK56" s="19">
        <v>-7.0000000000000007E-2</v>
      </c>
      <c r="PL56" s="19">
        <v>0</v>
      </c>
      <c r="PM56" s="19"/>
      <c r="PN56" s="19"/>
      <c r="PO56" s="19">
        <v>0</v>
      </c>
      <c r="PP56" s="19">
        <v>1.6</v>
      </c>
      <c r="PQ56" s="19">
        <v>1</v>
      </c>
      <c r="PR56" s="19">
        <v>1</v>
      </c>
      <c r="PS56" s="19">
        <v>0.6</v>
      </c>
      <c r="PT56" s="19">
        <v>3.6</v>
      </c>
      <c r="PU56" s="19">
        <v>3.54</v>
      </c>
      <c r="PV56" s="19">
        <v>3.55</v>
      </c>
      <c r="PW56" s="19">
        <v>0.05</v>
      </c>
      <c r="PX56" s="19">
        <v>5.2</v>
      </c>
      <c r="PY56" s="19">
        <v>5</v>
      </c>
      <c r="PZ56" s="19">
        <v>5</v>
      </c>
      <c r="QA56" s="19">
        <v>0.2</v>
      </c>
      <c r="QB56" s="19">
        <v>20.2</v>
      </c>
      <c r="QC56" s="19">
        <v>20.274049999999999</v>
      </c>
      <c r="QD56" s="19">
        <v>20.274049999999999</v>
      </c>
      <c r="QE56" s="19">
        <v>-7.4050000000000005E-2</v>
      </c>
      <c r="QF56" s="19">
        <v>20</v>
      </c>
      <c r="QG56" s="19">
        <v>20</v>
      </c>
      <c r="QH56" s="19">
        <v>19.436350000000001</v>
      </c>
      <c r="QI56" s="19">
        <v>0.56364999999999998</v>
      </c>
      <c r="QJ56" s="19">
        <v>18.8</v>
      </c>
      <c r="QK56" s="19">
        <v>17.745380000000001</v>
      </c>
      <c r="QL56" s="19">
        <v>17.492709999999999</v>
      </c>
      <c r="QM56" s="19">
        <v>1.3072900000000001</v>
      </c>
      <c r="QN56" s="19">
        <v>3.3</v>
      </c>
      <c r="QO56" s="19">
        <v>3.4</v>
      </c>
      <c r="QP56" s="19">
        <v>3.4</v>
      </c>
      <c r="QQ56" s="19">
        <v>-0.1</v>
      </c>
      <c r="QR56" s="19">
        <v>18.5</v>
      </c>
      <c r="QS56" s="19">
        <v>19</v>
      </c>
      <c r="QT56" s="19">
        <v>17.881440000000001</v>
      </c>
      <c r="QU56" s="19">
        <v>0.61856</v>
      </c>
      <c r="QV56" s="19">
        <v>0</v>
      </c>
      <c r="QW56" s="19"/>
      <c r="QX56" s="19"/>
      <c r="QY56" s="19">
        <v>0</v>
      </c>
      <c r="QZ56" s="19">
        <v>0</v>
      </c>
      <c r="RA56" s="19"/>
      <c r="RB56" s="19"/>
      <c r="RC56" s="19">
        <v>0</v>
      </c>
      <c r="RD56" s="19">
        <v>4.2</v>
      </c>
      <c r="RE56" s="19">
        <v>5.89</v>
      </c>
      <c r="RF56" s="19">
        <v>5.89</v>
      </c>
      <c r="RG56" s="19">
        <v>-1.69</v>
      </c>
      <c r="RH56" s="19">
        <v>9.1</v>
      </c>
      <c r="RI56" s="19">
        <v>17.14</v>
      </c>
      <c r="RJ56" s="19">
        <v>17.14</v>
      </c>
      <c r="RK56" s="19">
        <v>-8.0399999999999991</v>
      </c>
      <c r="RL56" s="19">
        <v>0</v>
      </c>
      <c r="RM56" s="19"/>
      <c r="RN56" s="19"/>
      <c r="RO56" s="19">
        <v>0</v>
      </c>
      <c r="RP56" s="19">
        <v>3.4</v>
      </c>
      <c r="RQ56" s="19">
        <v>3.54</v>
      </c>
      <c r="RR56" s="19">
        <v>3.5489999999999999</v>
      </c>
      <c r="RS56" s="19">
        <v>-0.14899999999999999</v>
      </c>
      <c r="RT56" s="19">
        <v>16.2</v>
      </c>
      <c r="RU56" s="19">
        <v>3.8105000000000002</v>
      </c>
      <c r="RV56" s="19">
        <v>19.792000000000002</v>
      </c>
      <c r="RW56" s="19">
        <v>-3.5920000000000001</v>
      </c>
      <c r="RX56" s="19">
        <v>3.06</v>
      </c>
      <c r="RY56" s="19">
        <v>2</v>
      </c>
      <c r="RZ56" s="19">
        <v>2</v>
      </c>
      <c r="SA56" s="19">
        <v>1.06</v>
      </c>
      <c r="SB56" s="19">
        <v>0.42399999999999999</v>
      </c>
      <c r="SC56" s="19">
        <v>0.4</v>
      </c>
      <c r="SD56" s="19">
        <v>0.4</v>
      </c>
      <c r="SE56" s="19">
        <v>2.4E-2</v>
      </c>
      <c r="SF56" s="19">
        <v>0</v>
      </c>
      <c r="SG56" s="19"/>
      <c r="SH56" s="19"/>
      <c r="SI56" s="19">
        <v>0</v>
      </c>
      <c r="SJ56" s="19">
        <v>19.8</v>
      </c>
      <c r="SK56" s="19">
        <v>20</v>
      </c>
      <c r="SL56" s="19">
        <v>19.1448</v>
      </c>
      <c r="SM56" s="19">
        <v>0.6552</v>
      </c>
      <c r="SN56" s="19">
        <v>12.5</v>
      </c>
      <c r="SO56" s="19">
        <v>12</v>
      </c>
      <c r="SP56" s="19">
        <v>9.8000000000000007</v>
      </c>
      <c r="SQ56" s="19">
        <v>2.7</v>
      </c>
      <c r="SR56" s="19">
        <v>20</v>
      </c>
      <c r="SS56" s="19">
        <v>20</v>
      </c>
      <c r="ST56" s="19">
        <v>19.436350000000001</v>
      </c>
      <c r="SU56" s="19">
        <v>0.56364999999999998</v>
      </c>
      <c r="SV56" s="19">
        <v>20.2</v>
      </c>
      <c r="SW56" s="19">
        <v>20</v>
      </c>
      <c r="SX56" s="19">
        <v>19.436350000000001</v>
      </c>
      <c r="SY56" s="19">
        <v>0.76365000000000005</v>
      </c>
      <c r="SZ56" s="19">
        <v>19.899999999999999</v>
      </c>
      <c r="TA56" s="19">
        <v>20</v>
      </c>
      <c r="TB56" s="19">
        <v>19.241980000000002</v>
      </c>
      <c r="TC56" s="19">
        <v>0.65802000000000005</v>
      </c>
      <c r="TD56" s="19">
        <v>1</v>
      </c>
      <c r="TE56" s="19">
        <v>1.7</v>
      </c>
      <c r="TF56" s="19">
        <v>1.7010000000000001</v>
      </c>
      <c r="TG56" s="19">
        <v>-0.70099999999999996</v>
      </c>
      <c r="TH56" s="19">
        <v>12.6</v>
      </c>
      <c r="TI56" s="19">
        <v>14.86</v>
      </c>
      <c r="TJ56" s="19">
        <v>14.858000000000001</v>
      </c>
      <c r="TK56" s="19">
        <v>-2.258</v>
      </c>
      <c r="TL56" s="19">
        <v>0</v>
      </c>
      <c r="TM56" s="19"/>
      <c r="TN56" s="19"/>
      <c r="TO56" s="19">
        <v>0</v>
      </c>
      <c r="TP56" s="19">
        <v>9.3000000000000007</v>
      </c>
      <c r="TQ56" s="19">
        <v>21.7</v>
      </c>
      <c r="TR56" s="19">
        <v>23.984999999999999</v>
      </c>
      <c r="TS56" s="19">
        <v>-14.685</v>
      </c>
      <c r="TT56" s="19">
        <v>0</v>
      </c>
      <c r="TU56" s="19">
        <v>35.200000000000003</v>
      </c>
      <c r="TV56" s="19">
        <v>37.680999999999997</v>
      </c>
      <c r="TW56" s="19">
        <v>-37.680999999999997</v>
      </c>
      <c r="TX56" s="19">
        <v>0.8</v>
      </c>
      <c r="TY56" s="19">
        <v>0.6</v>
      </c>
      <c r="TZ56" s="19">
        <v>0.59699999999999998</v>
      </c>
      <c r="UA56" s="19">
        <v>0.20300000000000001</v>
      </c>
      <c r="UB56" s="19">
        <v>0</v>
      </c>
      <c r="UC56" s="19">
        <v>0.72</v>
      </c>
      <c r="UD56" s="19">
        <v>0.72099999999999997</v>
      </c>
      <c r="UE56" s="19">
        <v>-0.72099999999999997</v>
      </c>
      <c r="UF56" s="19">
        <v>0</v>
      </c>
      <c r="UG56" s="19"/>
      <c r="UH56" s="19"/>
      <c r="UI56" s="19">
        <v>0</v>
      </c>
      <c r="UJ56" s="19">
        <v>20.91741</v>
      </c>
      <c r="UK56" s="19">
        <v>19.436350000000001</v>
      </c>
      <c r="UL56" s="19">
        <v>19.436350000000001</v>
      </c>
      <c r="UM56" s="19">
        <v>1.48106</v>
      </c>
      <c r="UN56" s="19">
        <v>7.8025399999999996</v>
      </c>
      <c r="UO56" s="19">
        <v>8.1</v>
      </c>
      <c r="UP56" s="19">
        <v>8.1</v>
      </c>
      <c r="UQ56" s="19">
        <v>-0.29746</v>
      </c>
      <c r="UR56" s="19">
        <v>0</v>
      </c>
      <c r="US56" s="19">
        <v>6.3</v>
      </c>
      <c r="UT56" s="19">
        <v>6.3</v>
      </c>
      <c r="UU56" s="19">
        <v>-6.3</v>
      </c>
      <c r="UV56" s="19">
        <v>20.399999999999999</v>
      </c>
      <c r="UW56" s="19">
        <v>20</v>
      </c>
      <c r="UX56" s="19">
        <v>19.436350000000001</v>
      </c>
      <c r="UY56" s="19">
        <v>0.96365000000000001</v>
      </c>
      <c r="UZ56" s="19">
        <v>20.399999999999999</v>
      </c>
      <c r="VA56" s="19">
        <v>20</v>
      </c>
      <c r="VB56" s="19">
        <v>19.436350000000001</v>
      </c>
      <c r="VC56" s="19">
        <v>0.96365000000000001</v>
      </c>
      <c r="VD56" s="19">
        <v>20.100000000000001</v>
      </c>
      <c r="VE56" s="19">
        <v>20</v>
      </c>
      <c r="VF56" s="19">
        <v>19.436350000000001</v>
      </c>
      <c r="VG56" s="19">
        <v>0.66364999999999996</v>
      </c>
      <c r="VH56" s="19">
        <v>0</v>
      </c>
      <c r="VI56" s="19">
        <v>2.74</v>
      </c>
      <c r="VJ56" s="19">
        <v>2.7389999999999999</v>
      </c>
      <c r="VK56" s="19">
        <v>-2.7389999999999999</v>
      </c>
      <c r="VL56" s="19">
        <v>0</v>
      </c>
      <c r="VM56" s="19"/>
      <c r="VN56" s="19"/>
      <c r="VO56" s="19">
        <v>0</v>
      </c>
      <c r="VP56" s="19">
        <v>0</v>
      </c>
      <c r="VQ56" s="19"/>
      <c r="VR56" s="19"/>
      <c r="VS56" s="19">
        <v>0</v>
      </c>
      <c r="VT56" s="19">
        <v>0</v>
      </c>
      <c r="VU56" s="19"/>
      <c r="VV56" s="19"/>
      <c r="VW56" s="19">
        <v>0</v>
      </c>
      <c r="VX56" s="19">
        <v>0.3</v>
      </c>
      <c r="VY56" s="19">
        <v>0.6</v>
      </c>
      <c r="VZ56" s="19">
        <v>0.6</v>
      </c>
      <c r="WA56" s="19">
        <v>-0.3</v>
      </c>
      <c r="WB56" s="19">
        <v>0</v>
      </c>
      <c r="WC56" s="19">
        <v>27.5</v>
      </c>
      <c r="WD56" s="19">
        <v>18.62</v>
      </c>
      <c r="WE56" s="19">
        <v>-18.62</v>
      </c>
      <c r="WF56" s="19">
        <v>0</v>
      </c>
      <c r="WG56" s="19">
        <v>6.4</v>
      </c>
      <c r="WH56" s="19">
        <v>10.99</v>
      </c>
      <c r="WI56" s="19">
        <v>-10.99</v>
      </c>
      <c r="WJ56" s="19">
        <v>0</v>
      </c>
      <c r="WK56" s="19"/>
      <c r="WL56" s="19"/>
      <c r="WM56" s="19">
        <v>0</v>
      </c>
      <c r="WN56" s="19">
        <v>3.66</v>
      </c>
      <c r="WO56" s="19">
        <v>4.2</v>
      </c>
      <c r="WP56" s="19">
        <v>4.2</v>
      </c>
      <c r="WQ56" s="19">
        <v>-0.54</v>
      </c>
      <c r="WR56" s="19">
        <v>1.1499999999999999</v>
      </c>
      <c r="WS56" s="19">
        <v>1.2</v>
      </c>
      <c r="WT56" s="19">
        <v>1.2</v>
      </c>
      <c r="WU56" s="19">
        <v>-0.05</v>
      </c>
      <c r="WV56" s="19">
        <v>1.2</v>
      </c>
      <c r="WW56" s="19">
        <v>1.2</v>
      </c>
      <c r="WX56" s="19">
        <v>1.2</v>
      </c>
      <c r="WY56" s="19">
        <v>0</v>
      </c>
      <c r="WZ56" s="19">
        <v>1.1200000000000001</v>
      </c>
      <c r="XA56" s="19">
        <v>1.4</v>
      </c>
      <c r="XB56" s="19">
        <v>1.4</v>
      </c>
      <c r="XC56" s="19">
        <v>-0.28000000000000003</v>
      </c>
      <c r="XD56" s="19">
        <v>0</v>
      </c>
      <c r="XE56" s="19"/>
      <c r="XF56" s="19"/>
      <c r="XG56" s="19">
        <v>0</v>
      </c>
      <c r="XH56" s="19">
        <v>9</v>
      </c>
      <c r="XI56" s="19">
        <v>9</v>
      </c>
      <c r="XJ56" s="19">
        <v>9</v>
      </c>
      <c r="XK56" s="19">
        <v>0</v>
      </c>
      <c r="XL56" s="19">
        <v>20</v>
      </c>
      <c r="XM56" s="19">
        <v>20</v>
      </c>
      <c r="XN56" s="19">
        <v>19.241980000000002</v>
      </c>
      <c r="XO56" s="19">
        <v>0.75802000000000003</v>
      </c>
      <c r="XP56" s="19">
        <v>8.8000000000000007</v>
      </c>
      <c r="XQ56" s="19">
        <v>8</v>
      </c>
      <c r="XR56" s="19">
        <v>10.7</v>
      </c>
      <c r="XS56" s="19">
        <v>-1.9</v>
      </c>
      <c r="XT56" s="19">
        <v>27.1</v>
      </c>
      <c r="XU56" s="19">
        <v>32.5</v>
      </c>
      <c r="XV56" s="19">
        <v>28.5</v>
      </c>
      <c r="XW56" s="19">
        <v>-1.4</v>
      </c>
      <c r="XX56" s="19">
        <v>33.200000000000003</v>
      </c>
      <c r="XY56" s="19">
        <v>32.5</v>
      </c>
      <c r="XZ56" s="19">
        <v>28.5</v>
      </c>
      <c r="YA56" s="19">
        <v>4.7</v>
      </c>
      <c r="YB56" s="19">
        <v>14</v>
      </c>
      <c r="YC56" s="19">
        <v>14</v>
      </c>
      <c r="YD56" s="19">
        <v>14</v>
      </c>
      <c r="YE56" s="19">
        <v>0</v>
      </c>
      <c r="YF56" s="19">
        <v>4.58</v>
      </c>
      <c r="YG56" s="19">
        <v>5</v>
      </c>
      <c r="YH56" s="19"/>
      <c r="YI56" s="19">
        <v>4.58</v>
      </c>
      <c r="YJ56" s="19">
        <v>8.5299999999999994</v>
      </c>
      <c r="YK56" s="19">
        <v>7.55</v>
      </c>
      <c r="YL56" s="19">
        <v>7.55</v>
      </c>
      <c r="YM56" s="19">
        <v>0.98</v>
      </c>
      <c r="YN56" s="19">
        <v>11.17</v>
      </c>
      <c r="YO56" s="19">
        <v>11</v>
      </c>
      <c r="YP56" s="19">
        <v>11</v>
      </c>
      <c r="YQ56" s="19">
        <v>0.17</v>
      </c>
      <c r="YR56" s="19">
        <v>21.12</v>
      </c>
      <c r="YS56" s="19">
        <v>22</v>
      </c>
      <c r="YT56" s="19">
        <v>22</v>
      </c>
      <c r="YU56" s="19">
        <v>-0.88</v>
      </c>
    </row>
    <row r="57" spans="1:671" ht="25.05" customHeight="1" x14ac:dyDescent="0.3">
      <c r="A57" s="1"/>
      <c r="B57" s="205" t="s">
        <v>2792</v>
      </c>
      <c r="C57" s="206"/>
      <c r="D57" s="20">
        <v>4840.8500000000004</v>
      </c>
      <c r="E57" s="20">
        <v>4881.6326399999998</v>
      </c>
      <c r="F57" s="20">
        <v>4881.6326399999998</v>
      </c>
      <c r="G57" s="20"/>
      <c r="H57" s="20">
        <v>14880.35</v>
      </c>
      <c r="I57" s="20">
        <v>14735.94284</v>
      </c>
      <c r="J57" s="20">
        <v>14735.94284</v>
      </c>
      <c r="K57" s="20"/>
      <c r="L57" s="20">
        <v>5042.8</v>
      </c>
      <c r="M57" s="20">
        <v>4798.5228399999996</v>
      </c>
      <c r="N57" s="20">
        <v>4798.5228399999996</v>
      </c>
      <c r="O57" s="20"/>
      <c r="P57" s="20">
        <v>0</v>
      </c>
      <c r="Q57" s="20">
        <v>0</v>
      </c>
      <c r="R57" s="20">
        <v>0</v>
      </c>
      <c r="S57" s="20"/>
      <c r="T57" s="20">
        <v>0</v>
      </c>
      <c r="U57" s="20">
        <v>0</v>
      </c>
      <c r="V57" s="20">
        <v>0</v>
      </c>
      <c r="W57" s="20"/>
      <c r="X57" s="20">
        <v>1942.25</v>
      </c>
      <c r="Y57" s="20">
        <v>1898.291455</v>
      </c>
      <c r="Z57" s="20">
        <v>1898.29152</v>
      </c>
      <c r="AA57" s="20"/>
      <c r="AB57" s="20">
        <v>5680.25</v>
      </c>
      <c r="AC57" s="20">
        <v>5808</v>
      </c>
      <c r="AD57" s="20">
        <v>5808</v>
      </c>
      <c r="AE57" s="20"/>
      <c r="AF57" s="20">
        <v>0</v>
      </c>
      <c r="AG57" s="20">
        <v>0</v>
      </c>
      <c r="AH57" s="20">
        <v>0</v>
      </c>
      <c r="AI57" s="20"/>
      <c r="AJ57" s="20">
        <v>0</v>
      </c>
      <c r="AK57" s="20">
        <v>0</v>
      </c>
      <c r="AL57" s="20">
        <v>0</v>
      </c>
      <c r="AM57" s="20"/>
      <c r="AN57" s="20">
        <v>857.65</v>
      </c>
      <c r="AO57" s="20">
        <v>967.27869999999996</v>
      </c>
      <c r="AP57" s="20">
        <v>3775.6515899999999</v>
      </c>
      <c r="AQ57" s="20"/>
      <c r="AR57" s="20">
        <v>2624.7</v>
      </c>
      <c r="AS57" s="20">
        <v>2934.7454250000001</v>
      </c>
      <c r="AT57" s="20">
        <v>3775.6515899999999</v>
      </c>
      <c r="AU57" s="20"/>
      <c r="AV57" s="20">
        <v>3068.7</v>
      </c>
      <c r="AW57" s="20">
        <v>3181.5725400000001</v>
      </c>
      <c r="AX57" s="20">
        <v>3775.6515899999999</v>
      </c>
      <c r="AY57" s="20"/>
      <c r="AZ57" s="20">
        <v>0</v>
      </c>
      <c r="BA57" s="20">
        <v>0</v>
      </c>
      <c r="BB57" s="20">
        <v>5680.4848350000002</v>
      </c>
      <c r="BC57" s="20"/>
      <c r="BD57" s="20">
        <v>4917.75</v>
      </c>
      <c r="BE57" s="20">
        <v>4973.8283750000001</v>
      </c>
      <c r="BF57" s="20">
        <v>4005.5027049999999</v>
      </c>
      <c r="BG57" s="20"/>
      <c r="BH57" s="20">
        <v>2601.9499999999998</v>
      </c>
      <c r="BI57" s="20">
        <v>2494.3824</v>
      </c>
      <c r="BJ57" s="20">
        <v>2008.7655749999999</v>
      </c>
      <c r="BK57" s="20"/>
      <c r="BL57" s="20">
        <v>13166</v>
      </c>
      <c r="BM57" s="20">
        <v>13383.794964999999</v>
      </c>
      <c r="BN57" s="20">
        <v>13586.145839999999</v>
      </c>
      <c r="BO57" s="20"/>
      <c r="BP57" s="20">
        <v>244.65</v>
      </c>
      <c r="BQ57" s="20">
        <v>114.385465</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3969.5</v>
      </c>
      <c r="CK57" s="20">
        <v>3937.609375</v>
      </c>
      <c r="CL57" s="20">
        <v>3937.6094149999999</v>
      </c>
      <c r="CM57" s="20"/>
      <c r="CN57" s="20">
        <v>192.2</v>
      </c>
      <c r="CO57" s="20">
        <v>123.2064</v>
      </c>
      <c r="CP57" s="20">
        <v>123.2064</v>
      </c>
      <c r="CQ57" s="20"/>
      <c r="CR57" s="20">
        <v>130.19999999999999</v>
      </c>
      <c r="CS57" s="20">
        <v>67.629599999999996</v>
      </c>
      <c r="CT57" s="20">
        <v>67.629599999999996</v>
      </c>
      <c r="CU57" s="20"/>
      <c r="CV57" s="20">
        <v>279.35000000000002</v>
      </c>
      <c r="CW57" s="20">
        <v>373.90232500000002</v>
      </c>
      <c r="CX57" s="20">
        <v>30.649725</v>
      </c>
      <c r="CY57" s="20"/>
      <c r="CZ57" s="20">
        <v>115.3</v>
      </c>
      <c r="DA57" s="20">
        <v>163.25219999999999</v>
      </c>
      <c r="DB57" s="20">
        <v>154.96420499999999</v>
      </c>
      <c r="DC57" s="20"/>
      <c r="DD57" s="20">
        <v>190.35</v>
      </c>
      <c r="DE57" s="20">
        <v>288</v>
      </c>
      <c r="DF57" s="20">
        <v>288</v>
      </c>
      <c r="DG57" s="20"/>
      <c r="DH57" s="20">
        <v>3409.4</v>
      </c>
      <c r="DI57" s="20">
        <v>3402.3159300000002</v>
      </c>
      <c r="DJ57" s="20">
        <v>3408.3492150000002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2188.6</v>
      </c>
      <c r="EC57" s="20">
        <v>2437.7107299999998</v>
      </c>
      <c r="ED57" s="20">
        <v>2699.1952799999999</v>
      </c>
      <c r="EE57" s="20"/>
      <c r="EF57" s="20">
        <v>4242</v>
      </c>
      <c r="EG57" s="20">
        <v>4720.7430050000003</v>
      </c>
      <c r="EH57" s="20">
        <v>5113.8485199999996</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10898.65</v>
      </c>
      <c r="FA57" s="20">
        <v>10782.740545000001</v>
      </c>
      <c r="FB57" s="20">
        <v>10970.262455</v>
      </c>
      <c r="FC57" s="20"/>
      <c r="FD57" s="20">
        <v>1584.75</v>
      </c>
      <c r="FE57" s="20">
        <v>1806.8869199999999</v>
      </c>
      <c r="FF57" s="20">
        <v>1959.25368</v>
      </c>
      <c r="FG57" s="20"/>
      <c r="FH57" s="20">
        <v>605.45000000000005</v>
      </c>
      <c r="FI57" s="20">
        <v>0</v>
      </c>
      <c r="FJ57" s="20">
        <v>3627.8868950000001</v>
      </c>
      <c r="FK57" s="20"/>
      <c r="FL57" s="20">
        <v>725.85</v>
      </c>
      <c r="FM57" s="20">
        <v>607.35470999999995</v>
      </c>
      <c r="FN57" s="20">
        <v>1005.5743199999999</v>
      </c>
      <c r="FO57" s="20"/>
      <c r="FP57" s="20">
        <v>441.231765</v>
      </c>
      <c r="FQ57" s="20">
        <v>461.06112000000002</v>
      </c>
      <c r="FR57" s="20">
        <v>461.06112000000002</v>
      </c>
      <c r="FS57" s="20"/>
      <c r="FT57" s="20">
        <v>451.2</v>
      </c>
      <c r="FU57" s="20">
        <v>431.63308000000001</v>
      </c>
      <c r="FV57" s="20">
        <v>436.15152</v>
      </c>
      <c r="FW57" s="20"/>
      <c r="FX57" s="20">
        <v>2177.25</v>
      </c>
      <c r="FY57" s="20">
        <v>2106.565615</v>
      </c>
      <c r="FZ57" s="20">
        <v>2106.5656800000002</v>
      </c>
      <c r="GA57" s="20"/>
      <c r="GB57" s="20">
        <v>3926.75</v>
      </c>
      <c r="GC57" s="20">
        <v>4089.138085</v>
      </c>
      <c r="GD57" s="20">
        <v>4206.17544</v>
      </c>
      <c r="GE57" s="20"/>
      <c r="GF57" s="20">
        <v>3936.2</v>
      </c>
      <c r="GG57" s="20">
        <v>4089.138085</v>
      </c>
      <c r="GH57" s="20">
        <v>4206.17544</v>
      </c>
      <c r="GI57" s="20"/>
      <c r="GJ57" s="20">
        <v>4173.1000000000004</v>
      </c>
      <c r="GK57" s="20">
        <v>4101.4176850000003</v>
      </c>
      <c r="GL57" s="20">
        <v>4218.8066200000003</v>
      </c>
      <c r="GM57" s="20"/>
      <c r="GN57" s="20">
        <v>2535.9499999999998</v>
      </c>
      <c r="GO57" s="20">
        <v>2651.5684799999999</v>
      </c>
      <c r="GP57" s="20">
        <v>2651.5684799999999</v>
      </c>
      <c r="GQ57" s="20"/>
      <c r="GR57" s="20">
        <v>778</v>
      </c>
      <c r="GS57" s="20">
        <v>941.25873999999999</v>
      </c>
      <c r="GT57" s="20">
        <v>723.23996</v>
      </c>
      <c r="GU57" s="20"/>
      <c r="GV57" s="20">
        <v>846.55</v>
      </c>
      <c r="GW57" s="20">
        <v>840.43268499999999</v>
      </c>
      <c r="GX57" s="20">
        <v>1058.4722400000001</v>
      </c>
      <c r="GY57" s="20"/>
      <c r="GZ57" s="20">
        <v>30.4</v>
      </c>
      <c r="HA57" s="20">
        <v>0</v>
      </c>
      <c r="HB57" s="20">
        <v>0</v>
      </c>
      <c r="HC57" s="20"/>
      <c r="HD57" s="20">
        <v>526.20000000000005</v>
      </c>
      <c r="HE57" s="20">
        <v>440.7611</v>
      </c>
      <c r="HF57" s="20">
        <v>440.7611</v>
      </c>
      <c r="HG57" s="20"/>
      <c r="HH57" s="20">
        <v>3823.45</v>
      </c>
      <c r="HI57" s="20">
        <v>3939.1556949999999</v>
      </c>
      <c r="HJ57" s="20">
        <v>4187.2259299999996</v>
      </c>
      <c r="HK57" s="20"/>
      <c r="HL57" s="20">
        <v>0</v>
      </c>
      <c r="HM57" s="20">
        <v>0</v>
      </c>
      <c r="HN57" s="20">
        <v>0</v>
      </c>
      <c r="HO57" s="20"/>
      <c r="HP57" s="20">
        <v>0</v>
      </c>
      <c r="HQ57" s="20">
        <v>0</v>
      </c>
      <c r="HR57" s="20">
        <v>0</v>
      </c>
      <c r="HS57" s="20"/>
      <c r="HT57" s="20">
        <v>710.7</v>
      </c>
      <c r="HU57" s="20">
        <v>766.92310499999996</v>
      </c>
      <c r="HV57" s="20">
        <v>1018.05601</v>
      </c>
      <c r="HW57" s="20"/>
      <c r="HX57" s="20">
        <v>0</v>
      </c>
      <c r="HY57" s="20">
        <v>0</v>
      </c>
      <c r="HZ57" s="20">
        <v>0</v>
      </c>
      <c r="IA57" s="20"/>
      <c r="IB57" s="20">
        <v>0</v>
      </c>
      <c r="IC57" s="20">
        <v>0</v>
      </c>
      <c r="ID57" s="20">
        <v>0</v>
      </c>
      <c r="IE57" s="20"/>
      <c r="IF57" s="20">
        <v>1087.3499999999999</v>
      </c>
      <c r="IG57" s="20">
        <v>1086.3673699999999</v>
      </c>
      <c r="IH57" s="20">
        <v>248.959205</v>
      </c>
      <c r="II57" s="20"/>
      <c r="IJ57" s="20">
        <v>0</v>
      </c>
      <c r="IK57" s="20">
        <v>0</v>
      </c>
      <c r="IL57" s="20">
        <v>0</v>
      </c>
      <c r="IM57" s="20"/>
      <c r="IN57" s="20">
        <v>0</v>
      </c>
      <c r="IO57" s="20">
        <v>0</v>
      </c>
      <c r="IP57" s="20">
        <v>0</v>
      </c>
      <c r="IQ57" s="20"/>
      <c r="IR57" s="20">
        <v>0</v>
      </c>
      <c r="IS57" s="20">
        <v>0</v>
      </c>
      <c r="IT57" s="20">
        <v>0</v>
      </c>
      <c r="IU57" s="20"/>
      <c r="IV57" s="20">
        <v>3044.85</v>
      </c>
      <c r="IW57" s="20">
        <v>3188.1208200000001</v>
      </c>
      <c r="IX57" s="20">
        <v>3188.1208799999999</v>
      </c>
      <c r="IY57" s="20"/>
      <c r="IZ57" s="20">
        <v>0</v>
      </c>
      <c r="JA57" s="20">
        <v>0</v>
      </c>
      <c r="JB57" s="20">
        <v>0</v>
      </c>
      <c r="JC57" s="20"/>
      <c r="JD57" s="20">
        <v>1915.45</v>
      </c>
      <c r="JE57" s="20">
        <v>1220.3257000000001</v>
      </c>
      <c r="JF57" s="20">
        <v>0</v>
      </c>
      <c r="JG57" s="20"/>
      <c r="JH57" s="20">
        <v>4520.8500000000004</v>
      </c>
      <c r="JI57" s="20">
        <v>4340.5729799999999</v>
      </c>
      <c r="JJ57" s="20">
        <v>681.07862999999998</v>
      </c>
      <c r="JK57" s="20"/>
      <c r="JL57" s="20">
        <v>0</v>
      </c>
      <c r="JM57" s="20">
        <v>0</v>
      </c>
      <c r="JN57" s="20">
        <v>0</v>
      </c>
      <c r="JO57" s="20"/>
      <c r="JP57" s="20">
        <v>1714.5</v>
      </c>
      <c r="JQ57" s="20">
        <v>1751.8126500000001</v>
      </c>
      <c r="JR57" s="20">
        <v>103.30965999999999</v>
      </c>
      <c r="JS57" s="20"/>
      <c r="JT57" s="20">
        <v>845.95</v>
      </c>
      <c r="JU57" s="20">
        <v>878.53672500000005</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54.9</v>
      </c>
      <c r="KW57" s="20">
        <v>48.979379999999999</v>
      </c>
      <c r="KX57" s="20">
        <v>48.979439999999997</v>
      </c>
      <c r="KY57" s="20"/>
      <c r="KZ57" s="20">
        <v>2570.75</v>
      </c>
      <c r="LA57" s="20">
        <v>2836.9294650000002</v>
      </c>
      <c r="LB57" s="20">
        <v>2949.9999849999999</v>
      </c>
      <c r="LC57" s="20"/>
      <c r="LD57" s="20">
        <v>2588.15</v>
      </c>
      <c r="LE57" s="20">
        <v>2797.341985</v>
      </c>
      <c r="LF57" s="20">
        <v>2795.0403350000001</v>
      </c>
      <c r="LG57" s="20"/>
      <c r="LH57" s="20">
        <v>1534.85</v>
      </c>
      <c r="LI57" s="20">
        <v>1612.7812799999999</v>
      </c>
      <c r="LJ57" s="20">
        <v>1588.43553</v>
      </c>
      <c r="LK57" s="20"/>
      <c r="LL57" s="20">
        <v>1610.9</v>
      </c>
      <c r="LM57" s="20">
        <v>1736.2755099999999</v>
      </c>
      <c r="LN57" s="20">
        <v>1691.1811600000001</v>
      </c>
      <c r="LO57" s="20"/>
      <c r="LP57" s="20">
        <v>718.6</v>
      </c>
      <c r="LQ57" s="20">
        <v>719.53344000000004</v>
      </c>
      <c r="LR57" s="20">
        <v>703.01327000000003</v>
      </c>
      <c r="LS57" s="20"/>
      <c r="LT57" s="20">
        <v>0</v>
      </c>
      <c r="LU57" s="20">
        <v>0</v>
      </c>
      <c r="LV57" s="20">
        <v>0</v>
      </c>
      <c r="LW57" s="20"/>
      <c r="LX57" s="20">
        <v>0</v>
      </c>
      <c r="LY57" s="20">
        <v>0</v>
      </c>
      <c r="LZ57" s="20">
        <v>0</v>
      </c>
      <c r="MA57" s="20"/>
      <c r="MB57" s="20">
        <v>0</v>
      </c>
      <c r="MC57" s="20">
        <v>0</v>
      </c>
      <c r="MD57" s="20">
        <v>0</v>
      </c>
      <c r="ME57" s="20"/>
      <c r="MF57" s="20">
        <v>3388</v>
      </c>
      <c r="MG57" s="20">
        <v>3734.8674449999999</v>
      </c>
      <c r="MH57" s="20">
        <v>2967.8672449999999</v>
      </c>
      <c r="MI57" s="20"/>
      <c r="MJ57" s="20">
        <v>3401</v>
      </c>
      <c r="MK57" s="20">
        <v>3734.8674449999999</v>
      </c>
      <c r="ML57" s="20">
        <v>2967.8672449999999</v>
      </c>
      <c r="MM57" s="20"/>
      <c r="MN57" s="20">
        <v>3528</v>
      </c>
      <c r="MO57" s="20">
        <v>3746.083255</v>
      </c>
      <c r="MP57" s="20">
        <v>2976.7797650000002</v>
      </c>
      <c r="MQ57" s="20"/>
      <c r="MR57" s="20">
        <v>910.75</v>
      </c>
      <c r="MS57" s="20">
        <v>838.96848</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14.3</v>
      </c>
      <c r="NM57" s="20">
        <v>487.88132000000002</v>
      </c>
      <c r="NN57" s="20">
        <v>0</v>
      </c>
      <c r="NO57" s="20"/>
      <c r="NP57" s="20">
        <v>0</v>
      </c>
      <c r="NQ57" s="20">
        <v>0</v>
      </c>
      <c r="NR57" s="20">
        <v>0</v>
      </c>
      <c r="NS57" s="20"/>
      <c r="NT57" s="20">
        <v>166.1</v>
      </c>
      <c r="NU57" s="20">
        <v>207.85503499999999</v>
      </c>
      <c r="NV57" s="20">
        <v>218.16</v>
      </c>
      <c r="NW57" s="20"/>
      <c r="NX57" s="20">
        <v>97.7</v>
      </c>
      <c r="NY57" s="20">
        <v>206.43609000000001</v>
      </c>
      <c r="NZ57" s="20">
        <v>238.7784</v>
      </c>
      <c r="OA57" s="20"/>
      <c r="OB57" s="20">
        <v>481.91624000000002</v>
      </c>
      <c r="OC57" s="20">
        <v>424.89791500000001</v>
      </c>
      <c r="OD57" s="20">
        <v>419.82504</v>
      </c>
      <c r="OE57" s="20"/>
      <c r="OF57" s="20">
        <v>4.5999999999999996</v>
      </c>
      <c r="OG57" s="20">
        <v>0</v>
      </c>
      <c r="OH57" s="20">
        <v>6.101</v>
      </c>
      <c r="OI57" s="20"/>
      <c r="OJ57" s="20">
        <v>1626.7</v>
      </c>
      <c r="OK57" s="20">
        <v>1495.14</v>
      </c>
      <c r="OL57" s="20">
        <v>1371.44</v>
      </c>
      <c r="OM57" s="20"/>
      <c r="ON57" s="20">
        <v>643.29999999999995</v>
      </c>
      <c r="OO57" s="20">
        <v>596.596</v>
      </c>
      <c r="OP57" s="20">
        <v>587.64549999999997</v>
      </c>
      <c r="OQ57" s="20"/>
      <c r="OR57" s="20">
        <v>101.15</v>
      </c>
      <c r="OS57" s="20">
        <v>123.7165</v>
      </c>
      <c r="OT57" s="20">
        <v>119.9015</v>
      </c>
      <c r="OU57" s="20"/>
      <c r="OV57" s="20">
        <v>0.9</v>
      </c>
      <c r="OW57" s="20">
        <v>0</v>
      </c>
      <c r="OX57" s="20">
        <v>2.1</v>
      </c>
      <c r="OY57" s="20"/>
      <c r="OZ57" s="20">
        <v>484.2</v>
      </c>
      <c r="PA57" s="20">
        <v>466.47233499999999</v>
      </c>
      <c r="PB57" s="20">
        <v>466.47239999999999</v>
      </c>
      <c r="PC57" s="20"/>
      <c r="PD57" s="20">
        <v>238.5</v>
      </c>
      <c r="PE57" s="20">
        <v>239.59200000000001</v>
      </c>
      <c r="PF57" s="20">
        <v>239.59200000000001</v>
      </c>
      <c r="PG57" s="20"/>
      <c r="PH57" s="20">
        <v>126.4</v>
      </c>
      <c r="PI57" s="20">
        <v>136.08000000000001</v>
      </c>
      <c r="PJ57" s="20">
        <v>136.08000000000001</v>
      </c>
      <c r="PK57" s="20"/>
      <c r="PL57" s="20">
        <v>1345.9</v>
      </c>
      <c r="PM57" s="20">
        <v>1269.9575</v>
      </c>
      <c r="PN57" s="20">
        <v>1401.4525000000001</v>
      </c>
      <c r="PO57" s="20"/>
      <c r="PP57" s="20">
        <v>43.45</v>
      </c>
      <c r="PQ57" s="20">
        <v>24</v>
      </c>
      <c r="PR57" s="20">
        <v>24</v>
      </c>
      <c r="PS57" s="20"/>
      <c r="PT57" s="20">
        <v>86.8</v>
      </c>
      <c r="PU57" s="20">
        <v>85.355000000000004</v>
      </c>
      <c r="PV57" s="20">
        <v>85.5</v>
      </c>
      <c r="PW57" s="20"/>
      <c r="PX57" s="20">
        <v>123.75</v>
      </c>
      <c r="PY57" s="20">
        <v>120</v>
      </c>
      <c r="PZ57" s="20">
        <v>120</v>
      </c>
      <c r="QA57" s="20"/>
      <c r="QB57" s="20">
        <v>485.6</v>
      </c>
      <c r="QC57" s="20">
        <v>486.5772</v>
      </c>
      <c r="QD57" s="20">
        <v>486.5772</v>
      </c>
      <c r="QE57" s="20"/>
      <c r="QF57" s="20">
        <v>480</v>
      </c>
      <c r="QG57" s="20">
        <v>459.92225000000002</v>
      </c>
      <c r="QH57" s="20">
        <v>466.47239999999999</v>
      </c>
      <c r="QI57" s="20"/>
      <c r="QJ57" s="20">
        <v>452.15</v>
      </c>
      <c r="QK57" s="20">
        <v>422.84738499999997</v>
      </c>
      <c r="QL57" s="20">
        <v>419.82504</v>
      </c>
      <c r="QM57" s="20"/>
      <c r="QN57" s="20">
        <v>80.8</v>
      </c>
      <c r="QO57" s="20">
        <v>81.599999999999994</v>
      </c>
      <c r="QP57" s="20">
        <v>81.599999999999994</v>
      </c>
      <c r="QQ57" s="20"/>
      <c r="QR57" s="20">
        <v>444</v>
      </c>
      <c r="QS57" s="20">
        <v>426.41446000000002</v>
      </c>
      <c r="QT57" s="20">
        <v>429.15456</v>
      </c>
      <c r="QU57" s="20"/>
      <c r="QV57" s="20">
        <v>108.5</v>
      </c>
      <c r="QW57" s="20">
        <v>104.733</v>
      </c>
      <c r="QX57" s="20">
        <v>107.54</v>
      </c>
      <c r="QY57" s="20"/>
      <c r="QZ57" s="20">
        <v>123.9</v>
      </c>
      <c r="RA57" s="20">
        <v>115.0705</v>
      </c>
      <c r="RB57" s="20">
        <v>126.00749999999999</v>
      </c>
      <c r="RC57" s="20"/>
      <c r="RD57" s="20">
        <v>398.05</v>
      </c>
      <c r="RE57" s="20">
        <v>343.24</v>
      </c>
      <c r="RF57" s="20">
        <v>320.58499999999998</v>
      </c>
      <c r="RG57" s="20"/>
      <c r="RH57" s="20">
        <v>1186.1500000000001</v>
      </c>
      <c r="RI57" s="20">
        <v>1062.5350000000001</v>
      </c>
      <c r="RJ57" s="20">
        <v>993.64</v>
      </c>
      <c r="RK57" s="20"/>
      <c r="RL57" s="20">
        <v>155.94999999999999</v>
      </c>
      <c r="RM57" s="20">
        <v>135.28399999999999</v>
      </c>
      <c r="RN57" s="20">
        <v>128.16149999999999</v>
      </c>
      <c r="RO57" s="20"/>
      <c r="RP57" s="20">
        <v>83.1</v>
      </c>
      <c r="RQ57" s="20">
        <v>85.045500000000004</v>
      </c>
      <c r="RR57" s="20">
        <v>85.176000000000002</v>
      </c>
      <c r="RS57" s="20"/>
      <c r="RT57" s="20">
        <v>270.35000000000002</v>
      </c>
      <c r="RU57" s="20">
        <v>173.57104000000001</v>
      </c>
      <c r="RV57" s="20">
        <v>331.79361</v>
      </c>
      <c r="RW57" s="20"/>
      <c r="RX57" s="20">
        <v>73.16</v>
      </c>
      <c r="RY57" s="20">
        <v>48</v>
      </c>
      <c r="RZ57" s="20">
        <v>48</v>
      </c>
      <c r="SA57" s="20"/>
      <c r="SB57" s="20">
        <v>9.8550000000000004</v>
      </c>
      <c r="SC57" s="20">
        <v>9.6</v>
      </c>
      <c r="SD57" s="20">
        <v>9.6</v>
      </c>
      <c r="SE57" s="20"/>
      <c r="SF57" s="20">
        <v>2.65</v>
      </c>
      <c r="SG57" s="20">
        <v>2.343</v>
      </c>
      <c r="SH57" s="20">
        <v>2.343</v>
      </c>
      <c r="SI57" s="20"/>
      <c r="SJ57" s="20">
        <v>474.8</v>
      </c>
      <c r="SK57" s="20">
        <v>454.90766000000002</v>
      </c>
      <c r="SL57" s="20">
        <v>459.47519999999997</v>
      </c>
      <c r="SM57" s="20"/>
      <c r="SN57" s="20">
        <v>289.95</v>
      </c>
      <c r="SO57" s="20">
        <v>247.3</v>
      </c>
      <c r="SP57" s="20">
        <v>235.2</v>
      </c>
      <c r="SQ57" s="20"/>
      <c r="SR57" s="20">
        <v>484</v>
      </c>
      <c r="SS57" s="20">
        <v>459.95141000000001</v>
      </c>
      <c r="ST57" s="20">
        <v>466.47239999999999</v>
      </c>
      <c r="SU57" s="20"/>
      <c r="SV57" s="20">
        <v>484.05</v>
      </c>
      <c r="SW57" s="20">
        <v>459.95141000000001</v>
      </c>
      <c r="SX57" s="20">
        <v>466.47239999999999</v>
      </c>
      <c r="SY57" s="20"/>
      <c r="SZ57" s="20">
        <v>479.05</v>
      </c>
      <c r="TA57" s="20">
        <v>456.41395</v>
      </c>
      <c r="TB57" s="20">
        <v>461.80752000000001</v>
      </c>
      <c r="TC57" s="20"/>
      <c r="TD57" s="20">
        <v>45.25</v>
      </c>
      <c r="TE57" s="20">
        <v>60.697000000000003</v>
      </c>
      <c r="TF57" s="20">
        <v>69.546999999999997</v>
      </c>
      <c r="TG57" s="20"/>
      <c r="TH57" s="20">
        <v>571.15</v>
      </c>
      <c r="TI57" s="20">
        <v>548.39649999999995</v>
      </c>
      <c r="TJ57" s="20">
        <v>557.80449999999996</v>
      </c>
      <c r="TK57" s="20"/>
      <c r="TL57" s="20">
        <v>214.85</v>
      </c>
      <c r="TM57" s="20">
        <v>201.62700000000001</v>
      </c>
      <c r="TN57" s="20">
        <v>199.6585</v>
      </c>
      <c r="TO57" s="20"/>
      <c r="TP57" s="20">
        <v>921.55</v>
      </c>
      <c r="TQ57" s="20">
        <v>1066.23</v>
      </c>
      <c r="TR57" s="20">
        <v>921.50750000000005</v>
      </c>
      <c r="TS57" s="20"/>
      <c r="TT57" s="20">
        <v>1407.4</v>
      </c>
      <c r="TU57" s="20">
        <v>1409.9449999999999</v>
      </c>
      <c r="TV57" s="20">
        <v>1173.7260000000001</v>
      </c>
      <c r="TW57" s="20"/>
      <c r="TX57" s="20">
        <v>161.30000000000001</v>
      </c>
      <c r="TY57" s="20">
        <v>37.4895</v>
      </c>
      <c r="TZ57" s="20">
        <v>37.491</v>
      </c>
      <c r="UA57" s="20"/>
      <c r="UB57" s="20">
        <v>120.4</v>
      </c>
      <c r="UC57" s="20">
        <v>57.1905</v>
      </c>
      <c r="UD57" s="20">
        <v>57.183</v>
      </c>
      <c r="UE57" s="20"/>
      <c r="UF57" s="20">
        <v>129.75</v>
      </c>
      <c r="UG57" s="20">
        <v>0</v>
      </c>
      <c r="UH57" s="20">
        <v>381.21</v>
      </c>
      <c r="UI57" s="20"/>
      <c r="UJ57" s="20">
        <v>502.445425</v>
      </c>
      <c r="UK57" s="20">
        <v>466.53062499999999</v>
      </c>
      <c r="UL57" s="20">
        <v>466.47239999999999</v>
      </c>
      <c r="UM57" s="20"/>
      <c r="UN57" s="20">
        <v>189.12512000000001</v>
      </c>
      <c r="UO57" s="20">
        <v>194.4</v>
      </c>
      <c r="UP57" s="20">
        <v>194.4</v>
      </c>
      <c r="UQ57" s="20"/>
      <c r="UR57" s="20">
        <v>108.95</v>
      </c>
      <c r="US57" s="20">
        <v>151.19999999999999</v>
      </c>
      <c r="UT57" s="20">
        <v>151.19999999999999</v>
      </c>
      <c r="UU57" s="20"/>
      <c r="UV57" s="20">
        <v>489.6</v>
      </c>
      <c r="UW57" s="20">
        <v>459.92225000000002</v>
      </c>
      <c r="UX57" s="20">
        <v>466.47239999999999</v>
      </c>
      <c r="UY57" s="20"/>
      <c r="UZ57" s="20">
        <v>489.6</v>
      </c>
      <c r="VA57" s="20">
        <v>459.92225000000002</v>
      </c>
      <c r="VB57" s="20">
        <v>466.47239999999999</v>
      </c>
      <c r="VC57" s="20"/>
      <c r="VD57" s="20">
        <v>482.4</v>
      </c>
      <c r="VE57" s="20">
        <v>459.92225000000002</v>
      </c>
      <c r="VF57" s="20">
        <v>466.47239999999999</v>
      </c>
      <c r="VG57" s="20"/>
      <c r="VH57" s="20">
        <v>85.1</v>
      </c>
      <c r="VI57" s="20">
        <v>107.00700000000001</v>
      </c>
      <c r="VJ57" s="20">
        <v>102.44199999999999</v>
      </c>
      <c r="VK57" s="20"/>
      <c r="VL57" s="20">
        <v>1715.4</v>
      </c>
      <c r="VM57" s="20">
        <v>1540.8275000000001</v>
      </c>
      <c r="VN57" s="20">
        <v>1676.0820000000001</v>
      </c>
      <c r="VO57" s="20"/>
      <c r="VP57" s="20">
        <v>117.989</v>
      </c>
      <c r="VQ57" s="20">
        <v>0</v>
      </c>
      <c r="VR57" s="20">
        <v>67.843500000000006</v>
      </c>
      <c r="VS57" s="20"/>
      <c r="VT57" s="20">
        <v>938.05</v>
      </c>
      <c r="VU57" s="20">
        <v>827.24</v>
      </c>
      <c r="VV57" s="20">
        <v>849.71450000000004</v>
      </c>
      <c r="VW57" s="20"/>
      <c r="VX57" s="20">
        <v>7.2</v>
      </c>
      <c r="VY57" s="20">
        <v>14.4</v>
      </c>
      <c r="VZ57" s="20">
        <v>14.4</v>
      </c>
      <c r="WA57" s="20"/>
      <c r="WB57" s="20">
        <v>1277.0999999999999</v>
      </c>
      <c r="WC57" s="20">
        <v>1447.9</v>
      </c>
      <c r="WD57" s="20">
        <v>1268.25</v>
      </c>
      <c r="WE57" s="20"/>
      <c r="WF57" s="20">
        <v>1467.6</v>
      </c>
      <c r="WG57" s="20">
        <v>1371.96</v>
      </c>
      <c r="WH57" s="20">
        <v>1259.0999999999999</v>
      </c>
      <c r="WI57" s="20"/>
      <c r="WJ57" s="20">
        <v>727.2</v>
      </c>
      <c r="WK57" s="20">
        <v>654.48149999999998</v>
      </c>
      <c r="WL57" s="20">
        <v>660.60400000000004</v>
      </c>
      <c r="WM57" s="20"/>
      <c r="WN57" s="20">
        <v>86.144999999999996</v>
      </c>
      <c r="WO57" s="20">
        <v>100.8</v>
      </c>
      <c r="WP57" s="20">
        <v>100.8</v>
      </c>
      <c r="WQ57" s="20"/>
      <c r="WR57" s="20">
        <v>26.995000000000001</v>
      </c>
      <c r="WS57" s="20">
        <v>28.8</v>
      </c>
      <c r="WT57" s="20">
        <v>28.8</v>
      </c>
      <c r="WU57" s="20"/>
      <c r="WV57" s="20">
        <v>28.8</v>
      </c>
      <c r="WW57" s="20">
        <v>28.8</v>
      </c>
      <c r="WX57" s="20">
        <v>28.8</v>
      </c>
      <c r="WY57" s="20"/>
      <c r="WZ57" s="20">
        <v>26.88</v>
      </c>
      <c r="XA57" s="20">
        <v>33.6</v>
      </c>
      <c r="XB57" s="20">
        <v>33.6</v>
      </c>
      <c r="XC57" s="20"/>
      <c r="XD57" s="20">
        <v>99.345500000000001</v>
      </c>
      <c r="XE57" s="20">
        <v>0</v>
      </c>
      <c r="XF57" s="20">
        <v>74.942499999999995</v>
      </c>
      <c r="XG57" s="20"/>
      <c r="XH57" s="20">
        <v>217</v>
      </c>
      <c r="XI57" s="20">
        <v>216</v>
      </c>
      <c r="XJ57" s="20">
        <v>216</v>
      </c>
      <c r="XK57" s="20"/>
      <c r="XL57" s="20">
        <v>479.25</v>
      </c>
      <c r="XM57" s="20">
        <v>456.41395</v>
      </c>
      <c r="XN57" s="20">
        <v>461.80752000000001</v>
      </c>
      <c r="XO57" s="20"/>
      <c r="XP57" s="20">
        <v>172.6</v>
      </c>
      <c r="XQ57" s="20">
        <v>241.95</v>
      </c>
      <c r="XR57" s="20">
        <v>256.8</v>
      </c>
      <c r="XS57" s="20"/>
      <c r="XT57" s="20">
        <v>660.2</v>
      </c>
      <c r="XU57" s="20">
        <v>742</v>
      </c>
      <c r="XV57" s="20">
        <v>684</v>
      </c>
      <c r="XW57" s="20"/>
      <c r="XX57" s="20">
        <v>825.1</v>
      </c>
      <c r="XY57" s="20">
        <v>742</v>
      </c>
      <c r="XZ57" s="20">
        <v>684</v>
      </c>
      <c r="YA57" s="20"/>
      <c r="YB57" s="20">
        <v>344.8</v>
      </c>
      <c r="YC57" s="20">
        <v>336</v>
      </c>
      <c r="YD57" s="20">
        <v>336</v>
      </c>
      <c r="YE57" s="20"/>
      <c r="YF57" s="20">
        <v>138.995</v>
      </c>
      <c r="YG57" s="20">
        <v>60</v>
      </c>
      <c r="YH57" s="20">
        <v>0</v>
      </c>
      <c r="YI57" s="20"/>
      <c r="YJ57" s="20">
        <v>182.76</v>
      </c>
      <c r="YK57" s="20">
        <v>181.2</v>
      </c>
      <c r="YL57" s="20">
        <v>181.2</v>
      </c>
      <c r="YM57" s="20"/>
      <c r="YN57" s="20">
        <v>270.58999999999997</v>
      </c>
      <c r="YO57" s="20">
        <v>264</v>
      </c>
      <c r="YP57" s="20">
        <v>264</v>
      </c>
      <c r="YQ57" s="20"/>
      <c r="YR57" s="20">
        <v>530.36500000000001</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2793</v>
      </c>
      <c r="C6" s="1"/>
      <c r="D6" s="1"/>
      <c r="E6" s="1"/>
    </row>
    <row r="7" spans="1:7" ht="33" customHeight="1" x14ac:dyDescent="0.3">
      <c r="A7" s="1"/>
      <c r="B7" s="3" t="s">
        <v>2794</v>
      </c>
      <c r="C7" s="3" t="s">
        <v>2795</v>
      </c>
      <c r="D7" s="3" t="s">
        <v>2796</v>
      </c>
      <c r="E7" s="3" t="s">
        <v>943</v>
      </c>
    </row>
    <row r="8" spans="1:7" x14ac:dyDescent="0.3">
      <c r="A8" s="1"/>
      <c r="B8" s="147" t="s">
        <v>2797</v>
      </c>
      <c r="C8" s="53">
        <v>6783442.8886299999</v>
      </c>
      <c r="D8" s="53">
        <v>5711751.5542291999</v>
      </c>
      <c r="E8" s="178">
        <v>0.18762919294122285</v>
      </c>
    </row>
    <row r="9" spans="1:7" x14ac:dyDescent="0.3">
      <c r="A9" s="1"/>
      <c r="B9" s="147" t="s">
        <v>2798</v>
      </c>
      <c r="C9" s="53">
        <v>4152663.8896699999</v>
      </c>
      <c r="D9" s="53">
        <v>3813155.5845356998</v>
      </c>
      <c r="E9" s="178">
        <v>8.9036048387634681E-2</v>
      </c>
    </row>
    <row r="10" spans="1:7" x14ac:dyDescent="0.3">
      <c r="A10" s="1"/>
      <c r="B10" s="147" t="s">
        <v>2799</v>
      </c>
      <c r="C10" s="53">
        <v>4567059.2944599995</v>
      </c>
      <c r="D10" s="53">
        <v>4656582.5330320001</v>
      </c>
      <c r="E10" s="178">
        <v>-1.9225094355561551E-2</v>
      </c>
    </row>
    <row r="11" spans="1:7" x14ac:dyDescent="0.3">
      <c r="A11" s="1"/>
      <c r="B11" s="147" t="s">
        <v>2800</v>
      </c>
      <c r="C11" s="53">
        <v>4966877.5878499998</v>
      </c>
      <c r="D11" s="53">
        <v>4889038.5389404995</v>
      </c>
      <c r="E11" s="178">
        <v>1.5921136290811166E-2</v>
      </c>
    </row>
    <row r="12" spans="1:7" x14ac:dyDescent="0.3">
      <c r="A12" s="1"/>
      <c r="B12" s="147" t="s">
        <v>2801</v>
      </c>
      <c r="C12" s="53">
        <v>5165328.3410099996</v>
      </c>
      <c r="D12" s="53">
        <v>5115940.3295173999</v>
      </c>
      <c r="E12" s="178">
        <v>9.6537504958074637E-3</v>
      </c>
    </row>
    <row r="13" spans="1:7" x14ac:dyDescent="0.3">
      <c r="A13" s="1"/>
      <c r="B13" s="147" t="s">
        <v>2802</v>
      </c>
      <c r="C13" s="53">
        <v>5544384.4942300003</v>
      </c>
      <c r="D13" s="53">
        <v>5173718.8378534</v>
      </c>
      <c r="E13" s="178">
        <v>7.1643950510923191E-2</v>
      </c>
    </row>
    <row r="14" spans="1:7" x14ac:dyDescent="0.3">
      <c r="A14" s="1"/>
      <c r="B14" s="147" t="s">
        <v>2803</v>
      </c>
      <c r="C14" s="53">
        <v>5245221.7472700002</v>
      </c>
      <c r="D14" s="53">
        <v>4800373.4072126001</v>
      </c>
      <c r="E14" s="178">
        <v>9.266952845564301E-2</v>
      </c>
    </row>
    <row r="15" spans="1:7" x14ac:dyDescent="0.3">
      <c r="A15" s="1"/>
      <c r="B15" s="147" t="s">
        <v>2804</v>
      </c>
      <c r="C15" s="53">
        <v>5147472.5543900002</v>
      </c>
      <c r="D15" s="53">
        <v>4711092.9835679997</v>
      </c>
      <c r="E15" s="178">
        <v>9.2628095506513006E-2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2805</v>
      </c>
      <c r="C5" s="1"/>
      <c r="D5" s="1"/>
      <c r="E5" s="1"/>
      <c r="F5" s="1"/>
      <c r="G5" s="1"/>
      <c r="H5" s="1"/>
      <c r="I5" s="1"/>
      <c r="J5" s="1"/>
      <c r="K5" s="1"/>
      <c r="L5" s="1"/>
      <c r="M5" s="1"/>
      <c r="N5" s="1"/>
      <c r="O5" s="1"/>
      <c r="P5" s="1"/>
    </row>
    <row r="6" spans="1:16" ht="27.6" x14ac:dyDescent="0.3">
      <c r="A6" s="1"/>
      <c r="B6" s="3" t="s">
        <v>170</v>
      </c>
      <c r="C6" s="3" t="s">
        <v>1167</v>
      </c>
      <c r="D6" s="3" t="s">
        <v>1168</v>
      </c>
      <c r="E6" s="3" t="s">
        <v>1169</v>
      </c>
      <c r="F6" s="3" t="s">
        <v>173</v>
      </c>
      <c r="G6" s="3" t="s">
        <v>174</v>
      </c>
      <c r="H6" s="3" t="s">
        <v>1170</v>
      </c>
      <c r="I6" s="3" t="s">
        <v>1171</v>
      </c>
      <c r="J6" s="3" t="s">
        <v>1172</v>
      </c>
      <c r="K6" s="3" t="s">
        <v>1173</v>
      </c>
      <c r="L6" s="3" t="s">
        <v>1174</v>
      </c>
      <c r="M6" s="3" t="s">
        <v>1175</v>
      </c>
      <c r="N6" s="3" t="s">
        <v>1176</v>
      </c>
      <c r="O6" s="3" t="s">
        <v>1177</v>
      </c>
      <c r="P6" s="3" t="s">
        <v>1178</v>
      </c>
    </row>
    <row r="7" spans="1:16" x14ac:dyDescent="0.3">
      <c r="A7" s="1"/>
      <c r="B7" s="6" t="s">
        <v>565</v>
      </c>
      <c r="C7" s="6" t="s">
        <v>966</v>
      </c>
      <c r="D7" s="86" t="s">
        <v>51</v>
      </c>
      <c r="E7" s="6" t="s">
        <v>1179</v>
      </c>
      <c r="F7" s="86" t="s">
        <v>31</v>
      </c>
      <c r="G7" s="86" t="s">
        <v>32</v>
      </c>
      <c r="H7" s="86" t="s">
        <v>897</v>
      </c>
      <c r="I7" s="86" t="s">
        <v>897</v>
      </c>
      <c r="J7" s="179" t="s">
        <v>1180</v>
      </c>
      <c r="K7" s="86" t="s">
        <v>897</v>
      </c>
      <c r="L7" s="86" t="s">
        <v>897</v>
      </c>
      <c r="M7" s="86" t="s">
        <v>897</v>
      </c>
      <c r="N7" s="86" t="s">
        <v>897</v>
      </c>
      <c r="O7" s="6" t="s">
        <v>1181</v>
      </c>
      <c r="P7" s="6"/>
    </row>
    <row r="8" spans="1:16" x14ac:dyDescent="0.3">
      <c r="A8" s="1"/>
      <c r="B8" s="6" t="s">
        <v>566</v>
      </c>
      <c r="C8" s="6" t="s">
        <v>1051</v>
      </c>
      <c r="D8" s="86" t="s">
        <v>51</v>
      </c>
      <c r="E8" s="6" t="s">
        <v>1182</v>
      </c>
      <c r="F8" s="86" t="s">
        <v>1183</v>
      </c>
      <c r="G8" s="86" t="s">
        <v>32</v>
      </c>
      <c r="H8" s="86" t="s">
        <v>897</v>
      </c>
      <c r="I8" s="86" t="s">
        <v>897</v>
      </c>
      <c r="J8" s="179" t="s">
        <v>1180</v>
      </c>
      <c r="K8" s="86" t="s">
        <v>897</v>
      </c>
      <c r="L8" s="86" t="s">
        <v>897</v>
      </c>
      <c r="M8" s="86" t="s">
        <v>897</v>
      </c>
      <c r="N8" s="86" t="s">
        <v>897</v>
      </c>
      <c r="O8" s="6" t="s">
        <v>1181</v>
      </c>
      <c r="P8" s="6"/>
    </row>
    <row r="9" spans="1:16" x14ac:dyDescent="0.3">
      <c r="A9" s="1"/>
      <c r="B9" s="6" t="s">
        <v>567</v>
      </c>
      <c r="C9" s="6" t="s">
        <v>1052</v>
      </c>
      <c r="D9" s="86" t="s">
        <v>51</v>
      </c>
      <c r="E9" s="6" t="s">
        <v>1184</v>
      </c>
      <c r="F9" s="86" t="s">
        <v>31</v>
      </c>
      <c r="G9" s="86" t="s">
        <v>32</v>
      </c>
      <c r="H9" s="86" t="s">
        <v>897</v>
      </c>
      <c r="I9" s="86" t="s">
        <v>897</v>
      </c>
      <c r="J9" s="179" t="s">
        <v>1180</v>
      </c>
      <c r="K9" s="86" t="s">
        <v>897</v>
      </c>
      <c r="L9" s="86" t="s">
        <v>897</v>
      </c>
      <c r="M9" s="86" t="s">
        <v>897</v>
      </c>
      <c r="N9" s="86" t="s">
        <v>897</v>
      </c>
      <c r="O9" s="6" t="s">
        <v>1181</v>
      </c>
      <c r="P9" s="6"/>
    </row>
    <row r="10" spans="1:16" ht="26.4" x14ac:dyDescent="0.3">
      <c r="A10" s="1"/>
      <c r="B10" s="6" t="s">
        <v>568</v>
      </c>
      <c r="C10" s="6" t="s">
        <v>969</v>
      </c>
      <c r="D10" s="86" t="s">
        <v>51</v>
      </c>
      <c r="E10" s="6" t="s">
        <v>1185</v>
      </c>
      <c r="F10" s="86" t="s">
        <v>31</v>
      </c>
      <c r="G10" s="86" t="s">
        <v>32</v>
      </c>
      <c r="H10" s="86" t="s">
        <v>897</v>
      </c>
      <c r="I10" s="86" t="s">
        <v>897</v>
      </c>
      <c r="J10" s="179" t="s">
        <v>1180</v>
      </c>
      <c r="K10" s="86" t="s">
        <v>897</v>
      </c>
      <c r="L10" s="86" t="s">
        <v>897</v>
      </c>
      <c r="M10" s="86" t="s">
        <v>897</v>
      </c>
      <c r="N10" s="86" t="s">
        <v>897</v>
      </c>
      <c r="O10" s="6" t="s">
        <v>1181</v>
      </c>
      <c r="P10" s="6"/>
    </row>
    <row r="11" spans="1:16" x14ac:dyDescent="0.3">
      <c r="A11" s="1"/>
      <c r="B11" s="6" t="s">
        <v>563</v>
      </c>
      <c r="C11" s="6" t="s">
        <v>971</v>
      </c>
      <c r="D11" s="86" t="s">
        <v>1186</v>
      </c>
      <c r="E11" s="6" t="s">
        <v>1187</v>
      </c>
      <c r="F11" s="86" t="s">
        <v>31</v>
      </c>
      <c r="G11" s="86" t="s">
        <v>1188</v>
      </c>
      <c r="H11" s="86" t="s">
        <v>897</v>
      </c>
      <c r="I11" s="86" t="s">
        <v>897</v>
      </c>
      <c r="J11" s="179" t="s">
        <v>1180</v>
      </c>
      <c r="K11" s="86" t="s">
        <v>897</v>
      </c>
      <c r="L11" s="86" t="s">
        <v>897</v>
      </c>
      <c r="M11" s="86" t="s">
        <v>897</v>
      </c>
      <c r="N11" s="86" t="s">
        <v>897</v>
      </c>
      <c r="O11" s="6" t="s">
        <v>1181</v>
      </c>
      <c r="P11" s="6"/>
    </row>
    <row r="12" spans="1:16" x14ac:dyDescent="0.3">
      <c r="A12" s="1"/>
      <c r="B12" s="6" t="s">
        <v>563</v>
      </c>
      <c r="C12" s="6" t="s">
        <v>971</v>
      </c>
      <c r="D12" s="86" t="s">
        <v>51</v>
      </c>
      <c r="E12" s="6" t="s">
        <v>1189</v>
      </c>
      <c r="F12" s="86" t="s">
        <v>1188</v>
      </c>
      <c r="G12" s="86" t="s">
        <v>1190</v>
      </c>
      <c r="H12" s="86" t="s">
        <v>897</v>
      </c>
      <c r="I12" s="86" t="s">
        <v>897</v>
      </c>
      <c r="J12" s="179" t="s">
        <v>1180</v>
      </c>
      <c r="K12" s="86" t="s">
        <v>897</v>
      </c>
      <c r="L12" s="86" t="s">
        <v>897</v>
      </c>
      <c r="M12" s="86" t="s">
        <v>897</v>
      </c>
      <c r="N12" s="86" t="s">
        <v>897</v>
      </c>
      <c r="O12" s="6" t="s">
        <v>1181</v>
      </c>
      <c r="P12" s="6"/>
    </row>
    <row r="13" spans="1:16" x14ac:dyDescent="0.3">
      <c r="A13" s="1"/>
      <c r="B13" s="6" t="s">
        <v>563</v>
      </c>
      <c r="C13" s="6" t="s">
        <v>971</v>
      </c>
      <c r="D13" s="86" t="s">
        <v>1186</v>
      </c>
      <c r="E13" s="6" t="s">
        <v>1187</v>
      </c>
      <c r="F13" s="86" t="s">
        <v>1190</v>
      </c>
      <c r="G13" s="86" t="s">
        <v>1191</v>
      </c>
      <c r="H13" s="86" t="s">
        <v>897</v>
      </c>
      <c r="I13" s="86" t="s">
        <v>897</v>
      </c>
      <c r="J13" s="179" t="s">
        <v>1180</v>
      </c>
      <c r="K13" s="86" t="s">
        <v>897</v>
      </c>
      <c r="L13" s="86" t="s">
        <v>897</v>
      </c>
      <c r="M13" s="86" t="s">
        <v>897</v>
      </c>
      <c r="N13" s="86" t="s">
        <v>897</v>
      </c>
      <c r="O13" s="6" t="s">
        <v>1181</v>
      </c>
      <c r="P13" s="6"/>
    </row>
    <row r="14" spans="1:16" x14ac:dyDescent="0.3">
      <c r="A14" s="1"/>
      <c r="B14" s="6" t="s">
        <v>563</v>
      </c>
      <c r="C14" s="6" t="s">
        <v>971</v>
      </c>
      <c r="D14" s="86" t="s">
        <v>51</v>
      </c>
      <c r="E14" s="6" t="s">
        <v>1189</v>
      </c>
      <c r="F14" s="86" t="s">
        <v>1191</v>
      </c>
      <c r="G14" s="86" t="s">
        <v>32</v>
      </c>
      <c r="H14" s="86" t="s">
        <v>897</v>
      </c>
      <c r="I14" s="86" t="s">
        <v>897</v>
      </c>
      <c r="J14" s="179" t="s">
        <v>1180</v>
      </c>
      <c r="K14" s="86" t="s">
        <v>897</v>
      </c>
      <c r="L14" s="86" t="s">
        <v>897</v>
      </c>
      <c r="M14" s="86" t="s">
        <v>897</v>
      </c>
      <c r="N14" s="86" t="s">
        <v>897</v>
      </c>
      <c r="O14" s="6" t="s">
        <v>1181</v>
      </c>
      <c r="P14" s="6"/>
    </row>
    <row r="15" spans="1:16" x14ac:dyDescent="0.3">
      <c r="A15" s="1"/>
      <c r="B15" s="6" t="s">
        <v>569</v>
      </c>
      <c r="C15" s="6" t="s">
        <v>972</v>
      </c>
      <c r="D15" s="86" t="s">
        <v>51</v>
      </c>
      <c r="E15" s="6" t="s">
        <v>1192</v>
      </c>
      <c r="F15" s="86" t="s">
        <v>31</v>
      </c>
      <c r="G15" s="86" t="s">
        <v>32</v>
      </c>
      <c r="H15" s="86" t="s">
        <v>897</v>
      </c>
      <c r="I15" s="86" t="s">
        <v>897</v>
      </c>
      <c r="J15" s="179" t="s">
        <v>1180</v>
      </c>
      <c r="K15" s="86" t="s">
        <v>897</v>
      </c>
      <c r="L15" s="86" t="s">
        <v>897</v>
      </c>
      <c r="M15" s="86" t="s">
        <v>897</v>
      </c>
      <c r="N15" s="86" t="s">
        <v>897</v>
      </c>
      <c r="O15" s="6" t="s">
        <v>1181</v>
      </c>
      <c r="P15" s="6"/>
    </row>
    <row r="16" spans="1:16" x14ac:dyDescent="0.3">
      <c r="A16" s="1"/>
      <c r="B16" s="6" t="s">
        <v>246</v>
      </c>
      <c r="C16" s="6" t="s">
        <v>1062</v>
      </c>
      <c r="D16" s="86" t="s">
        <v>51</v>
      </c>
      <c r="E16" s="6" t="s">
        <v>1193</v>
      </c>
      <c r="F16" s="86" t="s">
        <v>1194</v>
      </c>
      <c r="G16" s="86" t="s">
        <v>1195</v>
      </c>
      <c r="H16" s="86" t="s">
        <v>1196</v>
      </c>
      <c r="I16" s="86" t="s">
        <v>897</v>
      </c>
      <c r="J16" s="180" t="s">
        <v>1197</v>
      </c>
      <c r="K16" s="86" t="s">
        <v>897</v>
      </c>
      <c r="L16" s="86" t="s">
        <v>897</v>
      </c>
      <c r="M16" s="86" t="s">
        <v>897</v>
      </c>
      <c r="N16" s="86" t="s">
        <v>897</v>
      </c>
      <c r="O16" s="6" t="s">
        <v>1181</v>
      </c>
      <c r="P16" s="6"/>
    </row>
    <row r="17" spans="1:16" x14ac:dyDescent="0.3">
      <c r="A17" s="1"/>
      <c r="B17" s="6" t="s">
        <v>246</v>
      </c>
      <c r="C17" s="6" t="s">
        <v>1062</v>
      </c>
      <c r="D17" s="86" t="s">
        <v>51</v>
      </c>
      <c r="E17" s="6" t="s">
        <v>1193</v>
      </c>
      <c r="F17" s="86" t="s">
        <v>1195</v>
      </c>
      <c r="G17" s="86" t="s">
        <v>1198</v>
      </c>
      <c r="H17" s="86" t="s">
        <v>897</v>
      </c>
      <c r="I17" s="86" t="s">
        <v>1199</v>
      </c>
      <c r="J17" s="181" t="s">
        <v>1200</v>
      </c>
      <c r="K17" s="86" t="s">
        <v>897</v>
      </c>
      <c r="L17" s="86" t="s">
        <v>897</v>
      </c>
      <c r="M17" s="86" t="s">
        <v>897</v>
      </c>
      <c r="N17" s="86" t="s">
        <v>897</v>
      </c>
      <c r="O17" s="6" t="s">
        <v>1181</v>
      </c>
      <c r="P17" s="6"/>
    </row>
    <row r="18" spans="1:16" x14ac:dyDescent="0.3">
      <c r="A18" s="1"/>
      <c r="B18" s="6" t="s">
        <v>246</v>
      </c>
      <c r="C18" s="6" t="s">
        <v>1062</v>
      </c>
      <c r="D18" s="86" t="s">
        <v>51</v>
      </c>
      <c r="E18" s="6" t="s">
        <v>1193</v>
      </c>
      <c r="F18" s="86" t="s">
        <v>1201</v>
      </c>
      <c r="G18" s="86" t="s">
        <v>1202</v>
      </c>
      <c r="H18" s="86" t="s">
        <v>1203</v>
      </c>
      <c r="I18" s="86" t="s">
        <v>897</v>
      </c>
      <c r="J18" s="180" t="s">
        <v>1197</v>
      </c>
      <c r="K18" s="86" t="s">
        <v>897</v>
      </c>
      <c r="L18" s="86" t="s">
        <v>897</v>
      </c>
      <c r="M18" s="86" t="s">
        <v>897</v>
      </c>
      <c r="N18" s="86" t="s">
        <v>897</v>
      </c>
      <c r="O18" s="6" t="s">
        <v>1181</v>
      </c>
      <c r="P18" s="6"/>
    </row>
    <row r="19" spans="1:16" x14ac:dyDescent="0.3">
      <c r="A19" s="1"/>
      <c r="B19" s="6" t="s">
        <v>246</v>
      </c>
      <c r="C19" s="6" t="s">
        <v>1062</v>
      </c>
      <c r="D19" s="86" t="s">
        <v>51</v>
      </c>
      <c r="E19" s="6" t="s">
        <v>1193</v>
      </c>
      <c r="F19" s="86" t="s">
        <v>1202</v>
      </c>
      <c r="G19" s="86" t="s">
        <v>1204</v>
      </c>
      <c r="H19" s="86" t="s">
        <v>897</v>
      </c>
      <c r="I19" s="86" t="s">
        <v>897</v>
      </c>
      <c r="J19" s="181" t="s">
        <v>1200</v>
      </c>
      <c r="K19" s="86" t="s">
        <v>897</v>
      </c>
      <c r="L19" s="86" t="s">
        <v>897</v>
      </c>
      <c r="M19" s="86" t="s">
        <v>897</v>
      </c>
      <c r="N19" s="86" t="s">
        <v>897</v>
      </c>
      <c r="O19" s="6" t="s">
        <v>1181</v>
      </c>
      <c r="P19" s="6"/>
    </row>
    <row r="20" spans="1:16" x14ac:dyDescent="0.3">
      <c r="A20" s="1"/>
      <c r="B20" s="6" t="s">
        <v>246</v>
      </c>
      <c r="C20" s="6" t="s">
        <v>1062</v>
      </c>
      <c r="D20" s="86" t="s">
        <v>51</v>
      </c>
      <c r="E20" s="6" t="s">
        <v>1193</v>
      </c>
      <c r="F20" s="86" t="s">
        <v>1205</v>
      </c>
      <c r="G20" s="86" t="s">
        <v>1206</v>
      </c>
      <c r="H20" s="86" t="s">
        <v>1207</v>
      </c>
      <c r="I20" s="86" t="s">
        <v>897</v>
      </c>
      <c r="J20" s="181" t="s">
        <v>1200</v>
      </c>
      <c r="K20" s="86" t="s">
        <v>897</v>
      </c>
      <c r="L20" s="86" t="s">
        <v>897</v>
      </c>
      <c r="M20" s="86" t="s">
        <v>897</v>
      </c>
      <c r="N20" s="86" t="s">
        <v>897</v>
      </c>
      <c r="O20" s="6" t="s">
        <v>1181</v>
      </c>
      <c r="P20" s="6"/>
    </row>
    <row r="21" spans="1:16" x14ac:dyDescent="0.3">
      <c r="A21" s="1"/>
      <c r="B21" s="6" t="s">
        <v>246</v>
      </c>
      <c r="C21" s="6" t="s">
        <v>1062</v>
      </c>
      <c r="D21" s="86" t="s">
        <v>51</v>
      </c>
      <c r="E21" s="6" t="s">
        <v>1193</v>
      </c>
      <c r="F21" s="86" t="s">
        <v>1206</v>
      </c>
      <c r="G21" s="86" t="s">
        <v>1208</v>
      </c>
      <c r="H21" s="86" t="s">
        <v>897</v>
      </c>
      <c r="I21" s="86" t="s">
        <v>897</v>
      </c>
      <c r="J21" s="180" t="s">
        <v>1197</v>
      </c>
      <c r="K21" s="86" t="s">
        <v>897</v>
      </c>
      <c r="L21" s="86" t="s">
        <v>897</v>
      </c>
      <c r="M21" s="86" t="s">
        <v>897</v>
      </c>
      <c r="N21" s="86" t="s">
        <v>897</v>
      </c>
      <c r="O21" s="6" t="s">
        <v>1181</v>
      </c>
      <c r="P21" s="6"/>
    </row>
    <row r="22" spans="1:16" x14ac:dyDescent="0.3">
      <c r="A22" s="1"/>
      <c r="B22" s="6" t="s">
        <v>246</v>
      </c>
      <c r="C22" s="6" t="s">
        <v>1062</v>
      </c>
      <c r="D22" s="86" t="s">
        <v>51</v>
      </c>
      <c r="E22" s="6" t="s">
        <v>1193</v>
      </c>
      <c r="F22" s="86" t="s">
        <v>1208</v>
      </c>
      <c r="G22" s="86" t="s">
        <v>1209</v>
      </c>
      <c r="H22" s="86" t="s">
        <v>897</v>
      </c>
      <c r="I22" s="86" t="s">
        <v>897</v>
      </c>
      <c r="J22" s="181" t="s">
        <v>1200</v>
      </c>
      <c r="K22" s="86" t="s">
        <v>897</v>
      </c>
      <c r="L22" s="86" t="s">
        <v>897</v>
      </c>
      <c r="M22" s="86" t="s">
        <v>897</v>
      </c>
      <c r="N22" s="86" t="s">
        <v>897</v>
      </c>
      <c r="O22" s="6" t="s">
        <v>1181</v>
      </c>
      <c r="P22" s="6"/>
    </row>
    <row r="23" spans="1:16" x14ac:dyDescent="0.3">
      <c r="A23" s="1"/>
      <c r="B23" s="6" t="s">
        <v>82</v>
      </c>
      <c r="C23" s="6" t="s">
        <v>1067</v>
      </c>
      <c r="D23" s="86" t="s">
        <v>51</v>
      </c>
      <c r="E23" s="6" t="s">
        <v>1210</v>
      </c>
      <c r="F23" s="86" t="s">
        <v>31</v>
      </c>
      <c r="G23" s="86" t="s">
        <v>32</v>
      </c>
      <c r="H23" s="86" t="s">
        <v>897</v>
      </c>
      <c r="I23" s="86" t="s">
        <v>897</v>
      </c>
      <c r="J23" s="180" t="s">
        <v>1197</v>
      </c>
      <c r="K23" s="86" t="s">
        <v>897</v>
      </c>
      <c r="L23" s="86" t="s">
        <v>897</v>
      </c>
      <c r="M23" s="86" t="s">
        <v>897</v>
      </c>
      <c r="N23" s="86" t="s">
        <v>897</v>
      </c>
      <c r="O23" s="6" t="s">
        <v>1181</v>
      </c>
      <c r="P23" s="6"/>
    </row>
    <row r="24" spans="1:16" x14ac:dyDescent="0.3">
      <c r="A24" s="1"/>
      <c r="B24" s="6" t="s">
        <v>89</v>
      </c>
      <c r="C24" s="6" t="s">
        <v>94</v>
      </c>
      <c r="D24" s="86" t="s">
        <v>1089</v>
      </c>
      <c r="E24" s="6" t="s">
        <v>1211</v>
      </c>
      <c r="F24" s="86" t="s">
        <v>31</v>
      </c>
      <c r="G24" s="86" t="s">
        <v>1212</v>
      </c>
      <c r="H24" s="86" t="s">
        <v>897</v>
      </c>
      <c r="I24" s="86" t="s">
        <v>897</v>
      </c>
      <c r="J24" s="180" t="s">
        <v>1197</v>
      </c>
      <c r="K24" s="86" t="s">
        <v>897</v>
      </c>
      <c r="L24" s="86" t="s">
        <v>897</v>
      </c>
      <c r="M24" s="86" t="s">
        <v>897</v>
      </c>
      <c r="N24" s="86" t="s">
        <v>897</v>
      </c>
      <c r="O24" s="6" t="s">
        <v>1181</v>
      </c>
      <c r="P24" s="6"/>
    </row>
    <row r="25" spans="1:16" x14ac:dyDescent="0.3">
      <c r="A25" s="1"/>
      <c r="B25" s="6" t="s">
        <v>89</v>
      </c>
      <c r="C25" s="6" t="s">
        <v>94</v>
      </c>
      <c r="D25" s="86" t="s">
        <v>1081</v>
      </c>
      <c r="E25" s="6" t="s">
        <v>1213</v>
      </c>
      <c r="F25" s="86" t="s">
        <v>31</v>
      </c>
      <c r="G25" s="86" t="s">
        <v>1214</v>
      </c>
      <c r="H25" s="86" t="s">
        <v>897</v>
      </c>
      <c r="I25" s="86" t="s">
        <v>897</v>
      </c>
      <c r="J25" s="180" t="s">
        <v>1197</v>
      </c>
      <c r="K25" s="86" t="s">
        <v>897</v>
      </c>
      <c r="L25" s="86" t="s">
        <v>897</v>
      </c>
      <c r="M25" s="86" t="s">
        <v>897</v>
      </c>
      <c r="N25" s="86" t="s">
        <v>897</v>
      </c>
      <c r="O25" s="6" t="s">
        <v>1181</v>
      </c>
      <c r="P25" s="6"/>
    </row>
    <row r="26" spans="1:16" x14ac:dyDescent="0.3">
      <c r="A26" s="1"/>
      <c r="B26" s="6" t="s">
        <v>89</v>
      </c>
      <c r="C26" s="6" t="s">
        <v>94</v>
      </c>
      <c r="D26" s="86" t="s">
        <v>1089</v>
      </c>
      <c r="E26" s="6" t="s">
        <v>1211</v>
      </c>
      <c r="F26" s="86" t="s">
        <v>1212</v>
      </c>
      <c r="G26" s="86" t="s">
        <v>1215</v>
      </c>
      <c r="H26" s="86" t="s">
        <v>897</v>
      </c>
      <c r="I26" s="86" t="s">
        <v>897</v>
      </c>
      <c r="J26" s="181" t="s">
        <v>1200</v>
      </c>
      <c r="K26" s="86" t="s">
        <v>897</v>
      </c>
      <c r="L26" s="86" t="s">
        <v>897</v>
      </c>
      <c r="M26" s="86" t="s">
        <v>897</v>
      </c>
      <c r="N26" s="86" t="s">
        <v>897</v>
      </c>
      <c r="O26" s="6" t="s">
        <v>1181</v>
      </c>
      <c r="P26" s="6"/>
    </row>
    <row r="27" spans="1:16" x14ac:dyDescent="0.3">
      <c r="A27" s="1"/>
      <c r="B27" s="6" t="s">
        <v>89</v>
      </c>
      <c r="C27" s="6" t="s">
        <v>94</v>
      </c>
      <c r="D27" s="86" t="s">
        <v>1089</v>
      </c>
      <c r="E27" s="6" t="s">
        <v>1211</v>
      </c>
      <c r="F27" s="86" t="s">
        <v>1215</v>
      </c>
      <c r="G27" s="86" t="s">
        <v>1216</v>
      </c>
      <c r="H27" s="86" t="s">
        <v>897</v>
      </c>
      <c r="I27" s="86" t="s">
        <v>897</v>
      </c>
      <c r="J27" s="180" t="s">
        <v>1197</v>
      </c>
      <c r="K27" s="86" t="s">
        <v>897</v>
      </c>
      <c r="L27" s="86" t="s">
        <v>897</v>
      </c>
      <c r="M27" s="86" t="s">
        <v>897</v>
      </c>
      <c r="N27" s="86" t="s">
        <v>897</v>
      </c>
      <c r="O27" s="6" t="s">
        <v>1181</v>
      </c>
      <c r="P27" s="6"/>
    </row>
    <row r="28" spans="1:16" x14ac:dyDescent="0.3">
      <c r="A28" s="1"/>
      <c r="B28" s="6" t="s">
        <v>89</v>
      </c>
      <c r="C28" s="6" t="s">
        <v>94</v>
      </c>
      <c r="D28" s="86" t="s">
        <v>1089</v>
      </c>
      <c r="E28" s="6" t="s">
        <v>1211</v>
      </c>
      <c r="F28" s="86" t="s">
        <v>1216</v>
      </c>
      <c r="G28" s="86" t="s">
        <v>1217</v>
      </c>
      <c r="H28" s="86" t="s">
        <v>897</v>
      </c>
      <c r="I28" s="86" t="s">
        <v>897</v>
      </c>
      <c r="J28" s="181" t="s">
        <v>1200</v>
      </c>
      <c r="K28" s="86" t="s">
        <v>897</v>
      </c>
      <c r="L28" s="86" t="s">
        <v>897</v>
      </c>
      <c r="M28" s="86" t="s">
        <v>897</v>
      </c>
      <c r="N28" s="86" t="s">
        <v>897</v>
      </c>
      <c r="O28" s="6" t="s">
        <v>1181</v>
      </c>
      <c r="P28" s="6"/>
    </row>
    <row r="29" spans="1:16" x14ac:dyDescent="0.3">
      <c r="A29" s="1"/>
      <c r="B29" s="6" t="s">
        <v>89</v>
      </c>
      <c r="C29" s="6" t="s">
        <v>94</v>
      </c>
      <c r="D29" s="86" t="s">
        <v>1089</v>
      </c>
      <c r="E29" s="6" t="s">
        <v>1211</v>
      </c>
      <c r="F29" s="86" t="s">
        <v>1217</v>
      </c>
      <c r="G29" s="86" t="s">
        <v>1218</v>
      </c>
      <c r="H29" s="86" t="s">
        <v>897</v>
      </c>
      <c r="I29" s="86" t="s">
        <v>897</v>
      </c>
      <c r="J29" s="180" t="s">
        <v>1197</v>
      </c>
      <c r="K29" s="86" t="s">
        <v>897</v>
      </c>
      <c r="L29" s="86" t="s">
        <v>897</v>
      </c>
      <c r="M29" s="86" t="s">
        <v>897</v>
      </c>
      <c r="N29" s="86" t="s">
        <v>897</v>
      </c>
      <c r="O29" s="6" t="s">
        <v>1181</v>
      </c>
      <c r="P29" s="6"/>
    </row>
    <row r="30" spans="1:16" x14ac:dyDescent="0.3">
      <c r="A30" s="1"/>
      <c r="B30" s="6" t="s">
        <v>89</v>
      </c>
      <c r="C30" s="6" t="s">
        <v>94</v>
      </c>
      <c r="D30" s="86" t="s">
        <v>1089</v>
      </c>
      <c r="E30" s="6" t="s">
        <v>1211</v>
      </c>
      <c r="F30" s="86" t="s">
        <v>1218</v>
      </c>
      <c r="G30" s="86" t="s">
        <v>1219</v>
      </c>
      <c r="H30" s="86" t="s">
        <v>897</v>
      </c>
      <c r="I30" s="86" t="s">
        <v>897</v>
      </c>
      <c r="J30" s="181" t="s">
        <v>1200</v>
      </c>
      <c r="K30" s="86" t="s">
        <v>897</v>
      </c>
      <c r="L30" s="86" t="s">
        <v>897</v>
      </c>
      <c r="M30" s="86" t="s">
        <v>897</v>
      </c>
      <c r="N30" s="86" t="s">
        <v>897</v>
      </c>
      <c r="O30" s="6" t="s">
        <v>1181</v>
      </c>
      <c r="P30" s="6"/>
    </row>
    <row r="31" spans="1:16" x14ac:dyDescent="0.3">
      <c r="A31" s="1"/>
      <c r="B31" s="6" t="s">
        <v>89</v>
      </c>
      <c r="C31" s="6" t="s">
        <v>94</v>
      </c>
      <c r="D31" s="86" t="s">
        <v>1081</v>
      </c>
      <c r="E31" s="6" t="s">
        <v>1213</v>
      </c>
      <c r="F31" s="86" t="s">
        <v>1214</v>
      </c>
      <c r="G31" s="86" t="s">
        <v>1220</v>
      </c>
      <c r="H31" s="86" t="s">
        <v>897</v>
      </c>
      <c r="I31" s="86" t="s">
        <v>897</v>
      </c>
      <c r="J31" s="181" t="s">
        <v>1200</v>
      </c>
      <c r="K31" s="86" t="s">
        <v>897</v>
      </c>
      <c r="L31" s="86" t="s">
        <v>897</v>
      </c>
      <c r="M31" s="86" t="s">
        <v>897</v>
      </c>
      <c r="N31" s="86" t="s">
        <v>897</v>
      </c>
      <c r="O31" s="6" t="s">
        <v>1181</v>
      </c>
      <c r="P31" s="6"/>
    </row>
    <row r="32" spans="1:16" x14ac:dyDescent="0.3">
      <c r="A32" s="1"/>
      <c r="B32" s="6" t="s">
        <v>89</v>
      </c>
      <c r="C32" s="6" t="s">
        <v>94</v>
      </c>
      <c r="D32" s="86" t="s">
        <v>1081</v>
      </c>
      <c r="E32" s="6" t="s">
        <v>1213</v>
      </c>
      <c r="F32" s="86" t="s">
        <v>1220</v>
      </c>
      <c r="G32" s="86" t="s">
        <v>1221</v>
      </c>
      <c r="H32" s="86" t="s">
        <v>897</v>
      </c>
      <c r="I32" s="86" t="s">
        <v>897</v>
      </c>
      <c r="J32" s="180" t="s">
        <v>1197</v>
      </c>
      <c r="K32" s="86" t="s">
        <v>897</v>
      </c>
      <c r="L32" s="86" t="s">
        <v>897</v>
      </c>
      <c r="M32" s="86" t="s">
        <v>897</v>
      </c>
      <c r="N32" s="86" t="s">
        <v>897</v>
      </c>
      <c r="O32" s="6" t="s">
        <v>1181</v>
      </c>
      <c r="P32" s="6" t="s">
        <v>1222</v>
      </c>
    </row>
    <row r="33" spans="1:16" ht="39.6" x14ac:dyDescent="0.3">
      <c r="A33" s="1"/>
      <c r="B33" s="6" t="s">
        <v>89</v>
      </c>
      <c r="C33" s="6" t="s">
        <v>94</v>
      </c>
      <c r="D33" s="86" t="s">
        <v>1089</v>
      </c>
      <c r="E33" s="6" t="s">
        <v>1211</v>
      </c>
      <c r="F33" s="86" t="s">
        <v>1223</v>
      </c>
      <c r="G33" s="86" t="s">
        <v>1224</v>
      </c>
      <c r="H33" s="86" t="s">
        <v>1225</v>
      </c>
      <c r="I33" s="86" t="s">
        <v>1226</v>
      </c>
      <c r="J33" s="180" t="s">
        <v>1197</v>
      </c>
      <c r="K33" s="86" t="s">
        <v>897</v>
      </c>
      <c r="L33" s="86" t="s">
        <v>897</v>
      </c>
      <c r="M33" s="86" t="s">
        <v>897</v>
      </c>
      <c r="N33" s="86" t="s">
        <v>897</v>
      </c>
      <c r="O33" s="6" t="s">
        <v>1181</v>
      </c>
      <c r="P33" s="6" t="s">
        <v>1227</v>
      </c>
    </row>
    <row r="34" spans="1:16" x14ac:dyDescent="0.3">
      <c r="A34" s="1"/>
      <c r="B34" s="6" t="s">
        <v>89</v>
      </c>
      <c r="C34" s="6" t="s">
        <v>94</v>
      </c>
      <c r="D34" s="86" t="s">
        <v>1081</v>
      </c>
      <c r="E34" s="6" t="s">
        <v>1213</v>
      </c>
      <c r="F34" s="86" t="s">
        <v>1221</v>
      </c>
      <c r="G34" s="86" t="s">
        <v>1228</v>
      </c>
      <c r="H34" s="86" t="s">
        <v>897</v>
      </c>
      <c r="I34" s="86" t="s">
        <v>897</v>
      </c>
      <c r="J34" s="181" t="s">
        <v>1200</v>
      </c>
      <c r="K34" s="86" t="s">
        <v>897</v>
      </c>
      <c r="L34" s="86" t="s">
        <v>897</v>
      </c>
      <c r="M34" s="86" t="s">
        <v>897</v>
      </c>
      <c r="N34" s="86" t="s">
        <v>897</v>
      </c>
      <c r="O34" s="6" t="s">
        <v>1181</v>
      </c>
      <c r="P34" s="6"/>
    </row>
    <row r="35" spans="1:16" x14ac:dyDescent="0.3">
      <c r="A35" s="1"/>
      <c r="B35" s="6" t="s">
        <v>89</v>
      </c>
      <c r="C35" s="6" t="s">
        <v>94</v>
      </c>
      <c r="D35" s="86" t="s">
        <v>1081</v>
      </c>
      <c r="E35" s="6" t="s">
        <v>1213</v>
      </c>
      <c r="F35" s="86" t="s">
        <v>1228</v>
      </c>
      <c r="G35" s="86" t="s">
        <v>32</v>
      </c>
      <c r="H35" s="86" t="s">
        <v>897</v>
      </c>
      <c r="I35" s="86" t="s">
        <v>897</v>
      </c>
      <c r="J35" s="180" t="s">
        <v>1197</v>
      </c>
      <c r="K35" s="86" t="s">
        <v>897</v>
      </c>
      <c r="L35" s="86" t="s">
        <v>897</v>
      </c>
      <c r="M35" s="86" t="s">
        <v>897</v>
      </c>
      <c r="N35" s="86" t="s">
        <v>897</v>
      </c>
      <c r="O35" s="6" t="s">
        <v>1181</v>
      </c>
      <c r="P35" s="6"/>
    </row>
    <row r="36" spans="1:16" x14ac:dyDescent="0.3">
      <c r="A36" s="1"/>
      <c r="B36" s="6" t="s">
        <v>89</v>
      </c>
      <c r="C36" s="6" t="s">
        <v>94</v>
      </c>
      <c r="D36" s="86" t="s">
        <v>1089</v>
      </c>
      <c r="E36" s="6" t="s">
        <v>1211</v>
      </c>
      <c r="F36" s="86" t="s">
        <v>1229</v>
      </c>
      <c r="G36" s="86" t="s">
        <v>1206</v>
      </c>
      <c r="H36" s="86" t="s">
        <v>1230</v>
      </c>
      <c r="I36" s="86" t="s">
        <v>897</v>
      </c>
      <c r="J36" s="180" t="s">
        <v>1197</v>
      </c>
      <c r="K36" s="86" t="s">
        <v>897</v>
      </c>
      <c r="L36" s="86" t="s">
        <v>897</v>
      </c>
      <c r="M36" s="86" t="s">
        <v>897</v>
      </c>
      <c r="N36" s="86" t="s">
        <v>897</v>
      </c>
      <c r="O36" s="6" t="s">
        <v>1181</v>
      </c>
      <c r="P36" s="6" t="s">
        <v>1231</v>
      </c>
    </row>
    <row r="37" spans="1:16" x14ac:dyDescent="0.3">
      <c r="A37" s="1"/>
      <c r="B37" s="6" t="s">
        <v>89</v>
      </c>
      <c r="C37" s="6" t="s">
        <v>94</v>
      </c>
      <c r="D37" s="86" t="s">
        <v>1089</v>
      </c>
      <c r="E37" s="6" t="s">
        <v>1211</v>
      </c>
      <c r="F37" s="86" t="s">
        <v>1206</v>
      </c>
      <c r="G37" s="86" t="s">
        <v>32</v>
      </c>
      <c r="H37" s="86" t="s">
        <v>897</v>
      </c>
      <c r="I37" s="86" t="s">
        <v>897</v>
      </c>
      <c r="J37" s="180" t="s">
        <v>1197</v>
      </c>
      <c r="K37" s="86" t="s">
        <v>897</v>
      </c>
      <c r="L37" s="86" t="s">
        <v>897</v>
      </c>
      <c r="M37" s="86" t="s">
        <v>897</v>
      </c>
      <c r="N37" s="86" t="s">
        <v>897</v>
      </c>
      <c r="O37" s="6" t="s">
        <v>1181</v>
      </c>
      <c r="P37" s="6" t="s">
        <v>1232</v>
      </c>
    </row>
    <row r="38" spans="1:16" x14ac:dyDescent="0.3">
      <c r="A38" s="1"/>
      <c r="B38" s="6" t="s">
        <v>89</v>
      </c>
      <c r="C38" s="6" t="s">
        <v>97</v>
      </c>
      <c r="D38" s="86" t="s">
        <v>51</v>
      </c>
      <c r="E38" s="6" t="s">
        <v>1233</v>
      </c>
      <c r="F38" s="86" t="s">
        <v>31</v>
      </c>
      <c r="G38" s="86" t="s">
        <v>1234</v>
      </c>
      <c r="H38" s="86" t="s">
        <v>897</v>
      </c>
      <c r="I38" s="86" t="s">
        <v>897</v>
      </c>
      <c r="J38" s="180" t="s">
        <v>1197</v>
      </c>
      <c r="K38" s="86" t="s">
        <v>897</v>
      </c>
      <c r="L38" s="86" t="s">
        <v>897</v>
      </c>
      <c r="M38" s="86" t="s">
        <v>897</v>
      </c>
      <c r="N38" s="86" t="s">
        <v>897</v>
      </c>
      <c r="O38" s="6" t="s">
        <v>1181</v>
      </c>
      <c r="P38" s="6"/>
    </row>
    <row r="39" spans="1:16" x14ac:dyDescent="0.3">
      <c r="A39" s="1"/>
      <c r="B39" s="6" t="s">
        <v>89</v>
      </c>
      <c r="C39" s="6" t="s">
        <v>97</v>
      </c>
      <c r="D39" s="86" t="s">
        <v>51</v>
      </c>
      <c r="E39" s="6" t="s">
        <v>1233</v>
      </c>
      <c r="F39" s="86" t="s">
        <v>1234</v>
      </c>
      <c r="G39" s="86" t="s">
        <v>1235</v>
      </c>
      <c r="H39" s="86" t="s">
        <v>897</v>
      </c>
      <c r="I39" s="86" t="s">
        <v>897</v>
      </c>
      <c r="J39" s="181" t="s">
        <v>1200</v>
      </c>
      <c r="K39" s="86" t="s">
        <v>897</v>
      </c>
      <c r="L39" s="86" t="s">
        <v>897</v>
      </c>
      <c r="M39" s="86" t="s">
        <v>897</v>
      </c>
      <c r="N39" s="86" t="s">
        <v>897</v>
      </c>
      <c r="O39" s="6" t="s">
        <v>1181</v>
      </c>
      <c r="P39" s="6"/>
    </row>
    <row r="40" spans="1:16" x14ac:dyDescent="0.3">
      <c r="A40" s="1"/>
      <c r="B40" s="6" t="s">
        <v>89</v>
      </c>
      <c r="C40" s="6" t="s">
        <v>97</v>
      </c>
      <c r="D40" s="86" t="s">
        <v>51</v>
      </c>
      <c r="E40" s="6" t="s">
        <v>1233</v>
      </c>
      <c r="F40" s="86" t="s">
        <v>1235</v>
      </c>
      <c r="G40" s="86" t="s">
        <v>32</v>
      </c>
      <c r="H40" s="86" t="s">
        <v>897</v>
      </c>
      <c r="I40" s="86" t="s">
        <v>897</v>
      </c>
      <c r="J40" s="180" t="s">
        <v>1197</v>
      </c>
      <c r="K40" s="86" t="s">
        <v>897</v>
      </c>
      <c r="L40" s="86" t="s">
        <v>897</v>
      </c>
      <c r="M40" s="86" t="s">
        <v>897</v>
      </c>
      <c r="N40" s="86" t="s">
        <v>897</v>
      </c>
      <c r="O40" s="6" t="s">
        <v>1181</v>
      </c>
      <c r="P40" s="6"/>
    </row>
    <row r="41" spans="1:16" x14ac:dyDescent="0.3">
      <c r="A41" s="1"/>
      <c r="B41" s="6" t="s">
        <v>98</v>
      </c>
      <c r="C41" s="6" t="s">
        <v>99</v>
      </c>
      <c r="D41" s="86" t="s">
        <v>51</v>
      </c>
      <c r="E41" s="6" t="s">
        <v>1236</v>
      </c>
      <c r="F41" s="86" t="s">
        <v>31</v>
      </c>
      <c r="G41" s="86" t="s">
        <v>32</v>
      </c>
      <c r="H41" s="86" t="s">
        <v>897</v>
      </c>
      <c r="I41" s="86" t="s">
        <v>897</v>
      </c>
      <c r="J41" s="180" t="s">
        <v>1197</v>
      </c>
      <c r="K41" s="86" t="s">
        <v>897</v>
      </c>
      <c r="L41" s="86" t="s">
        <v>897</v>
      </c>
      <c r="M41" s="86" t="s">
        <v>897</v>
      </c>
      <c r="N41" s="86" t="s">
        <v>897</v>
      </c>
      <c r="O41" s="6" t="s">
        <v>1181</v>
      </c>
      <c r="P41" s="6"/>
    </row>
    <row r="42" spans="1:16" ht="26.4" x14ac:dyDescent="0.3">
      <c r="A42" s="1"/>
      <c r="B42" s="6" t="s">
        <v>564</v>
      </c>
      <c r="C42" s="6" t="s">
        <v>1093</v>
      </c>
      <c r="D42" s="86" t="s">
        <v>1094</v>
      </c>
      <c r="E42" s="6" t="s">
        <v>1237</v>
      </c>
      <c r="F42" s="86" t="s">
        <v>31</v>
      </c>
      <c r="G42" s="86" t="s">
        <v>32</v>
      </c>
      <c r="H42" s="86" t="s">
        <v>897</v>
      </c>
      <c r="I42" s="86" t="s">
        <v>897</v>
      </c>
      <c r="J42" s="179" t="s">
        <v>1180</v>
      </c>
      <c r="K42" s="86" t="s">
        <v>897</v>
      </c>
      <c r="L42" s="86" t="s">
        <v>897</v>
      </c>
      <c r="M42" s="86" t="s">
        <v>897</v>
      </c>
      <c r="N42" s="86" t="s">
        <v>897</v>
      </c>
      <c r="O42" s="6" t="s">
        <v>1181</v>
      </c>
      <c r="P42" s="6"/>
    </row>
    <row r="43" spans="1:16" ht="26.4" x14ac:dyDescent="0.3">
      <c r="A43" s="1"/>
      <c r="B43" s="6" t="s">
        <v>564</v>
      </c>
      <c r="C43" s="6" t="s">
        <v>1093</v>
      </c>
      <c r="D43" s="86" t="s">
        <v>1095</v>
      </c>
      <c r="E43" s="6" t="s">
        <v>1238</v>
      </c>
      <c r="F43" s="86" t="s">
        <v>31</v>
      </c>
      <c r="G43" s="86" t="s">
        <v>32</v>
      </c>
      <c r="H43" s="86" t="s">
        <v>897</v>
      </c>
      <c r="I43" s="86" t="s">
        <v>897</v>
      </c>
      <c r="J43" s="179" t="s">
        <v>1180</v>
      </c>
      <c r="K43" s="86" t="s">
        <v>897</v>
      </c>
      <c r="L43" s="86" t="s">
        <v>897</v>
      </c>
      <c r="M43" s="86" t="s">
        <v>897</v>
      </c>
      <c r="N43" s="86" t="s">
        <v>897</v>
      </c>
      <c r="O43" s="6" t="s">
        <v>1181</v>
      </c>
      <c r="P43" s="6"/>
    </row>
    <row r="44" spans="1:16" x14ac:dyDescent="0.3">
      <c r="A44" s="1"/>
      <c r="B44" s="6" t="s">
        <v>101</v>
      </c>
      <c r="C44" s="6" t="s">
        <v>110</v>
      </c>
      <c r="D44" s="86" t="s">
        <v>1088</v>
      </c>
      <c r="E44" s="6" t="s">
        <v>1239</v>
      </c>
      <c r="F44" s="86" t="s">
        <v>31</v>
      </c>
      <c r="G44" s="86" t="s">
        <v>1240</v>
      </c>
      <c r="H44" s="86" t="s">
        <v>897</v>
      </c>
      <c r="I44" s="86" t="s">
        <v>897</v>
      </c>
      <c r="J44" s="181" t="s">
        <v>1200</v>
      </c>
      <c r="K44" s="86" t="s">
        <v>897</v>
      </c>
      <c r="L44" s="86" t="s">
        <v>897</v>
      </c>
      <c r="M44" s="86" t="s">
        <v>897</v>
      </c>
      <c r="N44" s="86" t="s">
        <v>897</v>
      </c>
      <c r="O44" s="6" t="s">
        <v>1181</v>
      </c>
      <c r="P44" s="6"/>
    </row>
    <row r="45" spans="1:16" x14ac:dyDescent="0.3">
      <c r="A45" s="1"/>
      <c r="B45" s="6" t="s">
        <v>101</v>
      </c>
      <c r="C45" s="6" t="s">
        <v>110</v>
      </c>
      <c r="D45" s="86" t="s">
        <v>1089</v>
      </c>
      <c r="E45" s="6" t="s">
        <v>1241</v>
      </c>
      <c r="F45" s="86" t="s">
        <v>31</v>
      </c>
      <c r="G45" s="86" t="s">
        <v>1242</v>
      </c>
      <c r="H45" s="86" t="s">
        <v>897</v>
      </c>
      <c r="I45" s="86" t="s">
        <v>1243</v>
      </c>
      <c r="J45" s="180" t="s">
        <v>1197</v>
      </c>
      <c r="K45" s="86" t="s">
        <v>897</v>
      </c>
      <c r="L45" s="86" t="s">
        <v>897</v>
      </c>
      <c r="M45" s="86" t="s">
        <v>897</v>
      </c>
      <c r="N45" s="86" t="s">
        <v>897</v>
      </c>
      <c r="O45" s="6" t="s">
        <v>1181</v>
      </c>
      <c r="P45" s="6"/>
    </row>
    <row r="46" spans="1:16" x14ac:dyDescent="0.3">
      <c r="A46" s="1"/>
      <c r="B46" s="6" t="s">
        <v>101</v>
      </c>
      <c r="C46" s="6" t="s">
        <v>110</v>
      </c>
      <c r="D46" s="86" t="s">
        <v>1081</v>
      </c>
      <c r="E46" s="6" t="s">
        <v>1244</v>
      </c>
      <c r="F46" s="86" t="s">
        <v>31</v>
      </c>
      <c r="G46" s="86" t="s">
        <v>1245</v>
      </c>
      <c r="H46" s="86" t="s">
        <v>897</v>
      </c>
      <c r="I46" s="86" t="s">
        <v>1246</v>
      </c>
      <c r="J46" s="180" t="s">
        <v>1197</v>
      </c>
      <c r="K46" s="86" t="s">
        <v>897</v>
      </c>
      <c r="L46" s="86" t="s">
        <v>897</v>
      </c>
      <c r="M46" s="86" t="s">
        <v>897</v>
      </c>
      <c r="N46" s="86" t="s">
        <v>897</v>
      </c>
      <c r="O46" s="6" t="s">
        <v>1181</v>
      </c>
      <c r="P46" s="6"/>
    </row>
    <row r="47" spans="1:16" x14ac:dyDescent="0.3">
      <c r="A47" s="1"/>
      <c r="B47" s="6" t="s">
        <v>101</v>
      </c>
      <c r="C47" s="6" t="s">
        <v>110</v>
      </c>
      <c r="D47" s="86" t="s">
        <v>1081</v>
      </c>
      <c r="E47" s="6" t="s">
        <v>1244</v>
      </c>
      <c r="F47" s="86" t="s">
        <v>1247</v>
      </c>
      <c r="G47" s="86" t="s">
        <v>1248</v>
      </c>
      <c r="H47" s="86" t="s">
        <v>1249</v>
      </c>
      <c r="I47" s="86" t="s">
        <v>897</v>
      </c>
      <c r="J47" s="180" t="s">
        <v>1197</v>
      </c>
      <c r="K47" s="86" t="s">
        <v>897</v>
      </c>
      <c r="L47" s="86" t="s">
        <v>897</v>
      </c>
      <c r="M47" s="86" t="s">
        <v>897</v>
      </c>
      <c r="N47" s="86" t="s">
        <v>897</v>
      </c>
      <c r="O47" s="6" t="s">
        <v>1181</v>
      </c>
      <c r="P47" s="6"/>
    </row>
    <row r="48" spans="1:16" x14ac:dyDescent="0.3">
      <c r="A48" s="1"/>
      <c r="B48" s="6" t="s">
        <v>101</v>
      </c>
      <c r="C48" s="6" t="s">
        <v>110</v>
      </c>
      <c r="D48" s="86" t="s">
        <v>1089</v>
      </c>
      <c r="E48" s="6" t="s">
        <v>1241</v>
      </c>
      <c r="F48" s="86" t="s">
        <v>1250</v>
      </c>
      <c r="G48" s="86" t="s">
        <v>1251</v>
      </c>
      <c r="H48" s="86" t="s">
        <v>1252</v>
      </c>
      <c r="I48" s="86" t="s">
        <v>897</v>
      </c>
      <c r="J48" s="181" t="s">
        <v>1200</v>
      </c>
      <c r="K48" s="86" t="s">
        <v>897</v>
      </c>
      <c r="L48" s="86" t="s">
        <v>897</v>
      </c>
      <c r="M48" s="86" t="s">
        <v>897</v>
      </c>
      <c r="N48" s="86" t="s">
        <v>897</v>
      </c>
      <c r="O48" s="6" t="s">
        <v>1181</v>
      </c>
      <c r="P48" s="6"/>
    </row>
    <row r="49" spans="1:16" x14ac:dyDescent="0.3">
      <c r="A49" s="1"/>
      <c r="B49" s="6" t="s">
        <v>101</v>
      </c>
      <c r="C49" s="6" t="s">
        <v>110</v>
      </c>
      <c r="D49" s="86" t="s">
        <v>1081</v>
      </c>
      <c r="E49" s="6" t="s">
        <v>1244</v>
      </c>
      <c r="F49" s="86" t="s">
        <v>1248</v>
      </c>
      <c r="G49" s="86" t="s">
        <v>1253</v>
      </c>
      <c r="H49" s="86" t="s">
        <v>897</v>
      </c>
      <c r="I49" s="86" t="s">
        <v>897</v>
      </c>
      <c r="J49" s="181" t="s">
        <v>1200</v>
      </c>
      <c r="K49" s="86" t="s">
        <v>897</v>
      </c>
      <c r="L49" s="86" t="s">
        <v>897</v>
      </c>
      <c r="M49" s="86" t="s">
        <v>897</v>
      </c>
      <c r="N49" s="86" t="s">
        <v>897</v>
      </c>
      <c r="O49" s="6" t="s">
        <v>1181</v>
      </c>
      <c r="P49" s="6"/>
    </row>
    <row r="50" spans="1:16" x14ac:dyDescent="0.3">
      <c r="A50" s="1"/>
      <c r="B50" s="6" t="s">
        <v>101</v>
      </c>
      <c r="C50" s="6" t="s">
        <v>110</v>
      </c>
      <c r="D50" s="86" t="s">
        <v>1081</v>
      </c>
      <c r="E50" s="6" t="s">
        <v>1244</v>
      </c>
      <c r="F50" s="86" t="s">
        <v>1253</v>
      </c>
      <c r="G50" s="86" t="s">
        <v>1254</v>
      </c>
      <c r="H50" s="86" t="s">
        <v>897</v>
      </c>
      <c r="I50" s="86" t="s">
        <v>897</v>
      </c>
      <c r="J50" s="180" t="s">
        <v>1197</v>
      </c>
      <c r="K50" s="86" t="s">
        <v>897</v>
      </c>
      <c r="L50" s="86" t="s">
        <v>897</v>
      </c>
      <c r="M50" s="86" t="s">
        <v>897</v>
      </c>
      <c r="N50" s="86" t="s">
        <v>897</v>
      </c>
      <c r="O50" s="6" t="s">
        <v>1181</v>
      </c>
      <c r="P50" s="6"/>
    </row>
    <row r="51" spans="1:16" x14ac:dyDescent="0.3">
      <c r="A51" s="1"/>
      <c r="B51" s="6" t="s">
        <v>101</v>
      </c>
      <c r="C51" s="6" t="s">
        <v>110</v>
      </c>
      <c r="D51" s="86" t="s">
        <v>1089</v>
      </c>
      <c r="E51" s="6" t="s">
        <v>1241</v>
      </c>
      <c r="F51" s="86" t="s">
        <v>1251</v>
      </c>
      <c r="G51" s="86" t="s">
        <v>1255</v>
      </c>
      <c r="H51" s="86" t="s">
        <v>897</v>
      </c>
      <c r="I51" s="86" t="s">
        <v>897</v>
      </c>
      <c r="J51" s="180" t="s">
        <v>1197</v>
      </c>
      <c r="K51" s="86" t="s">
        <v>897</v>
      </c>
      <c r="L51" s="86" t="s">
        <v>897</v>
      </c>
      <c r="M51" s="86" t="s">
        <v>897</v>
      </c>
      <c r="N51" s="86" t="s">
        <v>897</v>
      </c>
      <c r="O51" s="6" t="s">
        <v>1181</v>
      </c>
      <c r="P51" s="6"/>
    </row>
    <row r="52" spans="1:16" x14ac:dyDescent="0.3">
      <c r="A52" s="1"/>
      <c r="B52" s="6" t="s">
        <v>101</v>
      </c>
      <c r="C52" s="6" t="s">
        <v>110</v>
      </c>
      <c r="D52" s="86" t="s">
        <v>1089</v>
      </c>
      <c r="E52" s="6" t="s">
        <v>1241</v>
      </c>
      <c r="F52" s="86" t="s">
        <v>1255</v>
      </c>
      <c r="G52" s="86" t="s">
        <v>1256</v>
      </c>
      <c r="H52" s="86" t="s">
        <v>897</v>
      </c>
      <c r="I52" s="86" t="s">
        <v>897</v>
      </c>
      <c r="J52" s="181" t="s">
        <v>1200</v>
      </c>
      <c r="K52" s="86" t="s">
        <v>897</v>
      </c>
      <c r="L52" s="86" t="s">
        <v>897</v>
      </c>
      <c r="M52" s="86" t="s">
        <v>897</v>
      </c>
      <c r="N52" s="86" t="s">
        <v>897</v>
      </c>
      <c r="O52" s="6" t="s">
        <v>1181</v>
      </c>
      <c r="P52" s="6"/>
    </row>
    <row r="53" spans="1:16" x14ac:dyDescent="0.3">
      <c r="A53" s="1"/>
      <c r="B53" s="6" t="s">
        <v>101</v>
      </c>
      <c r="C53" s="6" t="s">
        <v>110</v>
      </c>
      <c r="D53" s="86" t="s">
        <v>1081</v>
      </c>
      <c r="E53" s="6" t="s">
        <v>1244</v>
      </c>
      <c r="F53" s="86" t="s">
        <v>1254</v>
      </c>
      <c r="G53" s="86" t="s">
        <v>1257</v>
      </c>
      <c r="H53" s="86" t="s">
        <v>897</v>
      </c>
      <c r="I53" s="86" t="s">
        <v>897</v>
      </c>
      <c r="J53" s="181" t="s">
        <v>1200</v>
      </c>
      <c r="K53" s="86" t="s">
        <v>897</v>
      </c>
      <c r="L53" s="86" t="s">
        <v>897</v>
      </c>
      <c r="M53" s="86" t="s">
        <v>897</v>
      </c>
      <c r="N53" s="86" t="s">
        <v>897</v>
      </c>
      <c r="O53" s="6" t="s">
        <v>1181</v>
      </c>
      <c r="P53" s="6"/>
    </row>
    <row r="54" spans="1:16" x14ac:dyDescent="0.3">
      <c r="A54" s="1"/>
      <c r="B54" s="6" t="s">
        <v>101</v>
      </c>
      <c r="C54" s="6" t="s">
        <v>110</v>
      </c>
      <c r="D54" s="86" t="s">
        <v>1081</v>
      </c>
      <c r="E54" s="6" t="s">
        <v>1244</v>
      </c>
      <c r="F54" s="86" t="s">
        <v>1257</v>
      </c>
      <c r="G54" s="86" t="s">
        <v>1258</v>
      </c>
      <c r="H54" s="86" t="s">
        <v>897</v>
      </c>
      <c r="I54" s="86" t="s">
        <v>897</v>
      </c>
      <c r="J54" s="180" t="s">
        <v>1197</v>
      </c>
      <c r="K54" s="86" t="s">
        <v>897</v>
      </c>
      <c r="L54" s="86" t="s">
        <v>897</v>
      </c>
      <c r="M54" s="86" t="s">
        <v>897</v>
      </c>
      <c r="N54" s="86" t="s">
        <v>897</v>
      </c>
      <c r="O54" s="6" t="s">
        <v>1181</v>
      </c>
      <c r="P54" s="6"/>
    </row>
    <row r="55" spans="1:16" x14ac:dyDescent="0.3">
      <c r="A55" s="1"/>
      <c r="B55" s="6" t="s">
        <v>101</v>
      </c>
      <c r="C55" s="6" t="s">
        <v>110</v>
      </c>
      <c r="D55" s="86" t="s">
        <v>1089</v>
      </c>
      <c r="E55" s="6" t="s">
        <v>1241</v>
      </c>
      <c r="F55" s="86" t="s">
        <v>1256</v>
      </c>
      <c r="G55" s="86" t="s">
        <v>1259</v>
      </c>
      <c r="H55" s="86" t="s">
        <v>897</v>
      </c>
      <c r="I55" s="86" t="s">
        <v>897</v>
      </c>
      <c r="J55" s="180" t="s">
        <v>1197</v>
      </c>
      <c r="K55" s="86" t="s">
        <v>897</v>
      </c>
      <c r="L55" s="86" t="s">
        <v>897</v>
      </c>
      <c r="M55" s="86" t="s">
        <v>897</v>
      </c>
      <c r="N55" s="86" t="s">
        <v>897</v>
      </c>
      <c r="O55" s="6" t="s">
        <v>1181</v>
      </c>
      <c r="P55" s="6"/>
    </row>
    <row r="56" spans="1:16" x14ac:dyDescent="0.3">
      <c r="A56" s="1"/>
      <c r="B56" s="6" t="s">
        <v>101</v>
      </c>
      <c r="C56" s="6" t="s">
        <v>110</v>
      </c>
      <c r="D56" s="86" t="s">
        <v>1089</v>
      </c>
      <c r="E56" s="6" t="s">
        <v>1241</v>
      </c>
      <c r="F56" s="86" t="s">
        <v>1259</v>
      </c>
      <c r="G56" s="86" t="s">
        <v>1260</v>
      </c>
      <c r="H56" s="86" t="s">
        <v>897</v>
      </c>
      <c r="I56" s="86" t="s">
        <v>897</v>
      </c>
      <c r="J56" s="181" t="s">
        <v>1200</v>
      </c>
      <c r="K56" s="86" t="s">
        <v>897</v>
      </c>
      <c r="L56" s="86" t="s">
        <v>897</v>
      </c>
      <c r="M56" s="86" t="s">
        <v>897</v>
      </c>
      <c r="N56" s="86" t="s">
        <v>897</v>
      </c>
      <c r="O56" s="6" t="s">
        <v>1181</v>
      </c>
      <c r="P56" s="6"/>
    </row>
    <row r="57" spans="1:16" x14ac:dyDescent="0.3">
      <c r="A57" s="1"/>
      <c r="B57" s="6" t="s">
        <v>101</v>
      </c>
      <c r="C57" s="6" t="s">
        <v>110</v>
      </c>
      <c r="D57" s="86" t="s">
        <v>1081</v>
      </c>
      <c r="E57" s="6" t="s">
        <v>1244</v>
      </c>
      <c r="F57" s="86" t="s">
        <v>1258</v>
      </c>
      <c r="G57" s="86" t="s">
        <v>1261</v>
      </c>
      <c r="H57" s="86" t="s">
        <v>897</v>
      </c>
      <c r="I57" s="86" t="s">
        <v>897</v>
      </c>
      <c r="J57" s="181" t="s">
        <v>1200</v>
      </c>
      <c r="K57" s="86" t="s">
        <v>897</v>
      </c>
      <c r="L57" s="86" t="s">
        <v>897</v>
      </c>
      <c r="M57" s="86" t="s">
        <v>897</v>
      </c>
      <c r="N57" s="86" t="s">
        <v>897</v>
      </c>
      <c r="O57" s="6" t="s">
        <v>1181</v>
      </c>
      <c r="P57" s="6"/>
    </row>
    <row r="58" spans="1:16" x14ac:dyDescent="0.3">
      <c r="A58" s="1"/>
      <c r="B58" s="6" t="s">
        <v>101</v>
      </c>
      <c r="C58" s="6" t="s">
        <v>110</v>
      </c>
      <c r="D58" s="86" t="s">
        <v>1081</v>
      </c>
      <c r="E58" s="6" t="s">
        <v>1244</v>
      </c>
      <c r="F58" s="86" t="s">
        <v>1261</v>
      </c>
      <c r="G58" s="86" t="s">
        <v>1262</v>
      </c>
      <c r="H58" s="86" t="s">
        <v>897</v>
      </c>
      <c r="I58" s="86" t="s">
        <v>897</v>
      </c>
      <c r="J58" s="180" t="s">
        <v>1197</v>
      </c>
      <c r="K58" s="86" t="s">
        <v>897</v>
      </c>
      <c r="L58" s="86" t="s">
        <v>897</v>
      </c>
      <c r="M58" s="86" t="s">
        <v>897</v>
      </c>
      <c r="N58" s="86" t="s">
        <v>897</v>
      </c>
      <c r="O58" s="6" t="s">
        <v>1181</v>
      </c>
      <c r="P58" s="6"/>
    </row>
    <row r="59" spans="1:16" x14ac:dyDescent="0.3">
      <c r="A59" s="1"/>
      <c r="B59" s="6" t="s">
        <v>101</v>
      </c>
      <c r="C59" s="6" t="s">
        <v>110</v>
      </c>
      <c r="D59" s="86" t="s">
        <v>1089</v>
      </c>
      <c r="E59" s="6" t="s">
        <v>1241</v>
      </c>
      <c r="F59" s="86" t="s">
        <v>1260</v>
      </c>
      <c r="G59" s="86" t="s">
        <v>1263</v>
      </c>
      <c r="H59" s="86" t="s">
        <v>897</v>
      </c>
      <c r="I59" s="86" t="s">
        <v>897</v>
      </c>
      <c r="J59" s="180" t="s">
        <v>1197</v>
      </c>
      <c r="K59" s="86" t="s">
        <v>897</v>
      </c>
      <c r="L59" s="86" t="s">
        <v>897</v>
      </c>
      <c r="M59" s="86" t="s">
        <v>897</v>
      </c>
      <c r="N59" s="86" t="s">
        <v>897</v>
      </c>
      <c r="O59" s="6" t="s">
        <v>1181</v>
      </c>
      <c r="P59" s="6"/>
    </row>
    <row r="60" spans="1:16" x14ac:dyDescent="0.3">
      <c r="A60" s="1"/>
      <c r="B60" s="6" t="s">
        <v>101</v>
      </c>
      <c r="C60" s="6" t="s">
        <v>110</v>
      </c>
      <c r="D60" s="86" t="s">
        <v>1089</v>
      </c>
      <c r="E60" s="6" t="s">
        <v>1241</v>
      </c>
      <c r="F60" s="86" t="s">
        <v>1263</v>
      </c>
      <c r="G60" s="86" t="s">
        <v>1264</v>
      </c>
      <c r="H60" s="86" t="s">
        <v>897</v>
      </c>
      <c r="I60" s="86" t="s">
        <v>897</v>
      </c>
      <c r="J60" s="181" t="s">
        <v>1200</v>
      </c>
      <c r="K60" s="86" t="s">
        <v>897</v>
      </c>
      <c r="L60" s="86" t="s">
        <v>897</v>
      </c>
      <c r="M60" s="86" t="s">
        <v>897</v>
      </c>
      <c r="N60" s="86" t="s">
        <v>897</v>
      </c>
      <c r="O60" s="6" t="s">
        <v>1181</v>
      </c>
      <c r="P60" s="6"/>
    </row>
    <row r="61" spans="1:16" x14ac:dyDescent="0.3">
      <c r="A61" s="1"/>
      <c r="B61" s="6" t="s">
        <v>101</v>
      </c>
      <c r="C61" s="6" t="s">
        <v>110</v>
      </c>
      <c r="D61" s="86" t="s">
        <v>1081</v>
      </c>
      <c r="E61" s="6" t="s">
        <v>1244</v>
      </c>
      <c r="F61" s="86" t="s">
        <v>1262</v>
      </c>
      <c r="G61" s="86" t="s">
        <v>1264</v>
      </c>
      <c r="H61" s="86" t="s">
        <v>897</v>
      </c>
      <c r="I61" s="86" t="s">
        <v>897</v>
      </c>
      <c r="J61" s="181" t="s">
        <v>1200</v>
      </c>
      <c r="K61" s="86" t="s">
        <v>897</v>
      </c>
      <c r="L61" s="86" t="s">
        <v>897</v>
      </c>
      <c r="M61" s="86" t="s">
        <v>897</v>
      </c>
      <c r="N61" s="86" t="s">
        <v>897</v>
      </c>
      <c r="O61" s="6" t="s">
        <v>1181</v>
      </c>
      <c r="P61" s="6"/>
    </row>
    <row r="62" spans="1:16" x14ac:dyDescent="0.3">
      <c r="A62" s="1"/>
      <c r="B62" s="6" t="s">
        <v>101</v>
      </c>
      <c r="C62" s="6" t="s">
        <v>110</v>
      </c>
      <c r="D62" s="86" t="s">
        <v>1089</v>
      </c>
      <c r="E62" s="6" t="s">
        <v>1241</v>
      </c>
      <c r="F62" s="86" t="s">
        <v>1264</v>
      </c>
      <c r="G62" s="86" t="s">
        <v>32</v>
      </c>
      <c r="H62" s="86" t="s">
        <v>897</v>
      </c>
      <c r="I62" s="86" t="s">
        <v>897</v>
      </c>
      <c r="J62" s="180" t="s">
        <v>1197</v>
      </c>
      <c r="K62" s="86" t="s">
        <v>897</v>
      </c>
      <c r="L62" s="86" t="s">
        <v>897</v>
      </c>
      <c r="M62" s="86" t="s">
        <v>897</v>
      </c>
      <c r="N62" s="86" t="s">
        <v>897</v>
      </c>
      <c r="O62" s="6" t="s">
        <v>1181</v>
      </c>
      <c r="P62" s="6"/>
    </row>
    <row r="63" spans="1:16" x14ac:dyDescent="0.3">
      <c r="A63" s="1"/>
      <c r="B63" s="6" t="s">
        <v>101</v>
      </c>
      <c r="C63" s="6" t="s">
        <v>110</v>
      </c>
      <c r="D63" s="86" t="s">
        <v>1081</v>
      </c>
      <c r="E63" s="6" t="s">
        <v>1244</v>
      </c>
      <c r="F63" s="86" t="s">
        <v>1264</v>
      </c>
      <c r="G63" s="86" t="s">
        <v>32</v>
      </c>
      <c r="H63" s="86" t="s">
        <v>897</v>
      </c>
      <c r="I63" s="86" t="s">
        <v>897</v>
      </c>
      <c r="J63" s="180" t="s">
        <v>1197</v>
      </c>
      <c r="K63" s="86" t="s">
        <v>897</v>
      </c>
      <c r="L63" s="86" t="s">
        <v>897</v>
      </c>
      <c r="M63" s="86" t="s">
        <v>897</v>
      </c>
      <c r="N63" s="86" t="s">
        <v>897</v>
      </c>
      <c r="O63" s="6" t="s">
        <v>1181</v>
      </c>
      <c r="P63" s="6"/>
    </row>
    <row r="64" spans="1:16" x14ac:dyDescent="0.3">
      <c r="A64" s="1"/>
      <c r="B64" s="6" t="s">
        <v>101</v>
      </c>
      <c r="C64" s="6" t="s">
        <v>110</v>
      </c>
      <c r="D64" s="86" t="s">
        <v>1088</v>
      </c>
      <c r="E64" s="6" t="s">
        <v>1239</v>
      </c>
      <c r="F64" s="86" t="s">
        <v>1265</v>
      </c>
      <c r="G64" s="86" t="s">
        <v>32</v>
      </c>
      <c r="H64" s="86" t="s">
        <v>1266</v>
      </c>
      <c r="I64" s="86" t="s">
        <v>897</v>
      </c>
      <c r="J64" s="180" t="s">
        <v>1197</v>
      </c>
      <c r="K64" s="86" t="s">
        <v>897</v>
      </c>
      <c r="L64" s="86" t="s">
        <v>897</v>
      </c>
      <c r="M64" s="86" t="s">
        <v>897</v>
      </c>
      <c r="N64" s="86" t="s">
        <v>897</v>
      </c>
      <c r="O64" s="6" t="s">
        <v>1181</v>
      </c>
      <c r="P64" s="6" t="s">
        <v>1267</v>
      </c>
    </row>
    <row r="65" spans="1:16" x14ac:dyDescent="0.3">
      <c r="A65" s="1"/>
      <c r="B65" s="6" t="s">
        <v>101</v>
      </c>
      <c r="C65" s="6" t="s">
        <v>113</v>
      </c>
      <c r="D65" s="86" t="s">
        <v>51</v>
      </c>
      <c r="E65" s="6" t="s">
        <v>1268</v>
      </c>
      <c r="F65" s="86" t="s">
        <v>31</v>
      </c>
      <c r="G65" s="86" t="s">
        <v>32</v>
      </c>
      <c r="H65" s="86" t="s">
        <v>897</v>
      </c>
      <c r="I65" s="86" t="s">
        <v>897</v>
      </c>
      <c r="J65" s="180" t="s">
        <v>1197</v>
      </c>
      <c r="K65" s="86" t="s">
        <v>897</v>
      </c>
      <c r="L65" s="86" t="s">
        <v>897</v>
      </c>
      <c r="M65" s="86" t="s">
        <v>897</v>
      </c>
      <c r="N65" s="86" t="s">
        <v>897</v>
      </c>
      <c r="O65" s="6" t="s">
        <v>1181</v>
      </c>
      <c r="P65" s="6"/>
    </row>
    <row r="66" spans="1:16" x14ac:dyDescent="0.3">
      <c r="A66" s="1"/>
      <c r="B66" s="6" t="s">
        <v>140</v>
      </c>
      <c r="C66" s="6" t="s">
        <v>1109</v>
      </c>
      <c r="D66" s="86" t="s">
        <v>51</v>
      </c>
      <c r="E66" s="6" t="s">
        <v>1269</v>
      </c>
      <c r="F66" s="86" t="s">
        <v>1270</v>
      </c>
      <c r="G66" s="86" t="s">
        <v>1271</v>
      </c>
      <c r="H66" s="86" t="s">
        <v>1272</v>
      </c>
      <c r="I66" s="86" t="s">
        <v>897</v>
      </c>
      <c r="J66" s="181" t="s">
        <v>1200</v>
      </c>
      <c r="K66" s="86" t="s">
        <v>897</v>
      </c>
      <c r="L66" s="86" t="s">
        <v>897</v>
      </c>
      <c r="M66" s="86" t="s">
        <v>897</v>
      </c>
      <c r="N66" s="86" t="s">
        <v>897</v>
      </c>
      <c r="O66" s="6" t="s">
        <v>1181</v>
      </c>
      <c r="P66" s="6"/>
    </row>
    <row r="67" spans="1:16" x14ac:dyDescent="0.3">
      <c r="A67" s="1"/>
      <c r="B67" s="6" t="s">
        <v>140</v>
      </c>
      <c r="C67" s="6" t="s">
        <v>1109</v>
      </c>
      <c r="D67" s="86" t="s">
        <v>51</v>
      </c>
      <c r="E67" s="6" t="s">
        <v>1269</v>
      </c>
      <c r="F67" s="86" t="s">
        <v>1271</v>
      </c>
      <c r="G67" s="86" t="s">
        <v>1273</v>
      </c>
      <c r="H67" s="86" t="s">
        <v>897</v>
      </c>
      <c r="I67" s="86" t="s">
        <v>897</v>
      </c>
      <c r="J67" s="180" t="s">
        <v>1197</v>
      </c>
      <c r="K67" s="86" t="s">
        <v>897</v>
      </c>
      <c r="L67" s="86" t="s">
        <v>897</v>
      </c>
      <c r="M67" s="86" t="s">
        <v>897</v>
      </c>
      <c r="N67" s="86" t="s">
        <v>897</v>
      </c>
      <c r="O67" s="6" t="s">
        <v>1181</v>
      </c>
      <c r="P67" s="6"/>
    </row>
    <row r="68" spans="1:16" x14ac:dyDescent="0.3">
      <c r="A68" s="1"/>
      <c r="B68" s="6" t="s">
        <v>140</v>
      </c>
      <c r="C68" s="6" t="s">
        <v>1109</v>
      </c>
      <c r="D68" s="86" t="s">
        <v>51</v>
      </c>
      <c r="E68" s="6" t="s">
        <v>1269</v>
      </c>
      <c r="F68" s="86" t="s">
        <v>1273</v>
      </c>
      <c r="G68" s="86" t="s">
        <v>1274</v>
      </c>
      <c r="H68" s="86" t="s">
        <v>897</v>
      </c>
      <c r="I68" s="86" t="s">
        <v>1275</v>
      </c>
      <c r="J68" s="181" t="s">
        <v>1200</v>
      </c>
      <c r="K68" s="86" t="s">
        <v>897</v>
      </c>
      <c r="L68" s="86" t="s">
        <v>897</v>
      </c>
      <c r="M68" s="86" t="s">
        <v>897</v>
      </c>
      <c r="N68" s="86" t="s">
        <v>897</v>
      </c>
      <c r="O68" s="6" t="s">
        <v>1181</v>
      </c>
      <c r="P68" s="6"/>
    </row>
    <row r="69" spans="1:16" x14ac:dyDescent="0.3">
      <c r="A69" s="1"/>
      <c r="B69" s="6" t="s">
        <v>140</v>
      </c>
      <c r="C69" s="6" t="s">
        <v>150</v>
      </c>
      <c r="D69" s="86" t="s">
        <v>51</v>
      </c>
      <c r="E69" s="6" t="s">
        <v>1276</v>
      </c>
      <c r="F69" s="86" t="s">
        <v>31</v>
      </c>
      <c r="G69" s="86" t="s">
        <v>32</v>
      </c>
      <c r="H69" s="86" t="s">
        <v>897</v>
      </c>
      <c r="I69" s="86" t="s">
        <v>897</v>
      </c>
      <c r="J69" s="180" t="s">
        <v>1197</v>
      </c>
      <c r="K69" s="86" t="s">
        <v>897</v>
      </c>
      <c r="L69" s="86" t="s">
        <v>897</v>
      </c>
      <c r="M69" s="86" t="s">
        <v>897</v>
      </c>
      <c r="N69" s="86" t="s">
        <v>897</v>
      </c>
      <c r="O69" s="6" t="s">
        <v>1181</v>
      </c>
      <c r="P69" s="6"/>
    </row>
    <row r="70" spans="1:16" x14ac:dyDescent="0.3">
      <c r="A70" s="1"/>
      <c r="B70" s="6" t="s">
        <v>357</v>
      </c>
      <c r="C70" s="6" t="s">
        <v>1010</v>
      </c>
      <c r="D70" s="86" t="s">
        <v>51</v>
      </c>
      <c r="E70" s="6" t="s">
        <v>1277</v>
      </c>
      <c r="F70" s="86" t="s">
        <v>31</v>
      </c>
      <c r="G70" s="86" t="s">
        <v>32</v>
      </c>
      <c r="H70" s="86" t="s">
        <v>897</v>
      </c>
      <c r="I70" s="86" t="s">
        <v>897</v>
      </c>
      <c r="J70" s="180" t="s">
        <v>1197</v>
      </c>
      <c r="K70" s="86" t="s">
        <v>897</v>
      </c>
      <c r="L70" s="86" t="s">
        <v>897</v>
      </c>
      <c r="M70" s="86" t="s">
        <v>897</v>
      </c>
      <c r="N70" s="86" t="s">
        <v>897</v>
      </c>
      <c r="O70" s="6" t="s">
        <v>1181</v>
      </c>
      <c r="P70" s="6"/>
    </row>
    <row r="71" spans="1:16" x14ac:dyDescent="0.3">
      <c r="A71" s="1"/>
      <c r="B71" s="6" t="s">
        <v>357</v>
      </c>
      <c r="C71" s="6" t="s">
        <v>1115</v>
      </c>
      <c r="D71" s="86" t="s">
        <v>44</v>
      </c>
      <c r="E71" s="6" t="s">
        <v>1278</v>
      </c>
      <c r="F71" s="86" t="s">
        <v>31</v>
      </c>
      <c r="G71" s="86" t="s">
        <v>32</v>
      </c>
      <c r="H71" s="86" t="s">
        <v>897</v>
      </c>
      <c r="I71" s="86" t="s">
        <v>897</v>
      </c>
      <c r="J71" s="180" t="s">
        <v>1197</v>
      </c>
      <c r="K71" s="86" t="s">
        <v>897</v>
      </c>
      <c r="L71" s="86" t="s">
        <v>897</v>
      </c>
      <c r="M71" s="86" t="s">
        <v>897</v>
      </c>
      <c r="N71" s="86" t="s">
        <v>897</v>
      </c>
      <c r="O71" s="6" t="s">
        <v>1181</v>
      </c>
      <c r="P71" s="6"/>
    </row>
    <row r="72" spans="1:16" x14ac:dyDescent="0.3">
      <c r="A72" s="1"/>
      <c r="B72" s="6" t="s">
        <v>357</v>
      </c>
      <c r="C72" s="6" t="s">
        <v>1116</v>
      </c>
      <c r="D72" s="86" t="s">
        <v>44</v>
      </c>
      <c r="E72" s="6" t="s">
        <v>1279</v>
      </c>
      <c r="F72" s="86" t="s">
        <v>31</v>
      </c>
      <c r="G72" s="86" t="s">
        <v>32</v>
      </c>
      <c r="H72" s="86" t="s">
        <v>897</v>
      </c>
      <c r="I72" s="86" t="s">
        <v>897</v>
      </c>
      <c r="J72" s="180" t="s">
        <v>1197</v>
      </c>
      <c r="K72" s="86" t="s">
        <v>897</v>
      </c>
      <c r="L72" s="86" t="s">
        <v>897</v>
      </c>
      <c r="M72" s="86" t="s">
        <v>897</v>
      </c>
      <c r="N72" s="86" t="s">
        <v>897</v>
      </c>
      <c r="O72" s="6" t="s">
        <v>1181</v>
      </c>
      <c r="P72" s="6"/>
    </row>
    <row r="73" spans="1:16" x14ac:dyDescent="0.3">
      <c r="A73" s="1"/>
      <c r="B73" s="6" t="s">
        <v>357</v>
      </c>
      <c r="C73" s="6" t="s">
        <v>1117</v>
      </c>
      <c r="D73" s="86" t="s">
        <v>1280</v>
      </c>
      <c r="E73" s="6" t="s">
        <v>1281</v>
      </c>
      <c r="F73" s="86" t="s">
        <v>31</v>
      </c>
      <c r="G73" s="86" t="s">
        <v>32</v>
      </c>
      <c r="H73" s="86" t="s">
        <v>897</v>
      </c>
      <c r="I73" s="86" t="s">
        <v>897</v>
      </c>
      <c r="J73" s="180" t="s">
        <v>1197</v>
      </c>
      <c r="K73" s="86" t="s">
        <v>897</v>
      </c>
      <c r="L73" s="86" t="s">
        <v>897</v>
      </c>
      <c r="M73" s="86" t="s">
        <v>897</v>
      </c>
      <c r="N73" s="86" t="s">
        <v>897</v>
      </c>
      <c r="O73" s="6" t="s">
        <v>1181</v>
      </c>
      <c r="P73" s="6"/>
    </row>
    <row r="74" spans="1:16" x14ac:dyDescent="0.3">
      <c r="A74" s="1"/>
      <c r="B74" s="6" t="s">
        <v>163</v>
      </c>
      <c r="C74" s="6" t="s">
        <v>1127</v>
      </c>
      <c r="D74" s="86" t="s">
        <v>1088</v>
      </c>
      <c r="E74" s="6" t="s">
        <v>1282</v>
      </c>
      <c r="F74" s="86" t="s">
        <v>31</v>
      </c>
      <c r="G74" s="86" t="s">
        <v>1283</v>
      </c>
      <c r="H74" s="86" t="s">
        <v>897</v>
      </c>
      <c r="I74" s="86" t="s">
        <v>897</v>
      </c>
      <c r="J74" s="181" t="s">
        <v>1200</v>
      </c>
      <c r="K74" s="86" t="s">
        <v>897</v>
      </c>
      <c r="L74" s="86" t="s">
        <v>897</v>
      </c>
      <c r="M74" s="86" t="s">
        <v>897</v>
      </c>
      <c r="N74" s="86" t="s">
        <v>897</v>
      </c>
      <c r="O74" s="6" t="s">
        <v>1181</v>
      </c>
      <c r="P74" s="6"/>
    </row>
    <row r="75" spans="1:16" x14ac:dyDescent="0.3">
      <c r="A75" s="1"/>
      <c r="B75" s="6" t="s">
        <v>163</v>
      </c>
      <c r="C75" s="6" t="s">
        <v>1127</v>
      </c>
      <c r="D75" s="86" t="s">
        <v>1088</v>
      </c>
      <c r="E75" s="6" t="s">
        <v>1282</v>
      </c>
      <c r="F75" s="86" t="s">
        <v>1284</v>
      </c>
      <c r="G75" s="86" t="s">
        <v>1285</v>
      </c>
      <c r="H75" s="86" t="s">
        <v>25</v>
      </c>
      <c r="I75" s="86" t="s">
        <v>897</v>
      </c>
      <c r="J75" s="182" t="s">
        <v>1286</v>
      </c>
      <c r="K75" s="86" t="s">
        <v>897</v>
      </c>
      <c r="L75" s="86" t="s">
        <v>897</v>
      </c>
      <c r="M75" s="86" t="s">
        <v>897</v>
      </c>
      <c r="N75" s="86" t="s">
        <v>897</v>
      </c>
      <c r="O75" s="6" t="s">
        <v>1181</v>
      </c>
      <c r="P75" s="6" t="s">
        <v>1287</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2806</v>
      </c>
      <c r="C5" s="1"/>
      <c r="D5" s="1"/>
      <c r="E5" s="1"/>
      <c r="F5" s="1"/>
      <c r="G5" s="1"/>
      <c r="H5" s="1"/>
    </row>
    <row r="6" spans="1:8" ht="52.95" customHeight="1" x14ac:dyDescent="0.3">
      <c r="A6" s="1"/>
      <c r="B6" s="3" t="s">
        <v>4</v>
      </c>
      <c r="C6" s="3" t="s">
        <v>2807</v>
      </c>
      <c r="D6" s="3" t="s">
        <v>2808</v>
      </c>
      <c r="E6" s="3" t="s">
        <v>7</v>
      </c>
      <c r="F6" s="3" t="s">
        <v>8</v>
      </c>
      <c r="G6" s="3" t="s">
        <v>2809</v>
      </c>
      <c r="H6" s="3" t="s">
        <v>1558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897</v>
      </c>
      <c r="C8" s="183" t="s">
        <v>897</v>
      </c>
      <c r="D8" s="183" t="s">
        <v>897</v>
      </c>
      <c r="E8" s="183" t="s">
        <v>897</v>
      </c>
      <c r="F8" s="183" t="s">
        <v>897</v>
      </c>
      <c r="G8" s="183" t="s">
        <v>2813</v>
      </c>
      <c r="H8" s="183" t="s">
        <v>897</v>
      </c>
      <c r="I8" s="183" t="s">
        <v>897</v>
      </c>
      <c r="J8" s="183" t="s">
        <v>2814</v>
      </c>
      <c r="K8" s="183" t="s">
        <v>897</v>
      </c>
      <c r="L8" s="183" t="s">
        <v>897</v>
      </c>
      <c r="M8" s="183" t="s">
        <v>2815</v>
      </c>
      <c r="N8" s="183" t="s">
        <v>897</v>
      </c>
      <c r="O8" s="183" t="s">
        <v>897</v>
      </c>
      <c r="P8" s="183" t="s">
        <v>2816</v>
      </c>
      <c r="Q8" s="183" t="s">
        <v>897</v>
      </c>
      <c r="R8" s="183" t="s">
        <v>897</v>
      </c>
      <c r="S8" s="183" t="s">
        <v>2817</v>
      </c>
      <c r="T8" s="183" t="s">
        <v>897</v>
      </c>
      <c r="U8" s="183" t="s">
        <v>897</v>
      </c>
      <c r="V8" s="183" t="s">
        <v>2818</v>
      </c>
      <c r="W8" s="183" t="s">
        <v>897</v>
      </c>
      <c r="X8" s="183" t="s">
        <v>897</v>
      </c>
      <c r="Y8" s="183" t="s">
        <v>2819</v>
      </c>
      <c r="Z8" s="183" t="s">
        <v>897</v>
      </c>
      <c r="AA8" s="183" t="s">
        <v>897</v>
      </c>
      <c r="AB8" s="183" t="s">
        <v>2820</v>
      </c>
      <c r="AC8" s="183" t="s">
        <v>897</v>
      </c>
      <c r="AD8" s="183" t="s">
        <v>897</v>
      </c>
      <c r="AE8" s="183" t="s">
        <v>2821</v>
      </c>
      <c r="AF8" s="183" t="s">
        <v>897</v>
      </c>
      <c r="AG8" s="183" t="s">
        <v>897</v>
      </c>
      <c r="AH8" s="183" t="s">
        <v>2822</v>
      </c>
      <c r="AI8" s="183" t="s">
        <v>897</v>
      </c>
      <c r="AJ8" s="183" t="s">
        <v>897</v>
      </c>
      <c r="AK8" s="183" t="s">
        <v>2823</v>
      </c>
      <c r="AL8" s="183" t="s">
        <v>897</v>
      </c>
      <c r="AM8" s="183" t="s">
        <v>897</v>
      </c>
      <c r="AN8" s="183" t="s">
        <v>2824</v>
      </c>
      <c r="AO8" s="183" t="s">
        <v>897</v>
      </c>
      <c r="AP8" s="183" t="s">
        <v>897</v>
      </c>
      <c r="AQ8" s="183" t="s">
        <v>2825</v>
      </c>
      <c r="AR8" s="183" t="s">
        <v>897</v>
      </c>
      <c r="AS8" s="183" t="s">
        <v>897</v>
      </c>
      <c r="AT8" s="183" t="s">
        <v>2826</v>
      </c>
      <c r="AU8" s="183" t="s">
        <v>897</v>
      </c>
      <c r="AV8" s="183" t="s">
        <v>897</v>
      </c>
      <c r="AW8" s="183" t="s">
        <v>2827</v>
      </c>
      <c r="AX8" s="183" t="s">
        <v>897</v>
      </c>
      <c r="AY8" s="183" t="s">
        <v>897</v>
      </c>
      <c r="AZ8" s="183" t="s">
        <v>2828</v>
      </c>
      <c r="BA8" s="183" t="s">
        <v>897</v>
      </c>
      <c r="BB8" s="183" t="s">
        <v>897</v>
      </c>
      <c r="BC8" s="183" t="s">
        <v>2829</v>
      </c>
      <c r="BD8" s="183" t="s">
        <v>897</v>
      </c>
      <c r="BE8" s="183" t="s">
        <v>897</v>
      </c>
      <c r="BF8" s="183" t="s">
        <v>2830</v>
      </c>
      <c r="BG8" s="183" t="s">
        <v>897</v>
      </c>
      <c r="BH8" s="183" t="s">
        <v>897</v>
      </c>
      <c r="BI8" s="183" t="s">
        <v>2831</v>
      </c>
      <c r="BJ8" s="183" t="s">
        <v>897</v>
      </c>
      <c r="BK8" s="183" t="s">
        <v>897</v>
      </c>
      <c r="BL8" s="183" t="s">
        <v>2832</v>
      </c>
      <c r="BM8" s="183" t="s">
        <v>897</v>
      </c>
      <c r="BN8" s="183" t="s">
        <v>897</v>
      </c>
      <c r="BO8" s="183" t="s">
        <v>2833</v>
      </c>
      <c r="BP8" s="183" t="s">
        <v>897</v>
      </c>
      <c r="BQ8" s="183" t="s">
        <v>897</v>
      </c>
      <c r="BR8" s="183" t="s">
        <v>2834</v>
      </c>
      <c r="BS8" s="183" t="s">
        <v>897</v>
      </c>
      <c r="BT8" s="183" t="s">
        <v>897</v>
      </c>
      <c r="BU8" s="183" t="s">
        <v>2835</v>
      </c>
      <c r="BV8" s="183" t="s">
        <v>897</v>
      </c>
      <c r="BW8" s="183" t="s">
        <v>897</v>
      </c>
      <c r="BX8" s="183" t="s">
        <v>2836</v>
      </c>
      <c r="BY8" s="183" t="s">
        <v>897</v>
      </c>
      <c r="BZ8" s="183" t="s">
        <v>897</v>
      </c>
      <c r="CA8" s="183" t="s">
        <v>2837</v>
      </c>
      <c r="CB8" s="183" t="s">
        <v>897</v>
      </c>
      <c r="CC8" s="183" t="s">
        <v>897</v>
      </c>
      <c r="CD8" s="183" t="s">
        <v>2838</v>
      </c>
      <c r="CE8" s="183" t="s">
        <v>897</v>
      </c>
      <c r="CF8" s="183" t="s">
        <v>897</v>
      </c>
      <c r="CG8" s="183" t="s">
        <v>2839</v>
      </c>
      <c r="CH8" s="183" t="s">
        <v>897</v>
      </c>
      <c r="CI8" s="183" t="s">
        <v>897</v>
      </c>
      <c r="CJ8" s="183" t="s">
        <v>2840</v>
      </c>
      <c r="CK8" s="183" t="s">
        <v>897</v>
      </c>
      <c r="CL8" s="183" t="s">
        <v>897</v>
      </c>
      <c r="CM8" s="183" t="s">
        <v>2841</v>
      </c>
      <c r="CN8" s="183" t="s">
        <v>897</v>
      </c>
      <c r="CO8" s="183" t="s">
        <v>897</v>
      </c>
      <c r="CP8" s="183" t="s">
        <v>2842</v>
      </c>
      <c r="CQ8" s="183" t="s">
        <v>897</v>
      </c>
      <c r="CR8" s="183" t="s">
        <v>897</v>
      </c>
      <c r="CS8" s="183" t="s">
        <v>2843</v>
      </c>
      <c r="CT8" s="183" t="s">
        <v>897</v>
      </c>
      <c r="CU8" s="183" t="s">
        <v>897</v>
      </c>
      <c r="CV8" s="183" t="s">
        <v>2844</v>
      </c>
      <c r="CW8" s="183" t="s">
        <v>897</v>
      </c>
      <c r="CX8" s="183" t="s">
        <v>897</v>
      </c>
      <c r="CY8" s="183" t="s">
        <v>2845</v>
      </c>
      <c r="CZ8" s="183" t="s">
        <v>897</v>
      </c>
      <c r="DA8" s="183" t="s">
        <v>897</v>
      </c>
      <c r="DB8" s="183" t="s">
        <v>2846</v>
      </c>
      <c r="DC8" s="183" t="s">
        <v>897</v>
      </c>
      <c r="DD8" s="183" t="s">
        <v>897</v>
      </c>
      <c r="DE8" s="183" t="s">
        <v>2847</v>
      </c>
      <c r="DF8" s="183" t="s">
        <v>897</v>
      </c>
      <c r="DG8" s="183" t="s">
        <v>897</v>
      </c>
      <c r="DH8" s="183" t="s">
        <v>2848</v>
      </c>
      <c r="DI8" s="183" t="s">
        <v>897</v>
      </c>
      <c r="DJ8" s="183" t="s">
        <v>897</v>
      </c>
      <c r="DK8" s="183" t="s">
        <v>2849</v>
      </c>
      <c r="DL8" s="183" t="s">
        <v>897</v>
      </c>
      <c r="DM8" s="183" t="s">
        <v>897</v>
      </c>
      <c r="DN8" s="183" t="s">
        <v>2850</v>
      </c>
      <c r="DO8" s="183" t="s">
        <v>897</v>
      </c>
      <c r="DP8" s="183" t="s">
        <v>897</v>
      </c>
      <c r="DQ8" s="183" t="s">
        <v>2851</v>
      </c>
      <c r="DR8" s="183" t="s">
        <v>897</v>
      </c>
      <c r="DS8" s="183" t="s">
        <v>897</v>
      </c>
      <c r="DT8" s="183" t="s">
        <v>2852</v>
      </c>
      <c r="DU8" s="183" t="s">
        <v>897</v>
      </c>
      <c r="DV8" s="183" t="s">
        <v>897</v>
      </c>
      <c r="DW8" s="183" t="s">
        <v>2853</v>
      </c>
      <c r="DX8" s="183" t="s">
        <v>897</v>
      </c>
      <c r="DY8" s="183" t="s">
        <v>897</v>
      </c>
      <c r="DZ8" s="183" t="s">
        <v>2854</v>
      </c>
      <c r="EA8" s="183" t="s">
        <v>897</v>
      </c>
      <c r="EB8" s="183" t="s">
        <v>897</v>
      </c>
      <c r="EC8" s="183" t="s">
        <v>2855</v>
      </c>
      <c r="ED8" s="183" t="s">
        <v>897</v>
      </c>
      <c r="EE8" s="183" t="s">
        <v>897</v>
      </c>
      <c r="EF8" s="183" t="s">
        <v>2856</v>
      </c>
      <c r="EG8" s="183" t="s">
        <v>897</v>
      </c>
      <c r="EH8" s="183" t="s">
        <v>897</v>
      </c>
      <c r="EI8" s="183" t="s">
        <v>2857</v>
      </c>
      <c r="EJ8" s="183" t="s">
        <v>897</v>
      </c>
      <c r="EK8" s="183" t="s">
        <v>897</v>
      </c>
      <c r="EL8" s="183" t="s">
        <v>2858</v>
      </c>
      <c r="EM8" s="183" t="s">
        <v>897</v>
      </c>
      <c r="EN8" s="183" t="s">
        <v>897</v>
      </c>
      <c r="EO8" s="183" t="s">
        <v>2859</v>
      </c>
      <c r="EP8" s="183" t="s">
        <v>897</v>
      </c>
      <c r="EQ8" s="183" t="s">
        <v>897</v>
      </c>
      <c r="ER8" s="183" t="s">
        <v>2860</v>
      </c>
      <c r="ES8" s="183" t="s">
        <v>897</v>
      </c>
      <c r="ET8" s="183" t="s">
        <v>897</v>
      </c>
    </row>
    <row r="9" spans="1:150" x14ac:dyDescent="0.3">
      <c r="A9" s="1"/>
      <c r="B9" s="183" t="s">
        <v>2861</v>
      </c>
      <c r="C9" s="183" t="s">
        <v>3</v>
      </c>
      <c r="D9" s="183" t="s">
        <v>51</v>
      </c>
      <c r="E9" s="183" t="s">
        <v>2862</v>
      </c>
      <c r="F9" s="183" t="s">
        <v>2863</v>
      </c>
      <c r="G9" s="183" t="s">
        <v>2864</v>
      </c>
      <c r="H9" s="183" t="s">
        <v>2865</v>
      </c>
      <c r="I9" s="183" t="s">
        <v>2866</v>
      </c>
      <c r="J9" s="183" t="s">
        <v>2864</v>
      </c>
      <c r="K9" s="183" t="s">
        <v>2865</v>
      </c>
      <c r="L9" s="183" t="s">
        <v>2866</v>
      </c>
      <c r="M9" s="183" t="s">
        <v>2864</v>
      </c>
      <c r="N9" s="183" t="s">
        <v>2865</v>
      </c>
      <c r="O9" s="183" t="s">
        <v>2866</v>
      </c>
      <c r="P9" s="183" t="s">
        <v>2864</v>
      </c>
      <c r="Q9" s="183" t="s">
        <v>2865</v>
      </c>
      <c r="R9" s="183" t="s">
        <v>2866</v>
      </c>
      <c r="S9" s="183" t="s">
        <v>2864</v>
      </c>
      <c r="T9" s="183" t="s">
        <v>2865</v>
      </c>
      <c r="U9" s="183" t="s">
        <v>2866</v>
      </c>
      <c r="V9" s="183" t="s">
        <v>2864</v>
      </c>
      <c r="W9" s="183" t="s">
        <v>2865</v>
      </c>
      <c r="X9" s="183" t="s">
        <v>2866</v>
      </c>
      <c r="Y9" s="183" t="s">
        <v>2864</v>
      </c>
      <c r="Z9" s="183" t="s">
        <v>2865</v>
      </c>
      <c r="AA9" s="183" t="s">
        <v>2866</v>
      </c>
      <c r="AB9" s="183" t="s">
        <v>2864</v>
      </c>
      <c r="AC9" s="183" t="s">
        <v>2865</v>
      </c>
      <c r="AD9" s="183" t="s">
        <v>2866</v>
      </c>
      <c r="AE9" s="183" t="s">
        <v>2864</v>
      </c>
      <c r="AF9" s="183" t="s">
        <v>2865</v>
      </c>
      <c r="AG9" s="183" t="s">
        <v>2866</v>
      </c>
      <c r="AH9" s="183" t="s">
        <v>2864</v>
      </c>
      <c r="AI9" s="183" t="s">
        <v>2865</v>
      </c>
      <c r="AJ9" s="183" t="s">
        <v>2866</v>
      </c>
      <c r="AK9" s="183" t="s">
        <v>2864</v>
      </c>
      <c r="AL9" s="183" t="s">
        <v>2865</v>
      </c>
      <c r="AM9" s="183" t="s">
        <v>2866</v>
      </c>
      <c r="AN9" s="183" t="s">
        <v>2864</v>
      </c>
      <c r="AO9" s="183" t="s">
        <v>2865</v>
      </c>
      <c r="AP9" s="183" t="s">
        <v>2866</v>
      </c>
      <c r="AQ9" s="183" t="s">
        <v>2864</v>
      </c>
      <c r="AR9" s="183" t="s">
        <v>2865</v>
      </c>
      <c r="AS9" s="183" t="s">
        <v>2866</v>
      </c>
      <c r="AT9" s="183" t="s">
        <v>2864</v>
      </c>
      <c r="AU9" s="183" t="s">
        <v>2865</v>
      </c>
      <c r="AV9" s="183" t="s">
        <v>2866</v>
      </c>
      <c r="AW9" s="183" t="s">
        <v>2864</v>
      </c>
      <c r="AX9" s="183" t="s">
        <v>2865</v>
      </c>
      <c r="AY9" s="183" t="s">
        <v>2866</v>
      </c>
      <c r="AZ9" s="183" t="s">
        <v>2864</v>
      </c>
      <c r="BA9" s="183" t="s">
        <v>2865</v>
      </c>
      <c r="BB9" s="183" t="s">
        <v>2866</v>
      </c>
      <c r="BC9" s="183" t="s">
        <v>2864</v>
      </c>
      <c r="BD9" s="183" t="s">
        <v>2865</v>
      </c>
      <c r="BE9" s="183" t="s">
        <v>2866</v>
      </c>
      <c r="BF9" s="183" t="s">
        <v>2864</v>
      </c>
      <c r="BG9" s="183" t="s">
        <v>2865</v>
      </c>
      <c r="BH9" s="183" t="s">
        <v>2866</v>
      </c>
      <c r="BI9" s="183" t="s">
        <v>2864</v>
      </c>
      <c r="BJ9" s="183" t="s">
        <v>2865</v>
      </c>
      <c r="BK9" s="183" t="s">
        <v>2866</v>
      </c>
      <c r="BL9" s="183" t="s">
        <v>2864</v>
      </c>
      <c r="BM9" s="183" t="s">
        <v>2865</v>
      </c>
      <c r="BN9" s="183" t="s">
        <v>2866</v>
      </c>
      <c r="BO9" s="183" t="s">
        <v>2864</v>
      </c>
      <c r="BP9" s="183" t="s">
        <v>2865</v>
      </c>
      <c r="BQ9" s="183" t="s">
        <v>2866</v>
      </c>
      <c r="BR9" s="183" t="s">
        <v>2864</v>
      </c>
      <c r="BS9" s="183" t="s">
        <v>2865</v>
      </c>
      <c r="BT9" s="183" t="s">
        <v>2866</v>
      </c>
      <c r="BU9" s="183" t="s">
        <v>2864</v>
      </c>
      <c r="BV9" s="183" t="s">
        <v>2865</v>
      </c>
      <c r="BW9" s="183" t="s">
        <v>2866</v>
      </c>
      <c r="BX9" s="183" t="s">
        <v>2864</v>
      </c>
      <c r="BY9" s="183" t="s">
        <v>2865</v>
      </c>
      <c r="BZ9" s="183" t="s">
        <v>2866</v>
      </c>
      <c r="CA9" s="183" t="s">
        <v>2864</v>
      </c>
      <c r="CB9" s="183" t="s">
        <v>2865</v>
      </c>
      <c r="CC9" s="183" t="s">
        <v>2866</v>
      </c>
      <c r="CD9" s="183" t="s">
        <v>2864</v>
      </c>
      <c r="CE9" s="183" t="s">
        <v>2865</v>
      </c>
      <c r="CF9" s="183" t="s">
        <v>2866</v>
      </c>
      <c r="CG9" s="183" t="s">
        <v>2864</v>
      </c>
      <c r="CH9" s="183" t="s">
        <v>2865</v>
      </c>
      <c r="CI9" s="183" t="s">
        <v>2866</v>
      </c>
      <c r="CJ9" s="183" t="s">
        <v>2864</v>
      </c>
      <c r="CK9" s="183" t="s">
        <v>2865</v>
      </c>
      <c r="CL9" s="183" t="s">
        <v>2866</v>
      </c>
      <c r="CM9" s="183" t="s">
        <v>2864</v>
      </c>
      <c r="CN9" s="183" t="s">
        <v>2865</v>
      </c>
      <c r="CO9" s="183" t="s">
        <v>2866</v>
      </c>
      <c r="CP9" s="183" t="s">
        <v>2864</v>
      </c>
      <c r="CQ9" s="183" t="s">
        <v>2865</v>
      </c>
      <c r="CR9" s="183" t="s">
        <v>2866</v>
      </c>
      <c r="CS9" s="183" t="s">
        <v>2864</v>
      </c>
      <c r="CT9" s="183" t="s">
        <v>2865</v>
      </c>
      <c r="CU9" s="183" t="s">
        <v>2866</v>
      </c>
      <c r="CV9" s="183" t="s">
        <v>2864</v>
      </c>
      <c r="CW9" s="183" t="s">
        <v>2865</v>
      </c>
      <c r="CX9" s="183" t="s">
        <v>2866</v>
      </c>
      <c r="CY9" s="183" t="s">
        <v>2864</v>
      </c>
      <c r="CZ9" s="183" t="s">
        <v>2865</v>
      </c>
      <c r="DA9" s="183" t="s">
        <v>2866</v>
      </c>
      <c r="DB9" s="183" t="s">
        <v>2864</v>
      </c>
      <c r="DC9" s="183" t="s">
        <v>2865</v>
      </c>
      <c r="DD9" s="183" t="s">
        <v>2866</v>
      </c>
      <c r="DE9" s="183" t="s">
        <v>2864</v>
      </c>
      <c r="DF9" s="183" t="s">
        <v>2865</v>
      </c>
      <c r="DG9" s="183" t="s">
        <v>2866</v>
      </c>
      <c r="DH9" s="183" t="s">
        <v>2864</v>
      </c>
      <c r="DI9" s="183" t="s">
        <v>2865</v>
      </c>
      <c r="DJ9" s="183" t="s">
        <v>2866</v>
      </c>
      <c r="DK9" s="183" t="s">
        <v>2864</v>
      </c>
      <c r="DL9" s="183" t="s">
        <v>2865</v>
      </c>
      <c r="DM9" s="183" t="s">
        <v>2866</v>
      </c>
      <c r="DN9" s="183" t="s">
        <v>2864</v>
      </c>
      <c r="DO9" s="183" t="s">
        <v>2865</v>
      </c>
      <c r="DP9" s="183" t="s">
        <v>2866</v>
      </c>
      <c r="DQ9" s="183" t="s">
        <v>2864</v>
      </c>
      <c r="DR9" s="183" t="s">
        <v>2865</v>
      </c>
      <c r="DS9" s="183" t="s">
        <v>2866</v>
      </c>
      <c r="DT9" s="183" t="s">
        <v>2864</v>
      </c>
      <c r="DU9" s="183" t="s">
        <v>2865</v>
      </c>
      <c r="DV9" s="183" t="s">
        <v>2866</v>
      </c>
      <c r="DW9" s="183" t="s">
        <v>2864</v>
      </c>
      <c r="DX9" s="183" t="s">
        <v>2865</v>
      </c>
      <c r="DY9" s="183" t="s">
        <v>2866</v>
      </c>
      <c r="DZ9" s="183" t="s">
        <v>2864</v>
      </c>
      <c r="EA9" s="183" t="s">
        <v>2865</v>
      </c>
      <c r="EB9" s="183" t="s">
        <v>2866</v>
      </c>
      <c r="EC9" s="183" t="s">
        <v>2864</v>
      </c>
      <c r="ED9" s="183" t="s">
        <v>2865</v>
      </c>
      <c r="EE9" s="183" t="s">
        <v>2866</v>
      </c>
      <c r="EF9" s="183" t="s">
        <v>2864</v>
      </c>
      <c r="EG9" s="183" t="s">
        <v>2865</v>
      </c>
      <c r="EH9" s="183" t="s">
        <v>2866</v>
      </c>
      <c r="EI9" s="183" t="s">
        <v>2864</v>
      </c>
      <c r="EJ9" s="183" t="s">
        <v>2865</v>
      </c>
      <c r="EK9" s="183" t="s">
        <v>2866</v>
      </c>
      <c r="EL9" s="183" t="s">
        <v>2864</v>
      </c>
      <c r="EM9" s="183" t="s">
        <v>2865</v>
      </c>
      <c r="EN9" s="183" t="s">
        <v>2866</v>
      </c>
      <c r="EO9" s="183" t="s">
        <v>2864</v>
      </c>
      <c r="EP9" s="183" t="s">
        <v>2865</v>
      </c>
      <c r="EQ9" s="183" t="s">
        <v>2866</v>
      </c>
      <c r="ER9" s="183" t="s">
        <v>2864</v>
      </c>
      <c r="ES9" s="183" t="s">
        <v>2865</v>
      </c>
      <c r="ET9" s="183" t="s">
        <v>2866</v>
      </c>
    </row>
    <row r="10" spans="1:150" x14ac:dyDescent="0.3">
      <c r="A10" s="1"/>
      <c r="B10" s="184" t="s">
        <v>2867</v>
      </c>
      <c r="C10" s="184" t="s">
        <v>101</v>
      </c>
      <c r="D10" s="184" t="s">
        <v>110</v>
      </c>
      <c r="E10" s="184" t="s">
        <v>2868</v>
      </c>
      <c r="F10" s="184" t="s">
        <v>2869</v>
      </c>
      <c r="G10" s="184" t="s">
        <v>2771</v>
      </c>
      <c r="H10" s="184" t="s">
        <v>2761</v>
      </c>
      <c r="I10" s="184" t="s">
        <v>2761</v>
      </c>
      <c r="J10" s="184" t="s">
        <v>2771</v>
      </c>
      <c r="K10" s="184" t="s">
        <v>2761</v>
      </c>
      <c r="L10" s="184" t="s">
        <v>2761</v>
      </c>
      <c r="M10" s="184" t="s">
        <v>2771</v>
      </c>
      <c r="N10" s="184" t="s">
        <v>2761</v>
      </c>
      <c r="O10" s="184" t="s">
        <v>2761</v>
      </c>
      <c r="P10" s="184" t="s">
        <v>2771</v>
      </c>
      <c r="Q10" s="184" t="s">
        <v>2761</v>
      </c>
      <c r="R10" s="184" t="s">
        <v>2761</v>
      </c>
      <c r="S10" s="184" t="s">
        <v>2771</v>
      </c>
      <c r="T10" s="184" t="s">
        <v>2761</v>
      </c>
      <c r="U10" s="184" t="s">
        <v>2761</v>
      </c>
      <c r="V10" s="184" t="s">
        <v>2771</v>
      </c>
      <c r="W10" s="184" t="s">
        <v>2761</v>
      </c>
      <c r="X10" s="184" t="s">
        <v>2761</v>
      </c>
      <c r="Y10" s="184" t="s">
        <v>2771</v>
      </c>
      <c r="Z10" s="184" t="s">
        <v>2761</v>
      </c>
      <c r="AA10" s="184" t="s">
        <v>2761</v>
      </c>
      <c r="AB10" s="184" t="s">
        <v>2771</v>
      </c>
      <c r="AC10" s="184" t="s">
        <v>2761</v>
      </c>
      <c r="AD10" s="184" t="s">
        <v>2761</v>
      </c>
      <c r="AE10" s="184" t="s">
        <v>2771</v>
      </c>
      <c r="AF10" s="184" t="s">
        <v>2761</v>
      </c>
      <c r="AG10" s="184" t="s">
        <v>2761</v>
      </c>
      <c r="AH10" s="184" t="s">
        <v>2771</v>
      </c>
      <c r="AI10" s="184" t="s">
        <v>2761</v>
      </c>
      <c r="AJ10" s="184" t="s">
        <v>2761</v>
      </c>
      <c r="AK10" s="184" t="s">
        <v>2771</v>
      </c>
      <c r="AL10" s="184" t="s">
        <v>2761</v>
      </c>
      <c r="AM10" s="184" t="s">
        <v>2761</v>
      </c>
      <c r="AN10" s="184" t="s">
        <v>2771</v>
      </c>
      <c r="AO10" s="184" t="s">
        <v>2761</v>
      </c>
      <c r="AP10" s="184" t="s">
        <v>2761</v>
      </c>
      <c r="AQ10" s="184" t="s">
        <v>2771</v>
      </c>
      <c r="AR10" s="184" t="s">
        <v>2761</v>
      </c>
      <c r="AS10" s="184" t="s">
        <v>2761</v>
      </c>
      <c r="AT10" s="184" t="s">
        <v>2771</v>
      </c>
      <c r="AU10" s="184" t="s">
        <v>2761</v>
      </c>
      <c r="AV10" s="184" t="s">
        <v>2761</v>
      </c>
      <c r="AW10" s="184" t="s">
        <v>2771</v>
      </c>
      <c r="AX10" s="184" t="s">
        <v>2761</v>
      </c>
      <c r="AY10" s="184" t="s">
        <v>2761</v>
      </c>
      <c r="AZ10" s="184" t="s">
        <v>2771</v>
      </c>
      <c r="BA10" s="184" t="s">
        <v>2761</v>
      </c>
      <c r="BB10" s="184" t="s">
        <v>2761</v>
      </c>
      <c r="BC10" s="184" t="s">
        <v>2771</v>
      </c>
      <c r="BD10" s="184" t="s">
        <v>2761</v>
      </c>
      <c r="BE10" s="184" t="s">
        <v>2761</v>
      </c>
      <c r="BF10" s="184" t="s">
        <v>2771</v>
      </c>
      <c r="BG10" s="184" t="s">
        <v>2761</v>
      </c>
      <c r="BH10" s="184" t="s">
        <v>2761</v>
      </c>
      <c r="BI10" s="184" t="s">
        <v>2771</v>
      </c>
      <c r="BJ10" s="184" t="s">
        <v>2761</v>
      </c>
      <c r="BK10" s="184" t="s">
        <v>2761</v>
      </c>
      <c r="BL10" s="184" t="s">
        <v>2771</v>
      </c>
      <c r="BM10" s="184" t="s">
        <v>2761</v>
      </c>
      <c r="BN10" s="184" t="s">
        <v>2761</v>
      </c>
      <c r="BO10" s="184" t="s">
        <v>2771</v>
      </c>
      <c r="BP10" s="184" t="s">
        <v>2761</v>
      </c>
      <c r="BQ10" s="184" t="s">
        <v>2761</v>
      </c>
      <c r="BR10" s="184" t="s">
        <v>2771</v>
      </c>
      <c r="BS10" s="184" t="s">
        <v>2761</v>
      </c>
      <c r="BT10" s="184" t="s">
        <v>2761</v>
      </c>
      <c r="BU10" s="184" t="s">
        <v>2771</v>
      </c>
      <c r="BV10" s="184" t="s">
        <v>2761</v>
      </c>
      <c r="BW10" s="184" t="s">
        <v>2761</v>
      </c>
      <c r="BX10" s="184" t="s">
        <v>2771</v>
      </c>
      <c r="BY10" s="184" t="s">
        <v>2761</v>
      </c>
      <c r="BZ10" s="184" t="s">
        <v>2761</v>
      </c>
      <c r="CA10" s="184" t="s">
        <v>2771</v>
      </c>
      <c r="CB10" s="184" t="s">
        <v>2761</v>
      </c>
      <c r="CC10" s="184" t="s">
        <v>2761</v>
      </c>
      <c r="CD10" s="184" t="s">
        <v>2771</v>
      </c>
      <c r="CE10" s="184" t="s">
        <v>2761</v>
      </c>
      <c r="CF10" s="184" t="s">
        <v>2761</v>
      </c>
      <c r="CG10" s="184" t="s">
        <v>2771</v>
      </c>
      <c r="CH10" s="184" t="s">
        <v>2761</v>
      </c>
      <c r="CI10" s="184" t="s">
        <v>2761</v>
      </c>
      <c r="CJ10" s="184" t="s">
        <v>2771</v>
      </c>
      <c r="CK10" s="184" t="s">
        <v>2761</v>
      </c>
      <c r="CL10" s="184" t="s">
        <v>2761</v>
      </c>
      <c r="CM10" s="184" t="s">
        <v>2771</v>
      </c>
      <c r="CN10" s="184" t="s">
        <v>2761</v>
      </c>
      <c r="CO10" s="184" t="s">
        <v>2761</v>
      </c>
      <c r="CP10" s="184" t="s">
        <v>2771</v>
      </c>
      <c r="CQ10" s="184" t="s">
        <v>2761</v>
      </c>
      <c r="CR10" s="184" t="s">
        <v>2761</v>
      </c>
      <c r="CS10" s="184" t="s">
        <v>2771</v>
      </c>
      <c r="CT10" s="184" t="s">
        <v>2761</v>
      </c>
      <c r="CU10" s="184" t="s">
        <v>2761</v>
      </c>
      <c r="CV10" s="184" t="s">
        <v>2771</v>
      </c>
      <c r="CW10" s="184" t="s">
        <v>2761</v>
      </c>
      <c r="CX10" s="184" t="s">
        <v>2761</v>
      </c>
      <c r="CY10" s="184" t="s">
        <v>2771</v>
      </c>
      <c r="CZ10" s="184" t="s">
        <v>2761</v>
      </c>
      <c r="DA10" s="184" t="s">
        <v>2761</v>
      </c>
      <c r="DB10" s="184" t="s">
        <v>2771</v>
      </c>
      <c r="DC10" s="184" t="s">
        <v>2761</v>
      </c>
      <c r="DD10" s="184" t="s">
        <v>2761</v>
      </c>
      <c r="DE10" s="184" t="s">
        <v>2771</v>
      </c>
      <c r="DF10" s="184" t="s">
        <v>2761</v>
      </c>
      <c r="DG10" s="184" t="s">
        <v>2761</v>
      </c>
      <c r="DH10" s="184" t="s">
        <v>2771</v>
      </c>
      <c r="DI10" s="184" t="s">
        <v>2761</v>
      </c>
      <c r="DJ10" s="184" t="s">
        <v>2761</v>
      </c>
      <c r="DK10" s="184" t="s">
        <v>2771</v>
      </c>
      <c r="DL10" s="184" t="s">
        <v>2761</v>
      </c>
      <c r="DM10" s="184" t="s">
        <v>2761</v>
      </c>
      <c r="DN10" s="184" t="s">
        <v>2771</v>
      </c>
      <c r="DO10" s="184" t="s">
        <v>2761</v>
      </c>
      <c r="DP10" s="184" t="s">
        <v>2761</v>
      </c>
      <c r="DQ10" s="184" t="s">
        <v>2771</v>
      </c>
      <c r="DR10" s="184" t="s">
        <v>2761</v>
      </c>
      <c r="DS10" s="184" t="s">
        <v>2761</v>
      </c>
      <c r="DT10" s="184" t="s">
        <v>2771</v>
      </c>
      <c r="DU10" s="184" t="s">
        <v>2761</v>
      </c>
      <c r="DV10" s="184" t="s">
        <v>2761</v>
      </c>
      <c r="DW10" s="184" t="s">
        <v>2771</v>
      </c>
      <c r="DX10" s="184" t="s">
        <v>2761</v>
      </c>
      <c r="DY10" s="184" t="s">
        <v>2761</v>
      </c>
      <c r="DZ10" s="184" t="s">
        <v>2771</v>
      </c>
      <c r="EA10" s="184" t="s">
        <v>2761</v>
      </c>
      <c r="EB10" s="184" t="s">
        <v>2761</v>
      </c>
      <c r="EC10" s="184" t="s">
        <v>2771</v>
      </c>
      <c r="ED10" s="184" t="s">
        <v>2761</v>
      </c>
      <c r="EE10" s="184" t="s">
        <v>2761</v>
      </c>
      <c r="EF10" s="184" t="s">
        <v>2771</v>
      </c>
      <c r="EG10" s="184" t="s">
        <v>2761</v>
      </c>
      <c r="EH10" s="184" t="s">
        <v>2761</v>
      </c>
      <c r="EI10" s="184" t="s">
        <v>2771</v>
      </c>
      <c r="EJ10" s="184" t="s">
        <v>2761</v>
      </c>
      <c r="EK10" s="184" t="s">
        <v>2761</v>
      </c>
      <c r="EL10" s="184" t="s">
        <v>2771</v>
      </c>
      <c r="EM10" s="184" t="s">
        <v>2761</v>
      </c>
      <c r="EN10" s="184" t="s">
        <v>2761</v>
      </c>
      <c r="EO10" s="184" t="s">
        <v>2771</v>
      </c>
      <c r="EP10" s="184" t="s">
        <v>2761</v>
      </c>
      <c r="EQ10" s="184" t="s">
        <v>2761</v>
      </c>
      <c r="ER10" s="184" t="s">
        <v>2771</v>
      </c>
      <c r="ES10" s="184" t="s">
        <v>2761</v>
      </c>
      <c r="ET10" s="184" t="s">
        <v>2761</v>
      </c>
    </row>
    <row r="11" spans="1:150" x14ac:dyDescent="0.3">
      <c r="A11" s="1"/>
      <c r="B11" s="185" t="s">
        <v>2870</v>
      </c>
      <c r="C11" s="185" t="s">
        <v>101</v>
      </c>
      <c r="D11" s="185" t="s">
        <v>110</v>
      </c>
      <c r="E11" s="185" t="s">
        <v>2871</v>
      </c>
      <c r="F11" s="185" t="s">
        <v>2872</v>
      </c>
      <c r="G11" s="186" t="s">
        <v>2771</v>
      </c>
      <c r="H11" s="186" t="s">
        <v>897</v>
      </c>
      <c r="I11" s="186" t="s">
        <v>897</v>
      </c>
      <c r="J11" s="186" t="s">
        <v>2771</v>
      </c>
      <c r="K11" s="186" t="s">
        <v>897</v>
      </c>
      <c r="L11" s="186" t="s">
        <v>897</v>
      </c>
      <c r="M11" s="186" t="s">
        <v>2771</v>
      </c>
      <c r="N11" s="186" t="s">
        <v>897</v>
      </c>
      <c r="O11" s="186" t="s">
        <v>897</v>
      </c>
      <c r="P11" s="186" t="s">
        <v>2771</v>
      </c>
      <c r="Q11" s="186" t="s">
        <v>897</v>
      </c>
      <c r="R11" s="186" t="s">
        <v>897</v>
      </c>
      <c r="S11" s="186" t="s">
        <v>2771</v>
      </c>
      <c r="T11" s="186" t="s">
        <v>897</v>
      </c>
      <c r="U11" s="186" t="s">
        <v>897</v>
      </c>
      <c r="V11" s="186" t="s">
        <v>2771</v>
      </c>
      <c r="W11" s="186" t="s">
        <v>897</v>
      </c>
      <c r="X11" s="186" t="s">
        <v>897</v>
      </c>
      <c r="Y11" s="186" t="s">
        <v>2771</v>
      </c>
      <c r="Z11" s="186" t="s">
        <v>897</v>
      </c>
      <c r="AA11" s="186" t="s">
        <v>897</v>
      </c>
      <c r="AB11" s="186" t="s">
        <v>2771</v>
      </c>
      <c r="AC11" s="186" t="s">
        <v>897</v>
      </c>
      <c r="AD11" s="186" t="s">
        <v>897</v>
      </c>
      <c r="AE11" s="186" t="s">
        <v>2771</v>
      </c>
      <c r="AF11" s="186" t="s">
        <v>897</v>
      </c>
      <c r="AG11" s="186" t="s">
        <v>897</v>
      </c>
      <c r="AH11" s="186" t="s">
        <v>2771</v>
      </c>
      <c r="AI11" s="186" t="s">
        <v>897</v>
      </c>
      <c r="AJ11" s="186" t="s">
        <v>897</v>
      </c>
      <c r="AK11" s="186" t="s">
        <v>2771</v>
      </c>
      <c r="AL11" s="186" t="s">
        <v>897</v>
      </c>
      <c r="AM11" s="186" t="s">
        <v>897</v>
      </c>
      <c r="AN11" s="186" t="s">
        <v>2771</v>
      </c>
      <c r="AO11" s="186" t="s">
        <v>897</v>
      </c>
      <c r="AP11" s="186" t="s">
        <v>897</v>
      </c>
      <c r="AQ11" s="186" t="s">
        <v>2771</v>
      </c>
      <c r="AR11" s="186" t="s">
        <v>897</v>
      </c>
      <c r="AS11" s="186" t="s">
        <v>897</v>
      </c>
      <c r="AT11" s="186" t="s">
        <v>2771</v>
      </c>
      <c r="AU11" s="186" t="s">
        <v>897</v>
      </c>
      <c r="AV11" s="186" t="s">
        <v>897</v>
      </c>
      <c r="AW11" s="186" t="s">
        <v>2771</v>
      </c>
      <c r="AX11" s="186" t="s">
        <v>897</v>
      </c>
      <c r="AY11" s="186" t="s">
        <v>897</v>
      </c>
      <c r="AZ11" s="186" t="s">
        <v>2771</v>
      </c>
      <c r="BA11" s="186" t="s">
        <v>897</v>
      </c>
      <c r="BB11" s="186" t="s">
        <v>897</v>
      </c>
      <c r="BC11" s="186" t="s">
        <v>2771</v>
      </c>
      <c r="BD11" s="186" t="s">
        <v>897</v>
      </c>
      <c r="BE11" s="186" t="s">
        <v>897</v>
      </c>
      <c r="BF11" s="186" t="s">
        <v>2771</v>
      </c>
      <c r="BG11" s="186" t="s">
        <v>897</v>
      </c>
      <c r="BH11" s="186" t="s">
        <v>897</v>
      </c>
      <c r="BI11" s="186" t="s">
        <v>2771</v>
      </c>
      <c r="BJ11" s="186" t="s">
        <v>897</v>
      </c>
      <c r="BK11" s="186" t="s">
        <v>897</v>
      </c>
      <c r="BL11" s="186" t="s">
        <v>2771</v>
      </c>
      <c r="BM11" s="186" t="s">
        <v>897</v>
      </c>
      <c r="BN11" s="186" t="s">
        <v>897</v>
      </c>
      <c r="BO11" s="186" t="s">
        <v>2771</v>
      </c>
      <c r="BP11" s="186" t="s">
        <v>897</v>
      </c>
      <c r="BQ11" s="186" t="s">
        <v>897</v>
      </c>
      <c r="BR11" s="186" t="s">
        <v>2771</v>
      </c>
      <c r="BS11" s="186" t="s">
        <v>897</v>
      </c>
      <c r="BT11" s="186" t="s">
        <v>897</v>
      </c>
      <c r="BU11" s="186" t="s">
        <v>2771</v>
      </c>
      <c r="BV11" s="186" t="s">
        <v>897</v>
      </c>
      <c r="BW11" s="186" t="s">
        <v>897</v>
      </c>
      <c r="BX11" s="186" t="s">
        <v>2771</v>
      </c>
      <c r="BY11" s="186" t="s">
        <v>897</v>
      </c>
      <c r="BZ11" s="186" t="s">
        <v>897</v>
      </c>
      <c r="CA11" s="186" t="s">
        <v>2771</v>
      </c>
      <c r="CB11" s="186" t="s">
        <v>897</v>
      </c>
      <c r="CC11" s="186" t="s">
        <v>897</v>
      </c>
      <c r="CD11" s="186" t="s">
        <v>2771</v>
      </c>
      <c r="CE11" s="186" t="s">
        <v>897</v>
      </c>
      <c r="CF11" s="186" t="s">
        <v>897</v>
      </c>
      <c r="CG11" s="186" t="s">
        <v>2771</v>
      </c>
      <c r="CH11" s="186" t="s">
        <v>897</v>
      </c>
      <c r="CI11" s="186" t="s">
        <v>897</v>
      </c>
      <c r="CJ11" s="186" t="s">
        <v>2771</v>
      </c>
      <c r="CK11" s="186" t="s">
        <v>897</v>
      </c>
      <c r="CL11" s="186" t="s">
        <v>897</v>
      </c>
      <c r="CM11" s="186" t="s">
        <v>2771</v>
      </c>
      <c r="CN11" s="186" t="s">
        <v>897</v>
      </c>
      <c r="CO11" s="186" t="s">
        <v>897</v>
      </c>
      <c r="CP11" s="186" t="s">
        <v>2771</v>
      </c>
      <c r="CQ11" s="186" t="s">
        <v>897</v>
      </c>
      <c r="CR11" s="186" t="s">
        <v>897</v>
      </c>
      <c r="CS11" s="186" t="s">
        <v>2771</v>
      </c>
      <c r="CT11" s="186" t="s">
        <v>897</v>
      </c>
      <c r="CU11" s="186" t="s">
        <v>897</v>
      </c>
      <c r="CV11" s="186" t="s">
        <v>2771</v>
      </c>
      <c r="CW11" s="186" t="s">
        <v>897</v>
      </c>
      <c r="CX11" s="186" t="s">
        <v>897</v>
      </c>
      <c r="CY11" s="186" t="s">
        <v>2771</v>
      </c>
      <c r="CZ11" s="186" t="s">
        <v>897</v>
      </c>
      <c r="DA11" s="186" t="s">
        <v>897</v>
      </c>
      <c r="DB11" s="186" t="s">
        <v>2771</v>
      </c>
      <c r="DC11" s="186" t="s">
        <v>897</v>
      </c>
      <c r="DD11" s="186" t="s">
        <v>897</v>
      </c>
      <c r="DE11" s="186" t="s">
        <v>2771</v>
      </c>
      <c r="DF11" s="186" t="s">
        <v>897</v>
      </c>
      <c r="DG11" s="186" t="s">
        <v>897</v>
      </c>
      <c r="DH11" s="186" t="s">
        <v>2771</v>
      </c>
      <c r="DI11" s="186" t="s">
        <v>897</v>
      </c>
      <c r="DJ11" s="186" t="s">
        <v>897</v>
      </c>
      <c r="DK11" s="186" t="s">
        <v>2771</v>
      </c>
      <c r="DL11" s="186" t="s">
        <v>897</v>
      </c>
      <c r="DM11" s="186" t="s">
        <v>897</v>
      </c>
      <c r="DN11" s="186" t="s">
        <v>2771</v>
      </c>
      <c r="DO11" s="186" t="s">
        <v>897</v>
      </c>
      <c r="DP11" s="186" t="s">
        <v>897</v>
      </c>
      <c r="DQ11" s="186" t="s">
        <v>2771</v>
      </c>
      <c r="DR11" s="186" t="s">
        <v>897</v>
      </c>
      <c r="DS11" s="186" t="s">
        <v>897</v>
      </c>
      <c r="DT11" s="186" t="s">
        <v>2771</v>
      </c>
      <c r="DU11" s="186" t="s">
        <v>897</v>
      </c>
      <c r="DV11" s="186" t="s">
        <v>897</v>
      </c>
      <c r="DW11" s="186" t="s">
        <v>2771</v>
      </c>
      <c r="DX11" s="186" t="s">
        <v>897</v>
      </c>
      <c r="DY11" s="186" t="s">
        <v>897</v>
      </c>
      <c r="DZ11" s="186" t="s">
        <v>2771</v>
      </c>
      <c r="EA11" s="186" t="s">
        <v>897</v>
      </c>
      <c r="EB11" s="186" t="s">
        <v>897</v>
      </c>
      <c r="EC11" s="186" t="s">
        <v>2771</v>
      </c>
      <c r="ED11" s="186" t="s">
        <v>897</v>
      </c>
      <c r="EE11" s="186" t="s">
        <v>897</v>
      </c>
      <c r="EF11" s="186" t="s">
        <v>2771</v>
      </c>
      <c r="EG11" s="186" t="s">
        <v>897</v>
      </c>
      <c r="EH11" s="186" t="s">
        <v>897</v>
      </c>
      <c r="EI11" s="186" t="s">
        <v>2771</v>
      </c>
      <c r="EJ11" s="186" t="s">
        <v>897</v>
      </c>
      <c r="EK11" s="186" t="s">
        <v>897</v>
      </c>
      <c r="EL11" s="186" t="s">
        <v>2771</v>
      </c>
      <c r="EM11" s="186" t="s">
        <v>897</v>
      </c>
      <c r="EN11" s="186" t="s">
        <v>897</v>
      </c>
      <c r="EO11" s="186" t="s">
        <v>2771</v>
      </c>
      <c r="EP11" s="186" t="s">
        <v>897</v>
      </c>
      <c r="EQ11" s="186" t="s">
        <v>897</v>
      </c>
      <c r="ER11" s="186" t="s">
        <v>2771</v>
      </c>
      <c r="ES11" s="186" t="s">
        <v>897</v>
      </c>
      <c r="ET11" s="186" t="s">
        <v>897</v>
      </c>
    </row>
    <row r="12" spans="1:150" x14ac:dyDescent="0.3">
      <c r="A12" s="1"/>
      <c r="B12" s="185" t="s">
        <v>2873</v>
      </c>
      <c r="C12" s="185" t="s">
        <v>101</v>
      </c>
      <c r="D12" s="185" t="s">
        <v>110</v>
      </c>
      <c r="E12" s="185" t="s">
        <v>2874</v>
      </c>
      <c r="F12" s="185" t="s">
        <v>2875</v>
      </c>
      <c r="G12" s="186" t="s">
        <v>2771</v>
      </c>
      <c r="H12" s="186" t="s">
        <v>897</v>
      </c>
      <c r="I12" s="186" t="s">
        <v>897</v>
      </c>
      <c r="J12" s="186" t="s">
        <v>2771</v>
      </c>
      <c r="K12" s="186" t="s">
        <v>897</v>
      </c>
      <c r="L12" s="186" t="s">
        <v>897</v>
      </c>
      <c r="M12" s="186" t="s">
        <v>2771</v>
      </c>
      <c r="N12" s="186" t="s">
        <v>897</v>
      </c>
      <c r="O12" s="186" t="s">
        <v>897</v>
      </c>
      <c r="P12" s="186" t="s">
        <v>2771</v>
      </c>
      <c r="Q12" s="186" t="s">
        <v>897</v>
      </c>
      <c r="R12" s="186" t="s">
        <v>897</v>
      </c>
      <c r="S12" s="186" t="s">
        <v>2771</v>
      </c>
      <c r="T12" s="186" t="s">
        <v>897</v>
      </c>
      <c r="U12" s="186" t="s">
        <v>897</v>
      </c>
      <c r="V12" s="186" t="s">
        <v>2771</v>
      </c>
      <c r="W12" s="186" t="s">
        <v>897</v>
      </c>
      <c r="X12" s="186" t="s">
        <v>897</v>
      </c>
      <c r="Y12" s="186" t="s">
        <v>2771</v>
      </c>
      <c r="Z12" s="186" t="s">
        <v>897</v>
      </c>
      <c r="AA12" s="186" t="s">
        <v>897</v>
      </c>
      <c r="AB12" s="186" t="s">
        <v>2771</v>
      </c>
      <c r="AC12" s="186" t="s">
        <v>897</v>
      </c>
      <c r="AD12" s="186" t="s">
        <v>897</v>
      </c>
      <c r="AE12" s="186" t="s">
        <v>2771</v>
      </c>
      <c r="AF12" s="186" t="s">
        <v>897</v>
      </c>
      <c r="AG12" s="186" t="s">
        <v>897</v>
      </c>
      <c r="AH12" s="186" t="s">
        <v>2771</v>
      </c>
      <c r="AI12" s="186" t="s">
        <v>897</v>
      </c>
      <c r="AJ12" s="186" t="s">
        <v>897</v>
      </c>
      <c r="AK12" s="186" t="s">
        <v>2771</v>
      </c>
      <c r="AL12" s="186" t="s">
        <v>897</v>
      </c>
      <c r="AM12" s="186" t="s">
        <v>897</v>
      </c>
      <c r="AN12" s="186" t="s">
        <v>2771</v>
      </c>
      <c r="AO12" s="186" t="s">
        <v>897</v>
      </c>
      <c r="AP12" s="186" t="s">
        <v>897</v>
      </c>
      <c r="AQ12" s="186" t="s">
        <v>2771</v>
      </c>
      <c r="AR12" s="186" t="s">
        <v>897</v>
      </c>
      <c r="AS12" s="186" t="s">
        <v>897</v>
      </c>
      <c r="AT12" s="186" t="s">
        <v>2771</v>
      </c>
      <c r="AU12" s="186" t="s">
        <v>897</v>
      </c>
      <c r="AV12" s="186" t="s">
        <v>897</v>
      </c>
      <c r="AW12" s="186" t="s">
        <v>2771</v>
      </c>
      <c r="AX12" s="186" t="s">
        <v>897</v>
      </c>
      <c r="AY12" s="186" t="s">
        <v>897</v>
      </c>
      <c r="AZ12" s="186" t="s">
        <v>2771</v>
      </c>
      <c r="BA12" s="186" t="s">
        <v>897</v>
      </c>
      <c r="BB12" s="186" t="s">
        <v>897</v>
      </c>
      <c r="BC12" s="186" t="s">
        <v>2771</v>
      </c>
      <c r="BD12" s="186" t="s">
        <v>897</v>
      </c>
      <c r="BE12" s="186" t="s">
        <v>897</v>
      </c>
      <c r="BF12" s="186" t="s">
        <v>2771</v>
      </c>
      <c r="BG12" s="186" t="s">
        <v>897</v>
      </c>
      <c r="BH12" s="186" t="s">
        <v>897</v>
      </c>
      <c r="BI12" s="186" t="s">
        <v>2771</v>
      </c>
      <c r="BJ12" s="186" t="s">
        <v>897</v>
      </c>
      <c r="BK12" s="186" t="s">
        <v>897</v>
      </c>
      <c r="BL12" s="186" t="s">
        <v>2771</v>
      </c>
      <c r="BM12" s="186" t="s">
        <v>897</v>
      </c>
      <c r="BN12" s="186" t="s">
        <v>897</v>
      </c>
      <c r="BO12" s="186" t="s">
        <v>2771</v>
      </c>
      <c r="BP12" s="186" t="s">
        <v>897</v>
      </c>
      <c r="BQ12" s="186" t="s">
        <v>897</v>
      </c>
      <c r="BR12" s="186" t="s">
        <v>2771</v>
      </c>
      <c r="BS12" s="186" t="s">
        <v>897</v>
      </c>
      <c r="BT12" s="186" t="s">
        <v>897</v>
      </c>
      <c r="BU12" s="186" t="s">
        <v>2771</v>
      </c>
      <c r="BV12" s="186" t="s">
        <v>897</v>
      </c>
      <c r="BW12" s="186" t="s">
        <v>897</v>
      </c>
      <c r="BX12" s="186" t="s">
        <v>2771</v>
      </c>
      <c r="BY12" s="186" t="s">
        <v>897</v>
      </c>
      <c r="BZ12" s="186" t="s">
        <v>897</v>
      </c>
      <c r="CA12" s="186" t="s">
        <v>2771</v>
      </c>
      <c r="CB12" s="186" t="s">
        <v>897</v>
      </c>
      <c r="CC12" s="186" t="s">
        <v>897</v>
      </c>
      <c r="CD12" s="186" t="s">
        <v>2771</v>
      </c>
      <c r="CE12" s="186" t="s">
        <v>897</v>
      </c>
      <c r="CF12" s="186" t="s">
        <v>897</v>
      </c>
      <c r="CG12" s="186" t="s">
        <v>2771</v>
      </c>
      <c r="CH12" s="186" t="s">
        <v>897</v>
      </c>
      <c r="CI12" s="186" t="s">
        <v>897</v>
      </c>
      <c r="CJ12" s="186" t="s">
        <v>2771</v>
      </c>
      <c r="CK12" s="186" t="s">
        <v>897</v>
      </c>
      <c r="CL12" s="186" t="s">
        <v>897</v>
      </c>
      <c r="CM12" s="186" t="s">
        <v>2771</v>
      </c>
      <c r="CN12" s="186" t="s">
        <v>897</v>
      </c>
      <c r="CO12" s="186" t="s">
        <v>897</v>
      </c>
      <c r="CP12" s="186" t="s">
        <v>2771</v>
      </c>
      <c r="CQ12" s="186" t="s">
        <v>897</v>
      </c>
      <c r="CR12" s="186" t="s">
        <v>897</v>
      </c>
      <c r="CS12" s="186" t="s">
        <v>2771</v>
      </c>
      <c r="CT12" s="186" t="s">
        <v>897</v>
      </c>
      <c r="CU12" s="186" t="s">
        <v>897</v>
      </c>
      <c r="CV12" s="186" t="s">
        <v>2771</v>
      </c>
      <c r="CW12" s="186" t="s">
        <v>897</v>
      </c>
      <c r="CX12" s="186" t="s">
        <v>897</v>
      </c>
      <c r="CY12" s="186" t="s">
        <v>2771</v>
      </c>
      <c r="CZ12" s="186" t="s">
        <v>897</v>
      </c>
      <c r="DA12" s="186" t="s">
        <v>897</v>
      </c>
      <c r="DB12" s="186" t="s">
        <v>2771</v>
      </c>
      <c r="DC12" s="186" t="s">
        <v>897</v>
      </c>
      <c r="DD12" s="186" t="s">
        <v>897</v>
      </c>
      <c r="DE12" s="186" t="s">
        <v>2771</v>
      </c>
      <c r="DF12" s="186" t="s">
        <v>897</v>
      </c>
      <c r="DG12" s="186" t="s">
        <v>897</v>
      </c>
      <c r="DH12" s="186" t="s">
        <v>2771</v>
      </c>
      <c r="DI12" s="186" t="s">
        <v>897</v>
      </c>
      <c r="DJ12" s="186" t="s">
        <v>897</v>
      </c>
      <c r="DK12" s="186" t="s">
        <v>2771</v>
      </c>
      <c r="DL12" s="186" t="s">
        <v>897</v>
      </c>
      <c r="DM12" s="186" t="s">
        <v>897</v>
      </c>
      <c r="DN12" s="186" t="s">
        <v>2771</v>
      </c>
      <c r="DO12" s="186" t="s">
        <v>897</v>
      </c>
      <c r="DP12" s="186" t="s">
        <v>897</v>
      </c>
      <c r="DQ12" s="186" t="s">
        <v>2771</v>
      </c>
      <c r="DR12" s="186" t="s">
        <v>897</v>
      </c>
      <c r="DS12" s="186" t="s">
        <v>897</v>
      </c>
      <c r="DT12" s="186" t="s">
        <v>2771</v>
      </c>
      <c r="DU12" s="186" t="s">
        <v>897</v>
      </c>
      <c r="DV12" s="186" t="s">
        <v>897</v>
      </c>
      <c r="DW12" s="186" t="s">
        <v>2771</v>
      </c>
      <c r="DX12" s="186" t="s">
        <v>897</v>
      </c>
      <c r="DY12" s="186" t="s">
        <v>897</v>
      </c>
      <c r="DZ12" s="186" t="s">
        <v>2771</v>
      </c>
      <c r="EA12" s="186" t="s">
        <v>897</v>
      </c>
      <c r="EB12" s="186" t="s">
        <v>897</v>
      </c>
      <c r="EC12" s="186" t="s">
        <v>2771</v>
      </c>
      <c r="ED12" s="186" t="s">
        <v>897</v>
      </c>
      <c r="EE12" s="186" t="s">
        <v>897</v>
      </c>
      <c r="EF12" s="186" t="s">
        <v>2771</v>
      </c>
      <c r="EG12" s="186" t="s">
        <v>897</v>
      </c>
      <c r="EH12" s="186" t="s">
        <v>897</v>
      </c>
      <c r="EI12" s="186" t="s">
        <v>2771</v>
      </c>
      <c r="EJ12" s="186" t="s">
        <v>897</v>
      </c>
      <c r="EK12" s="186" t="s">
        <v>897</v>
      </c>
      <c r="EL12" s="186" t="s">
        <v>2771</v>
      </c>
      <c r="EM12" s="186" t="s">
        <v>897</v>
      </c>
      <c r="EN12" s="186" t="s">
        <v>897</v>
      </c>
      <c r="EO12" s="186" t="s">
        <v>2771</v>
      </c>
      <c r="EP12" s="186" t="s">
        <v>897</v>
      </c>
      <c r="EQ12" s="186" t="s">
        <v>897</v>
      </c>
      <c r="ER12" s="186" t="s">
        <v>2771</v>
      </c>
      <c r="ES12" s="186" t="s">
        <v>897</v>
      </c>
      <c r="ET12" s="186" t="s">
        <v>897</v>
      </c>
    </row>
    <row r="13" spans="1:150" x14ac:dyDescent="0.3">
      <c r="A13" s="1"/>
      <c r="B13" s="185" t="s">
        <v>2876</v>
      </c>
      <c r="C13" s="185" t="s">
        <v>101</v>
      </c>
      <c r="D13" s="185" t="s">
        <v>110</v>
      </c>
      <c r="E13" s="185" t="s">
        <v>2877</v>
      </c>
      <c r="F13" s="185" t="s">
        <v>2878</v>
      </c>
      <c r="G13" s="186" t="s">
        <v>2771</v>
      </c>
      <c r="H13" s="186" t="s">
        <v>897</v>
      </c>
      <c r="I13" s="186" t="s">
        <v>897</v>
      </c>
      <c r="J13" s="186" t="s">
        <v>2771</v>
      </c>
      <c r="K13" s="186" t="s">
        <v>897</v>
      </c>
      <c r="L13" s="186" t="s">
        <v>897</v>
      </c>
      <c r="M13" s="186" t="s">
        <v>2771</v>
      </c>
      <c r="N13" s="186" t="s">
        <v>897</v>
      </c>
      <c r="O13" s="186" t="s">
        <v>897</v>
      </c>
      <c r="P13" s="186" t="s">
        <v>2771</v>
      </c>
      <c r="Q13" s="186" t="s">
        <v>897</v>
      </c>
      <c r="R13" s="186" t="s">
        <v>897</v>
      </c>
      <c r="S13" s="186" t="s">
        <v>2771</v>
      </c>
      <c r="T13" s="186" t="s">
        <v>897</v>
      </c>
      <c r="U13" s="186" t="s">
        <v>897</v>
      </c>
      <c r="V13" s="186" t="s">
        <v>2771</v>
      </c>
      <c r="W13" s="186" t="s">
        <v>897</v>
      </c>
      <c r="X13" s="186" t="s">
        <v>897</v>
      </c>
      <c r="Y13" s="186" t="s">
        <v>2771</v>
      </c>
      <c r="Z13" s="186" t="s">
        <v>897</v>
      </c>
      <c r="AA13" s="186" t="s">
        <v>897</v>
      </c>
      <c r="AB13" s="186" t="s">
        <v>2771</v>
      </c>
      <c r="AC13" s="186" t="s">
        <v>897</v>
      </c>
      <c r="AD13" s="186" t="s">
        <v>897</v>
      </c>
      <c r="AE13" s="186" t="s">
        <v>2771</v>
      </c>
      <c r="AF13" s="186" t="s">
        <v>897</v>
      </c>
      <c r="AG13" s="186" t="s">
        <v>897</v>
      </c>
      <c r="AH13" s="186" t="s">
        <v>2771</v>
      </c>
      <c r="AI13" s="186" t="s">
        <v>897</v>
      </c>
      <c r="AJ13" s="186" t="s">
        <v>897</v>
      </c>
      <c r="AK13" s="186" t="s">
        <v>2771</v>
      </c>
      <c r="AL13" s="186" t="s">
        <v>897</v>
      </c>
      <c r="AM13" s="186" t="s">
        <v>897</v>
      </c>
      <c r="AN13" s="186" t="s">
        <v>2771</v>
      </c>
      <c r="AO13" s="186" t="s">
        <v>897</v>
      </c>
      <c r="AP13" s="186" t="s">
        <v>897</v>
      </c>
      <c r="AQ13" s="186" t="s">
        <v>2771</v>
      </c>
      <c r="AR13" s="186" t="s">
        <v>897</v>
      </c>
      <c r="AS13" s="186" t="s">
        <v>897</v>
      </c>
      <c r="AT13" s="186" t="s">
        <v>2771</v>
      </c>
      <c r="AU13" s="186" t="s">
        <v>897</v>
      </c>
      <c r="AV13" s="186" t="s">
        <v>897</v>
      </c>
      <c r="AW13" s="186" t="s">
        <v>2771</v>
      </c>
      <c r="AX13" s="186" t="s">
        <v>897</v>
      </c>
      <c r="AY13" s="186" t="s">
        <v>897</v>
      </c>
      <c r="AZ13" s="186" t="s">
        <v>2771</v>
      </c>
      <c r="BA13" s="186" t="s">
        <v>897</v>
      </c>
      <c r="BB13" s="186" t="s">
        <v>897</v>
      </c>
      <c r="BC13" s="186" t="s">
        <v>2771</v>
      </c>
      <c r="BD13" s="186" t="s">
        <v>897</v>
      </c>
      <c r="BE13" s="186" t="s">
        <v>897</v>
      </c>
      <c r="BF13" s="186" t="s">
        <v>2771</v>
      </c>
      <c r="BG13" s="186" t="s">
        <v>897</v>
      </c>
      <c r="BH13" s="186" t="s">
        <v>897</v>
      </c>
      <c r="BI13" s="186" t="s">
        <v>2771</v>
      </c>
      <c r="BJ13" s="186" t="s">
        <v>897</v>
      </c>
      <c r="BK13" s="186" t="s">
        <v>897</v>
      </c>
      <c r="BL13" s="186" t="s">
        <v>2771</v>
      </c>
      <c r="BM13" s="186" t="s">
        <v>897</v>
      </c>
      <c r="BN13" s="186" t="s">
        <v>897</v>
      </c>
      <c r="BO13" s="186" t="s">
        <v>2771</v>
      </c>
      <c r="BP13" s="186" t="s">
        <v>897</v>
      </c>
      <c r="BQ13" s="186" t="s">
        <v>897</v>
      </c>
      <c r="BR13" s="186" t="s">
        <v>2771</v>
      </c>
      <c r="BS13" s="186" t="s">
        <v>897</v>
      </c>
      <c r="BT13" s="186" t="s">
        <v>897</v>
      </c>
      <c r="BU13" s="186" t="s">
        <v>2771</v>
      </c>
      <c r="BV13" s="186" t="s">
        <v>897</v>
      </c>
      <c r="BW13" s="186" t="s">
        <v>897</v>
      </c>
      <c r="BX13" s="186" t="s">
        <v>2771</v>
      </c>
      <c r="BY13" s="186" t="s">
        <v>897</v>
      </c>
      <c r="BZ13" s="186" t="s">
        <v>897</v>
      </c>
      <c r="CA13" s="186" t="s">
        <v>2771</v>
      </c>
      <c r="CB13" s="186" t="s">
        <v>897</v>
      </c>
      <c r="CC13" s="186" t="s">
        <v>897</v>
      </c>
      <c r="CD13" s="186" t="s">
        <v>2771</v>
      </c>
      <c r="CE13" s="186" t="s">
        <v>897</v>
      </c>
      <c r="CF13" s="186" t="s">
        <v>897</v>
      </c>
      <c r="CG13" s="186" t="s">
        <v>2771</v>
      </c>
      <c r="CH13" s="186" t="s">
        <v>897</v>
      </c>
      <c r="CI13" s="186" t="s">
        <v>897</v>
      </c>
      <c r="CJ13" s="186" t="s">
        <v>2771</v>
      </c>
      <c r="CK13" s="186" t="s">
        <v>897</v>
      </c>
      <c r="CL13" s="186" t="s">
        <v>897</v>
      </c>
      <c r="CM13" s="186" t="s">
        <v>2771</v>
      </c>
      <c r="CN13" s="186" t="s">
        <v>897</v>
      </c>
      <c r="CO13" s="186" t="s">
        <v>897</v>
      </c>
      <c r="CP13" s="186" t="s">
        <v>2771</v>
      </c>
      <c r="CQ13" s="186" t="s">
        <v>897</v>
      </c>
      <c r="CR13" s="186" t="s">
        <v>897</v>
      </c>
      <c r="CS13" s="186" t="s">
        <v>2771</v>
      </c>
      <c r="CT13" s="186" t="s">
        <v>897</v>
      </c>
      <c r="CU13" s="186" t="s">
        <v>897</v>
      </c>
      <c r="CV13" s="186" t="s">
        <v>2771</v>
      </c>
      <c r="CW13" s="186" t="s">
        <v>897</v>
      </c>
      <c r="CX13" s="186" t="s">
        <v>897</v>
      </c>
      <c r="CY13" s="186" t="s">
        <v>2771</v>
      </c>
      <c r="CZ13" s="186" t="s">
        <v>897</v>
      </c>
      <c r="DA13" s="186" t="s">
        <v>897</v>
      </c>
      <c r="DB13" s="186" t="s">
        <v>2771</v>
      </c>
      <c r="DC13" s="186" t="s">
        <v>897</v>
      </c>
      <c r="DD13" s="186" t="s">
        <v>897</v>
      </c>
      <c r="DE13" s="186" t="s">
        <v>2771</v>
      </c>
      <c r="DF13" s="186" t="s">
        <v>897</v>
      </c>
      <c r="DG13" s="186" t="s">
        <v>897</v>
      </c>
      <c r="DH13" s="186" t="s">
        <v>2771</v>
      </c>
      <c r="DI13" s="186" t="s">
        <v>897</v>
      </c>
      <c r="DJ13" s="186" t="s">
        <v>897</v>
      </c>
      <c r="DK13" s="186" t="s">
        <v>2771</v>
      </c>
      <c r="DL13" s="186" t="s">
        <v>897</v>
      </c>
      <c r="DM13" s="186" t="s">
        <v>897</v>
      </c>
      <c r="DN13" s="186" t="s">
        <v>2771</v>
      </c>
      <c r="DO13" s="186" t="s">
        <v>897</v>
      </c>
      <c r="DP13" s="186" t="s">
        <v>897</v>
      </c>
      <c r="DQ13" s="186" t="s">
        <v>2771</v>
      </c>
      <c r="DR13" s="186" t="s">
        <v>897</v>
      </c>
      <c r="DS13" s="186" t="s">
        <v>897</v>
      </c>
      <c r="DT13" s="186" t="s">
        <v>2771</v>
      </c>
      <c r="DU13" s="186" t="s">
        <v>897</v>
      </c>
      <c r="DV13" s="186" t="s">
        <v>897</v>
      </c>
      <c r="DW13" s="186" t="s">
        <v>2771</v>
      </c>
      <c r="DX13" s="186" t="s">
        <v>897</v>
      </c>
      <c r="DY13" s="186" t="s">
        <v>897</v>
      </c>
      <c r="DZ13" s="186" t="s">
        <v>2771</v>
      </c>
      <c r="EA13" s="186" t="s">
        <v>897</v>
      </c>
      <c r="EB13" s="186" t="s">
        <v>897</v>
      </c>
      <c r="EC13" s="186" t="s">
        <v>2771</v>
      </c>
      <c r="ED13" s="186" t="s">
        <v>897</v>
      </c>
      <c r="EE13" s="186" t="s">
        <v>897</v>
      </c>
      <c r="EF13" s="186" t="s">
        <v>2771</v>
      </c>
      <c r="EG13" s="186" t="s">
        <v>897</v>
      </c>
      <c r="EH13" s="186" t="s">
        <v>897</v>
      </c>
      <c r="EI13" s="186" t="s">
        <v>2771</v>
      </c>
      <c r="EJ13" s="186" t="s">
        <v>897</v>
      </c>
      <c r="EK13" s="186" t="s">
        <v>897</v>
      </c>
      <c r="EL13" s="186" t="s">
        <v>2771</v>
      </c>
      <c r="EM13" s="186" t="s">
        <v>897</v>
      </c>
      <c r="EN13" s="186" t="s">
        <v>897</v>
      </c>
      <c r="EO13" s="186" t="s">
        <v>2771</v>
      </c>
      <c r="EP13" s="186" t="s">
        <v>897</v>
      </c>
      <c r="EQ13" s="186" t="s">
        <v>897</v>
      </c>
      <c r="ER13" s="186" t="s">
        <v>2771</v>
      </c>
      <c r="ES13" s="186" t="s">
        <v>897</v>
      </c>
      <c r="ET13" s="186" t="s">
        <v>897</v>
      </c>
    </row>
    <row r="14" spans="1:150" x14ac:dyDescent="0.3">
      <c r="A14" s="1"/>
      <c r="B14" s="185" t="s">
        <v>2879</v>
      </c>
      <c r="C14" s="185" t="s">
        <v>101</v>
      </c>
      <c r="D14" s="185" t="s">
        <v>110</v>
      </c>
      <c r="E14" s="185" t="s">
        <v>2880</v>
      </c>
      <c r="F14" s="185" t="s">
        <v>2881</v>
      </c>
      <c r="G14" s="186" t="s">
        <v>2771</v>
      </c>
      <c r="H14" s="186" t="s">
        <v>2761</v>
      </c>
      <c r="I14" s="186" t="s">
        <v>2761</v>
      </c>
      <c r="J14" s="186" t="s">
        <v>2771</v>
      </c>
      <c r="K14" s="186" t="s">
        <v>2761</v>
      </c>
      <c r="L14" s="186" t="s">
        <v>2761</v>
      </c>
      <c r="M14" s="186" t="s">
        <v>2771</v>
      </c>
      <c r="N14" s="186" t="s">
        <v>2761</v>
      </c>
      <c r="O14" s="186" t="s">
        <v>2761</v>
      </c>
      <c r="P14" s="186" t="s">
        <v>2771</v>
      </c>
      <c r="Q14" s="186" t="s">
        <v>2761</v>
      </c>
      <c r="R14" s="186" t="s">
        <v>2761</v>
      </c>
      <c r="S14" s="186" t="s">
        <v>2771</v>
      </c>
      <c r="T14" s="186" t="s">
        <v>2761</v>
      </c>
      <c r="U14" s="186" t="s">
        <v>2761</v>
      </c>
      <c r="V14" s="186" t="s">
        <v>2771</v>
      </c>
      <c r="W14" s="186" t="s">
        <v>2761</v>
      </c>
      <c r="X14" s="186" t="s">
        <v>2761</v>
      </c>
      <c r="Y14" s="186" t="s">
        <v>2771</v>
      </c>
      <c r="Z14" s="186" t="s">
        <v>2761</v>
      </c>
      <c r="AA14" s="186" t="s">
        <v>2761</v>
      </c>
      <c r="AB14" s="186" t="s">
        <v>2771</v>
      </c>
      <c r="AC14" s="186" t="s">
        <v>2761</v>
      </c>
      <c r="AD14" s="186" t="s">
        <v>2761</v>
      </c>
      <c r="AE14" s="186" t="s">
        <v>2771</v>
      </c>
      <c r="AF14" s="186" t="s">
        <v>2761</v>
      </c>
      <c r="AG14" s="186" t="s">
        <v>2761</v>
      </c>
      <c r="AH14" s="186" t="s">
        <v>2771</v>
      </c>
      <c r="AI14" s="186" t="s">
        <v>2761</v>
      </c>
      <c r="AJ14" s="186" t="s">
        <v>2761</v>
      </c>
      <c r="AK14" s="186" t="s">
        <v>2771</v>
      </c>
      <c r="AL14" s="186" t="s">
        <v>2761</v>
      </c>
      <c r="AM14" s="186" t="s">
        <v>2761</v>
      </c>
      <c r="AN14" s="186" t="s">
        <v>2771</v>
      </c>
      <c r="AO14" s="186" t="s">
        <v>2761</v>
      </c>
      <c r="AP14" s="186" t="s">
        <v>2761</v>
      </c>
      <c r="AQ14" s="186" t="s">
        <v>2771</v>
      </c>
      <c r="AR14" s="186" t="s">
        <v>2761</v>
      </c>
      <c r="AS14" s="186" t="s">
        <v>2761</v>
      </c>
      <c r="AT14" s="186" t="s">
        <v>2771</v>
      </c>
      <c r="AU14" s="186" t="s">
        <v>2761</v>
      </c>
      <c r="AV14" s="186" t="s">
        <v>2761</v>
      </c>
      <c r="AW14" s="186" t="s">
        <v>2771</v>
      </c>
      <c r="AX14" s="186" t="s">
        <v>2761</v>
      </c>
      <c r="AY14" s="186" t="s">
        <v>2761</v>
      </c>
      <c r="AZ14" s="186" t="s">
        <v>2771</v>
      </c>
      <c r="BA14" s="186" t="s">
        <v>2761</v>
      </c>
      <c r="BB14" s="186" t="s">
        <v>2761</v>
      </c>
      <c r="BC14" s="186" t="s">
        <v>2771</v>
      </c>
      <c r="BD14" s="186" t="s">
        <v>2761</v>
      </c>
      <c r="BE14" s="186" t="s">
        <v>2761</v>
      </c>
      <c r="BF14" s="186" t="s">
        <v>2771</v>
      </c>
      <c r="BG14" s="186" t="s">
        <v>2761</v>
      </c>
      <c r="BH14" s="186" t="s">
        <v>2761</v>
      </c>
      <c r="BI14" s="186" t="s">
        <v>2771</v>
      </c>
      <c r="BJ14" s="186" t="s">
        <v>2761</v>
      </c>
      <c r="BK14" s="186" t="s">
        <v>2761</v>
      </c>
      <c r="BL14" s="186" t="s">
        <v>2771</v>
      </c>
      <c r="BM14" s="186" t="s">
        <v>2761</v>
      </c>
      <c r="BN14" s="186" t="s">
        <v>2761</v>
      </c>
      <c r="BO14" s="186" t="s">
        <v>2771</v>
      </c>
      <c r="BP14" s="186" t="s">
        <v>2761</v>
      </c>
      <c r="BQ14" s="186" t="s">
        <v>2761</v>
      </c>
      <c r="BR14" s="186" t="s">
        <v>2771</v>
      </c>
      <c r="BS14" s="186" t="s">
        <v>2761</v>
      </c>
      <c r="BT14" s="186" t="s">
        <v>2761</v>
      </c>
      <c r="BU14" s="186" t="s">
        <v>2771</v>
      </c>
      <c r="BV14" s="186" t="s">
        <v>2761</v>
      </c>
      <c r="BW14" s="186" t="s">
        <v>2761</v>
      </c>
      <c r="BX14" s="186" t="s">
        <v>2771</v>
      </c>
      <c r="BY14" s="186" t="s">
        <v>2761</v>
      </c>
      <c r="BZ14" s="186" t="s">
        <v>2761</v>
      </c>
      <c r="CA14" s="186" t="s">
        <v>2771</v>
      </c>
      <c r="CB14" s="186" t="s">
        <v>2761</v>
      </c>
      <c r="CC14" s="186" t="s">
        <v>2761</v>
      </c>
      <c r="CD14" s="186" t="s">
        <v>2771</v>
      </c>
      <c r="CE14" s="186" t="s">
        <v>2761</v>
      </c>
      <c r="CF14" s="186" t="s">
        <v>2761</v>
      </c>
      <c r="CG14" s="186" t="s">
        <v>2771</v>
      </c>
      <c r="CH14" s="186" t="s">
        <v>2761</v>
      </c>
      <c r="CI14" s="186" t="s">
        <v>2761</v>
      </c>
      <c r="CJ14" s="186" t="s">
        <v>2771</v>
      </c>
      <c r="CK14" s="186" t="s">
        <v>2761</v>
      </c>
      <c r="CL14" s="186" t="s">
        <v>2761</v>
      </c>
      <c r="CM14" s="186" t="s">
        <v>2771</v>
      </c>
      <c r="CN14" s="186" t="s">
        <v>2761</v>
      </c>
      <c r="CO14" s="186" t="s">
        <v>2761</v>
      </c>
      <c r="CP14" s="186" t="s">
        <v>2771</v>
      </c>
      <c r="CQ14" s="186" t="s">
        <v>2761</v>
      </c>
      <c r="CR14" s="186" t="s">
        <v>2761</v>
      </c>
      <c r="CS14" s="186" t="s">
        <v>2771</v>
      </c>
      <c r="CT14" s="186" t="s">
        <v>2761</v>
      </c>
      <c r="CU14" s="186" t="s">
        <v>2761</v>
      </c>
      <c r="CV14" s="186" t="s">
        <v>2771</v>
      </c>
      <c r="CW14" s="186" t="s">
        <v>2761</v>
      </c>
      <c r="CX14" s="186" t="s">
        <v>2761</v>
      </c>
      <c r="CY14" s="186" t="s">
        <v>2771</v>
      </c>
      <c r="CZ14" s="186" t="s">
        <v>2761</v>
      </c>
      <c r="DA14" s="186" t="s">
        <v>2761</v>
      </c>
      <c r="DB14" s="186" t="s">
        <v>2771</v>
      </c>
      <c r="DC14" s="186" t="s">
        <v>2761</v>
      </c>
      <c r="DD14" s="186" t="s">
        <v>2761</v>
      </c>
      <c r="DE14" s="186" t="s">
        <v>2771</v>
      </c>
      <c r="DF14" s="186" t="s">
        <v>2761</v>
      </c>
      <c r="DG14" s="186" t="s">
        <v>2761</v>
      </c>
      <c r="DH14" s="186" t="s">
        <v>2771</v>
      </c>
      <c r="DI14" s="186" t="s">
        <v>2761</v>
      </c>
      <c r="DJ14" s="186" t="s">
        <v>2761</v>
      </c>
      <c r="DK14" s="186" t="s">
        <v>2771</v>
      </c>
      <c r="DL14" s="186" t="s">
        <v>2761</v>
      </c>
      <c r="DM14" s="186" t="s">
        <v>2761</v>
      </c>
      <c r="DN14" s="186" t="s">
        <v>2771</v>
      </c>
      <c r="DO14" s="186" t="s">
        <v>2761</v>
      </c>
      <c r="DP14" s="186" t="s">
        <v>2761</v>
      </c>
      <c r="DQ14" s="186" t="s">
        <v>2771</v>
      </c>
      <c r="DR14" s="186" t="s">
        <v>2761</v>
      </c>
      <c r="DS14" s="186" t="s">
        <v>2761</v>
      </c>
      <c r="DT14" s="186" t="s">
        <v>2771</v>
      </c>
      <c r="DU14" s="186" t="s">
        <v>2761</v>
      </c>
      <c r="DV14" s="186" t="s">
        <v>2761</v>
      </c>
      <c r="DW14" s="186" t="s">
        <v>2771</v>
      </c>
      <c r="DX14" s="186" t="s">
        <v>2761</v>
      </c>
      <c r="DY14" s="186" t="s">
        <v>2761</v>
      </c>
      <c r="DZ14" s="186" t="s">
        <v>2771</v>
      </c>
      <c r="EA14" s="186" t="s">
        <v>2761</v>
      </c>
      <c r="EB14" s="186" t="s">
        <v>2761</v>
      </c>
      <c r="EC14" s="186" t="s">
        <v>2771</v>
      </c>
      <c r="ED14" s="186" t="s">
        <v>2761</v>
      </c>
      <c r="EE14" s="186" t="s">
        <v>2761</v>
      </c>
      <c r="EF14" s="186" t="s">
        <v>2771</v>
      </c>
      <c r="EG14" s="186" t="s">
        <v>2761</v>
      </c>
      <c r="EH14" s="186" t="s">
        <v>2761</v>
      </c>
      <c r="EI14" s="186" t="s">
        <v>2771</v>
      </c>
      <c r="EJ14" s="186" t="s">
        <v>2761</v>
      </c>
      <c r="EK14" s="186" t="s">
        <v>2761</v>
      </c>
      <c r="EL14" s="186" t="s">
        <v>2771</v>
      </c>
      <c r="EM14" s="186" t="s">
        <v>2761</v>
      </c>
      <c r="EN14" s="186" t="s">
        <v>2761</v>
      </c>
      <c r="EO14" s="186" t="s">
        <v>2771</v>
      </c>
      <c r="EP14" s="186" t="s">
        <v>2761</v>
      </c>
      <c r="EQ14" s="186" t="s">
        <v>2761</v>
      </c>
      <c r="ER14" s="186" t="s">
        <v>2771</v>
      </c>
      <c r="ES14" s="186" t="s">
        <v>2761</v>
      </c>
      <c r="ET14" s="186" t="s">
        <v>2761</v>
      </c>
    </row>
    <row r="15" spans="1:150" x14ac:dyDescent="0.3">
      <c r="A15" s="1"/>
      <c r="B15" s="184" t="s">
        <v>2882</v>
      </c>
      <c r="C15" s="184" t="s">
        <v>101</v>
      </c>
      <c r="D15" s="184" t="s">
        <v>113</v>
      </c>
      <c r="E15" s="184" t="s">
        <v>2883</v>
      </c>
      <c r="F15" s="184" t="s">
        <v>2884</v>
      </c>
      <c r="G15" s="184" t="s">
        <v>2771</v>
      </c>
      <c r="H15" s="184" t="s">
        <v>2761</v>
      </c>
      <c r="I15" s="184" t="s">
        <v>2761</v>
      </c>
      <c r="J15" s="184" t="s">
        <v>2771</v>
      </c>
      <c r="K15" s="184" t="s">
        <v>2761</v>
      </c>
      <c r="L15" s="184" t="s">
        <v>2761</v>
      </c>
      <c r="M15" s="184" t="s">
        <v>2771</v>
      </c>
      <c r="N15" s="184" t="s">
        <v>2761</v>
      </c>
      <c r="O15" s="184" t="s">
        <v>2761</v>
      </c>
      <c r="P15" s="184" t="s">
        <v>2771</v>
      </c>
      <c r="Q15" s="184" t="s">
        <v>2761</v>
      </c>
      <c r="R15" s="184" t="s">
        <v>2761</v>
      </c>
      <c r="S15" s="184" t="s">
        <v>2771</v>
      </c>
      <c r="T15" s="184" t="s">
        <v>2761</v>
      </c>
      <c r="U15" s="184" t="s">
        <v>2761</v>
      </c>
      <c r="V15" s="184" t="s">
        <v>2771</v>
      </c>
      <c r="W15" s="184" t="s">
        <v>2761</v>
      </c>
      <c r="X15" s="184" t="s">
        <v>2761</v>
      </c>
      <c r="Y15" s="184" t="s">
        <v>2771</v>
      </c>
      <c r="Z15" s="184" t="s">
        <v>2761</v>
      </c>
      <c r="AA15" s="184" t="s">
        <v>2761</v>
      </c>
      <c r="AB15" s="184" t="s">
        <v>2771</v>
      </c>
      <c r="AC15" s="184" t="s">
        <v>2761</v>
      </c>
      <c r="AD15" s="184" t="s">
        <v>2761</v>
      </c>
      <c r="AE15" s="184" t="s">
        <v>2771</v>
      </c>
      <c r="AF15" s="184" t="s">
        <v>2761</v>
      </c>
      <c r="AG15" s="184" t="s">
        <v>2761</v>
      </c>
      <c r="AH15" s="184" t="s">
        <v>2771</v>
      </c>
      <c r="AI15" s="184" t="s">
        <v>2761</v>
      </c>
      <c r="AJ15" s="184" t="s">
        <v>2761</v>
      </c>
      <c r="AK15" s="184" t="s">
        <v>2771</v>
      </c>
      <c r="AL15" s="184" t="s">
        <v>2761</v>
      </c>
      <c r="AM15" s="184" t="s">
        <v>2761</v>
      </c>
      <c r="AN15" s="184" t="s">
        <v>2771</v>
      </c>
      <c r="AO15" s="184" t="s">
        <v>2761</v>
      </c>
      <c r="AP15" s="184" t="s">
        <v>2761</v>
      </c>
      <c r="AQ15" s="184" t="s">
        <v>2771</v>
      </c>
      <c r="AR15" s="184" t="s">
        <v>2761</v>
      </c>
      <c r="AS15" s="184" t="s">
        <v>2761</v>
      </c>
      <c r="AT15" s="184" t="s">
        <v>2771</v>
      </c>
      <c r="AU15" s="184" t="s">
        <v>2761</v>
      </c>
      <c r="AV15" s="184" t="s">
        <v>2761</v>
      </c>
      <c r="AW15" s="184" t="s">
        <v>2771</v>
      </c>
      <c r="AX15" s="184" t="s">
        <v>2761</v>
      </c>
      <c r="AY15" s="184" t="s">
        <v>2761</v>
      </c>
      <c r="AZ15" s="184" t="s">
        <v>2771</v>
      </c>
      <c r="BA15" s="184" t="s">
        <v>2761</v>
      </c>
      <c r="BB15" s="184" t="s">
        <v>2761</v>
      </c>
      <c r="BC15" s="184" t="s">
        <v>2771</v>
      </c>
      <c r="BD15" s="184" t="s">
        <v>2761</v>
      </c>
      <c r="BE15" s="184" t="s">
        <v>2761</v>
      </c>
      <c r="BF15" s="184" t="s">
        <v>2771</v>
      </c>
      <c r="BG15" s="184" t="s">
        <v>2761</v>
      </c>
      <c r="BH15" s="184" t="s">
        <v>2761</v>
      </c>
      <c r="BI15" s="184" t="s">
        <v>2771</v>
      </c>
      <c r="BJ15" s="184" t="s">
        <v>2761</v>
      </c>
      <c r="BK15" s="184" t="s">
        <v>2761</v>
      </c>
      <c r="BL15" s="184" t="s">
        <v>2771</v>
      </c>
      <c r="BM15" s="184" t="s">
        <v>2761</v>
      </c>
      <c r="BN15" s="184" t="s">
        <v>2761</v>
      </c>
      <c r="BO15" s="184" t="s">
        <v>2771</v>
      </c>
      <c r="BP15" s="184" t="s">
        <v>2761</v>
      </c>
      <c r="BQ15" s="184" t="s">
        <v>2761</v>
      </c>
      <c r="BR15" s="184" t="s">
        <v>2771</v>
      </c>
      <c r="BS15" s="184" t="s">
        <v>2761</v>
      </c>
      <c r="BT15" s="184" t="s">
        <v>2761</v>
      </c>
      <c r="BU15" s="184" t="s">
        <v>2771</v>
      </c>
      <c r="BV15" s="184" t="s">
        <v>2761</v>
      </c>
      <c r="BW15" s="184" t="s">
        <v>2761</v>
      </c>
      <c r="BX15" s="184" t="s">
        <v>2771</v>
      </c>
      <c r="BY15" s="184" t="s">
        <v>2761</v>
      </c>
      <c r="BZ15" s="184" t="s">
        <v>2761</v>
      </c>
      <c r="CA15" s="184" t="s">
        <v>2771</v>
      </c>
      <c r="CB15" s="184" t="s">
        <v>2761</v>
      </c>
      <c r="CC15" s="184" t="s">
        <v>2761</v>
      </c>
      <c r="CD15" s="184" t="s">
        <v>2771</v>
      </c>
      <c r="CE15" s="184" t="s">
        <v>2761</v>
      </c>
      <c r="CF15" s="184" t="s">
        <v>2761</v>
      </c>
      <c r="CG15" s="184" t="s">
        <v>2771</v>
      </c>
      <c r="CH15" s="184" t="s">
        <v>2761</v>
      </c>
      <c r="CI15" s="184" t="s">
        <v>2761</v>
      </c>
      <c r="CJ15" s="184" t="s">
        <v>2771</v>
      </c>
      <c r="CK15" s="184" t="s">
        <v>2761</v>
      </c>
      <c r="CL15" s="184" t="s">
        <v>2761</v>
      </c>
      <c r="CM15" s="184" t="s">
        <v>2771</v>
      </c>
      <c r="CN15" s="184" t="s">
        <v>2761</v>
      </c>
      <c r="CO15" s="184" t="s">
        <v>2761</v>
      </c>
      <c r="CP15" s="184" t="s">
        <v>2771</v>
      </c>
      <c r="CQ15" s="184" t="s">
        <v>2761</v>
      </c>
      <c r="CR15" s="184" t="s">
        <v>2761</v>
      </c>
      <c r="CS15" s="184" t="s">
        <v>2771</v>
      </c>
      <c r="CT15" s="184" t="s">
        <v>2761</v>
      </c>
      <c r="CU15" s="184" t="s">
        <v>2761</v>
      </c>
      <c r="CV15" s="184" t="s">
        <v>2771</v>
      </c>
      <c r="CW15" s="184" t="s">
        <v>2761</v>
      </c>
      <c r="CX15" s="184" t="s">
        <v>2761</v>
      </c>
      <c r="CY15" s="184" t="s">
        <v>2771</v>
      </c>
      <c r="CZ15" s="184" t="s">
        <v>2761</v>
      </c>
      <c r="DA15" s="184" t="s">
        <v>2761</v>
      </c>
      <c r="DB15" s="184" t="s">
        <v>2771</v>
      </c>
      <c r="DC15" s="184" t="s">
        <v>2761</v>
      </c>
      <c r="DD15" s="184" t="s">
        <v>2761</v>
      </c>
      <c r="DE15" s="184" t="s">
        <v>2771</v>
      </c>
      <c r="DF15" s="184" t="s">
        <v>2761</v>
      </c>
      <c r="DG15" s="184" t="s">
        <v>2761</v>
      </c>
      <c r="DH15" s="184" t="s">
        <v>2771</v>
      </c>
      <c r="DI15" s="184" t="s">
        <v>2761</v>
      </c>
      <c r="DJ15" s="184" t="s">
        <v>2761</v>
      </c>
      <c r="DK15" s="184" t="s">
        <v>2771</v>
      </c>
      <c r="DL15" s="184" t="s">
        <v>2761</v>
      </c>
      <c r="DM15" s="184" t="s">
        <v>2761</v>
      </c>
      <c r="DN15" s="184" t="s">
        <v>2771</v>
      </c>
      <c r="DO15" s="184" t="s">
        <v>2761</v>
      </c>
      <c r="DP15" s="184" t="s">
        <v>2761</v>
      </c>
      <c r="DQ15" s="184" t="s">
        <v>2771</v>
      </c>
      <c r="DR15" s="184" t="s">
        <v>2761</v>
      </c>
      <c r="DS15" s="184" t="s">
        <v>2761</v>
      </c>
      <c r="DT15" s="184" t="s">
        <v>2771</v>
      </c>
      <c r="DU15" s="184" t="s">
        <v>2761</v>
      </c>
      <c r="DV15" s="184" t="s">
        <v>2761</v>
      </c>
      <c r="DW15" s="184" t="s">
        <v>2771</v>
      </c>
      <c r="DX15" s="184" t="s">
        <v>2761</v>
      </c>
      <c r="DY15" s="184" t="s">
        <v>2761</v>
      </c>
      <c r="DZ15" s="184" t="s">
        <v>2771</v>
      </c>
      <c r="EA15" s="184" t="s">
        <v>2761</v>
      </c>
      <c r="EB15" s="184" t="s">
        <v>2761</v>
      </c>
      <c r="EC15" s="184" t="s">
        <v>2771</v>
      </c>
      <c r="ED15" s="184" t="s">
        <v>2761</v>
      </c>
      <c r="EE15" s="184" t="s">
        <v>2761</v>
      </c>
      <c r="EF15" s="184" t="s">
        <v>2771</v>
      </c>
      <c r="EG15" s="184" t="s">
        <v>2761</v>
      </c>
      <c r="EH15" s="184" t="s">
        <v>2761</v>
      </c>
      <c r="EI15" s="184" t="s">
        <v>2771</v>
      </c>
      <c r="EJ15" s="184" t="s">
        <v>2761</v>
      </c>
      <c r="EK15" s="184" t="s">
        <v>2761</v>
      </c>
      <c r="EL15" s="184" t="s">
        <v>2771</v>
      </c>
      <c r="EM15" s="184" t="s">
        <v>2761</v>
      </c>
      <c r="EN15" s="184" t="s">
        <v>2761</v>
      </c>
      <c r="EO15" s="184" t="s">
        <v>2771</v>
      </c>
      <c r="EP15" s="184" t="s">
        <v>2761</v>
      </c>
      <c r="EQ15" s="184" t="s">
        <v>2761</v>
      </c>
      <c r="ER15" s="184" t="s">
        <v>2771</v>
      </c>
      <c r="ES15" s="184" t="s">
        <v>2761</v>
      </c>
      <c r="ET15" s="184" t="s">
        <v>2761</v>
      </c>
    </row>
    <row r="16" spans="1:150" x14ac:dyDescent="0.3">
      <c r="A16" s="1"/>
      <c r="B16" s="185" t="s">
        <v>2885</v>
      </c>
      <c r="C16" s="185" t="s">
        <v>101</v>
      </c>
      <c r="D16" s="185" t="s">
        <v>113</v>
      </c>
      <c r="E16" s="185" t="s">
        <v>2886</v>
      </c>
      <c r="F16" s="185" t="s">
        <v>2887</v>
      </c>
      <c r="G16" s="186" t="s">
        <v>2771</v>
      </c>
      <c r="H16" s="186" t="s">
        <v>2761</v>
      </c>
      <c r="I16" s="186" t="s">
        <v>2761</v>
      </c>
      <c r="J16" s="186" t="s">
        <v>2771</v>
      </c>
      <c r="K16" s="186" t="s">
        <v>2761</v>
      </c>
      <c r="L16" s="186" t="s">
        <v>2761</v>
      </c>
      <c r="M16" s="186" t="s">
        <v>2771</v>
      </c>
      <c r="N16" s="186" t="s">
        <v>2761</v>
      </c>
      <c r="O16" s="186" t="s">
        <v>2761</v>
      </c>
      <c r="P16" s="186" t="s">
        <v>2771</v>
      </c>
      <c r="Q16" s="186" t="s">
        <v>2761</v>
      </c>
      <c r="R16" s="186" t="s">
        <v>2761</v>
      </c>
      <c r="S16" s="186" t="s">
        <v>2771</v>
      </c>
      <c r="T16" s="186" t="s">
        <v>2761</v>
      </c>
      <c r="U16" s="186" t="s">
        <v>2761</v>
      </c>
      <c r="V16" s="186" t="s">
        <v>2771</v>
      </c>
      <c r="W16" s="186" t="s">
        <v>2761</v>
      </c>
      <c r="X16" s="186" t="s">
        <v>2761</v>
      </c>
      <c r="Y16" s="186" t="s">
        <v>2771</v>
      </c>
      <c r="Z16" s="186" t="s">
        <v>2761</v>
      </c>
      <c r="AA16" s="186" t="s">
        <v>2761</v>
      </c>
      <c r="AB16" s="186" t="s">
        <v>2771</v>
      </c>
      <c r="AC16" s="186" t="s">
        <v>2761</v>
      </c>
      <c r="AD16" s="186" t="s">
        <v>2761</v>
      </c>
      <c r="AE16" s="186" t="s">
        <v>2771</v>
      </c>
      <c r="AF16" s="186" t="s">
        <v>2761</v>
      </c>
      <c r="AG16" s="186" t="s">
        <v>2761</v>
      </c>
      <c r="AH16" s="186" t="s">
        <v>2771</v>
      </c>
      <c r="AI16" s="186" t="s">
        <v>2761</v>
      </c>
      <c r="AJ16" s="186" t="s">
        <v>2761</v>
      </c>
      <c r="AK16" s="186" t="s">
        <v>2771</v>
      </c>
      <c r="AL16" s="186" t="s">
        <v>2761</v>
      </c>
      <c r="AM16" s="186" t="s">
        <v>2761</v>
      </c>
      <c r="AN16" s="186" t="s">
        <v>2771</v>
      </c>
      <c r="AO16" s="186" t="s">
        <v>2761</v>
      </c>
      <c r="AP16" s="186" t="s">
        <v>2761</v>
      </c>
      <c r="AQ16" s="186" t="s">
        <v>2771</v>
      </c>
      <c r="AR16" s="186" t="s">
        <v>2761</v>
      </c>
      <c r="AS16" s="186" t="s">
        <v>2761</v>
      </c>
      <c r="AT16" s="186" t="s">
        <v>2771</v>
      </c>
      <c r="AU16" s="186" t="s">
        <v>2761</v>
      </c>
      <c r="AV16" s="186" t="s">
        <v>2761</v>
      </c>
      <c r="AW16" s="186" t="s">
        <v>2771</v>
      </c>
      <c r="AX16" s="186" t="s">
        <v>2761</v>
      </c>
      <c r="AY16" s="186" t="s">
        <v>2761</v>
      </c>
      <c r="AZ16" s="186" t="s">
        <v>2771</v>
      </c>
      <c r="BA16" s="186" t="s">
        <v>2761</v>
      </c>
      <c r="BB16" s="186" t="s">
        <v>2761</v>
      </c>
      <c r="BC16" s="186" t="s">
        <v>2771</v>
      </c>
      <c r="BD16" s="186" t="s">
        <v>2761</v>
      </c>
      <c r="BE16" s="186" t="s">
        <v>2761</v>
      </c>
      <c r="BF16" s="186" t="s">
        <v>2771</v>
      </c>
      <c r="BG16" s="186" t="s">
        <v>2761</v>
      </c>
      <c r="BH16" s="186" t="s">
        <v>2761</v>
      </c>
      <c r="BI16" s="186" t="s">
        <v>2771</v>
      </c>
      <c r="BJ16" s="186" t="s">
        <v>2761</v>
      </c>
      <c r="BK16" s="186" t="s">
        <v>2761</v>
      </c>
      <c r="BL16" s="186" t="s">
        <v>2771</v>
      </c>
      <c r="BM16" s="186" t="s">
        <v>2761</v>
      </c>
      <c r="BN16" s="186" t="s">
        <v>2761</v>
      </c>
      <c r="BO16" s="186" t="s">
        <v>2771</v>
      </c>
      <c r="BP16" s="186" t="s">
        <v>2761</v>
      </c>
      <c r="BQ16" s="186" t="s">
        <v>2761</v>
      </c>
      <c r="BR16" s="186" t="s">
        <v>2771</v>
      </c>
      <c r="BS16" s="186" t="s">
        <v>2761</v>
      </c>
      <c r="BT16" s="186" t="s">
        <v>2761</v>
      </c>
      <c r="BU16" s="186" t="s">
        <v>2771</v>
      </c>
      <c r="BV16" s="186" t="s">
        <v>2761</v>
      </c>
      <c r="BW16" s="186" t="s">
        <v>2761</v>
      </c>
      <c r="BX16" s="186" t="s">
        <v>2771</v>
      </c>
      <c r="BY16" s="186" t="s">
        <v>2761</v>
      </c>
      <c r="BZ16" s="186" t="s">
        <v>2761</v>
      </c>
      <c r="CA16" s="186" t="s">
        <v>2771</v>
      </c>
      <c r="CB16" s="186" t="s">
        <v>2761</v>
      </c>
      <c r="CC16" s="186" t="s">
        <v>2761</v>
      </c>
      <c r="CD16" s="186" t="s">
        <v>2771</v>
      </c>
      <c r="CE16" s="186" t="s">
        <v>2761</v>
      </c>
      <c r="CF16" s="186" t="s">
        <v>2761</v>
      </c>
      <c r="CG16" s="186" t="s">
        <v>2771</v>
      </c>
      <c r="CH16" s="186" t="s">
        <v>2761</v>
      </c>
      <c r="CI16" s="186" t="s">
        <v>2761</v>
      </c>
      <c r="CJ16" s="186" t="s">
        <v>2771</v>
      </c>
      <c r="CK16" s="186" t="s">
        <v>2761</v>
      </c>
      <c r="CL16" s="186" t="s">
        <v>2761</v>
      </c>
      <c r="CM16" s="186" t="s">
        <v>2771</v>
      </c>
      <c r="CN16" s="186" t="s">
        <v>2761</v>
      </c>
      <c r="CO16" s="186" t="s">
        <v>2761</v>
      </c>
      <c r="CP16" s="186" t="s">
        <v>2771</v>
      </c>
      <c r="CQ16" s="186" t="s">
        <v>2761</v>
      </c>
      <c r="CR16" s="186" t="s">
        <v>2761</v>
      </c>
      <c r="CS16" s="186" t="s">
        <v>2771</v>
      </c>
      <c r="CT16" s="186" t="s">
        <v>2761</v>
      </c>
      <c r="CU16" s="186" t="s">
        <v>2761</v>
      </c>
      <c r="CV16" s="186" t="s">
        <v>2771</v>
      </c>
      <c r="CW16" s="186" t="s">
        <v>2761</v>
      </c>
      <c r="CX16" s="186" t="s">
        <v>2761</v>
      </c>
      <c r="CY16" s="186" t="s">
        <v>2771</v>
      </c>
      <c r="CZ16" s="186" t="s">
        <v>2761</v>
      </c>
      <c r="DA16" s="186" t="s">
        <v>2761</v>
      </c>
      <c r="DB16" s="186" t="s">
        <v>2771</v>
      </c>
      <c r="DC16" s="186" t="s">
        <v>2761</v>
      </c>
      <c r="DD16" s="186" t="s">
        <v>2761</v>
      </c>
      <c r="DE16" s="186" t="s">
        <v>2771</v>
      </c>
      <c r="DF16" s="186" t="s">
        <v>2761</v>
      </c>
      <c r="DG16" s="186" t="s">
        <v>2761</v>
      </c>
      <c r="DH16" s="186" t="s">
        <v>2771</v>
      </c>
      <c r="DI16" s="186" t="s">
        <v>2761</v>
      </c>
      <c r="DJ16" s="186" t="s">
        <v>2761</v>
      </c>
      <c r="DK16" s="186" t="s">
        <v>2771</v>
      </c>
      <c r="DL16" s="186" t="s">
        <v>2761</v>
      </c>
      <c r="DM16" s="186" t="s">
        <v>2761</v>
      </c>
      <c r="DN16" s="186" t="s">
        <v>2771</v>
      </c>
      <c r="DO16" s="186" t="s">
        <v>2761</v>
      </c>
      <c r="DP16" s="186" t="s">
        <v>2761</v>
      </c>
      <c r="DQ16" s="186" t="s">
        <v>2771</v>
      </c>
      <c r="DR16" s="186" t="s">
        <v>2761</v>
      </c>
      <c r="DS16" s="186" t="s">
        <v>2761</v>
      </c>
      <c r="DT16" s="186" t="s">
        <v>2771</v>
      </c>
      <c r="DU16" s="186" t="s">
        <v>2761</v>
      </c>
      <c r="DV16" s="186" t="s">
        <v>2761</v>
      </c>
      <c r="DW16" s="186" t="s">
        <v>2771</v>
      </c>
      <c r="DX16" s="186" t="s">
        <v>2761</v>
      </c>
      <c r="DY16" s="186" t="s">
        <v>2761</v>
      </c>
      <c r="DZ16" s="186" t="s">
        <v>2771</v>
      </c>
      <c r="EA16" s="186" t="s">
        <v>2761</v>
      </c>
      <c r="EB16" s="186" t="s">
        <v>2761</v>
      </c>
      <c r="EC16" s="186" t="s">
        <v>2771</v>
      </c>
      <c r="ED16" s="186" t="s">
        <v>2761</v>
      </c>
      <c r="EE16" s="186" t="s">
        <v>2761</v>
      </c>
      <c r="EF16" s="186" t="s">
        <v>2771</v>
      </c>
      <c r="EG16" s="186" t="s">
        <v>2761</v>
      </c>
      <c r="EH16" s="186" t="s">
        <v>2761</v>
      </c>
      <c r="EI16" s="186" t="s">
        <v>2771</v>
      </c>
      <c r="EJ16" s="186" t="s">
        <v>2761</v>
      </c>
      <c r="EK16" s="186" t="s">
        <v>2761</v>
      </c>
      <c r="EL16" s="186" t="s">
        <v>2771</v>
      </c>
      <c r="EM16" s="186" t="s">
        <v>2761</v>
      </c>
      <c r="EN16" s="186" t="s">
        <v>2761</v>
      </c>
      <c r="EO16" s="186" t="s">
        <v>2771</v>
      </c>
      <c r="EP16" s="186" t="s">
        <v>2761</v>
      </c>
      <c r="EQ16" s="186" t="s">
        <v>2761</v>
      </c>
      <c r="ER16" s="186" t="s">
        <v>2771</v>
      </c>
      <c r="ES16" s="186" t="s">
        <v>2761</v>
      </c>
      <c r="ET16" s="186" t="s">
        <v>2761</v>
      </c>
    </row>
    <row r="17" spans="1:150" x14ac:dyDescent="0.3">
      <c r="A17" s="1"/>
      <c r="B17" s="185" t="s">
        <v>2888</v>
      </c>
      <c r="C17" s="185" t="s">
        <v>101</v>
      </c>
      <c r="D17" s="185" t="s">
        <v>113</v>
      </c>
      <c r="E17" s="185" t="s">
        <v>2889</v>
      </c>
      <c r="F17" s="185" t="s">
        <v>2890</v>
      </c>
      <c r="G17" s="186" t="s">
        <v>2771</v>
      </c>
      <c r="H17" s="186" t="s">
        <v>897</v>
      </c>
      <c r="I17" s="186" t="s">
        <v>897</v>
      </c>
      <c r="J17" s="186" t="s">
        <v>2771</v>
      </c>
      <c r="K17" s="186" t="s">
        <v>897</v>
      </c>
      <c r="L17" s="186" t="s">
        <v>897</v>
      </c>
      <c r="M17" s="186" t="s">
        <v>2771</v>
      </c>
      <c r="N17" s="186" t="s">
        <v>897</v>
      </c>
      <c r="O17" s="186" t="s">
        <v>897</v>
      </c>
      <c r="P17" s="186" t="s">
        <v>2771</v>
      </c>
      <c r="Q17" s="186" t="s">
        <v>897</v>
      </c>
      <c r="R17" s="186" t="s">
        <v>897</v>
      </c>
      <c r="S17" s="186" t="s">
        <v>2771</v>
      </c>
      <c r="T17" s="186" t="s">
        <v>897</v>
      </c>
      <c r="U17" s="186" t="s">
        <v>897</v>
      </c>
      <c r="V17" s="186" t="s">
        <v>2771</v>
      </c>
      <c r="W17" s="186" t="s">
        <v>897</v>
      </c>
      <c r="X17" s="186" t="s">
        <v>897</v>
      </c>
      <c r="Y17" s="186" t="s">
        <v>2771</v>
      </c>
      <c r="Z17" s="186" t="s">
        <v>897</v>
      </c>
      <c r="AA17" s="186" t="s">
        <v>897</v>
      </c>
      <c r="AB17" s="186" t="s">
        <v>2771</v>
      </c>
      <c r="AC17" s="186" t="s">
        <v>897</v>
      </c>
      <c r="AD17" s="186" t="s">
        <v>897</v>
      </c>
      <c r="AE17" s="186" t="s">
        <v>2771</v>
      </c>
      <c r="AF17" s="186" t="s">
        <v>897</v>
      </c>
      <c r="AG17" s="186" t="s">
        <v>897</v>
      </c>
      <c r="AH17" s="186" t="s">
        <v>2771</v>
      </c>
      <c r="AI17" s="186" t="s">
        <v>897</v>
      </c>
      <c r="AJ17" s="186" t="s">
        <v>897</v>
      </c>
      <c r="AK17" s="186" t="s">
        <v>2771</v>
      </c>
      <c r="AL17" s="186" t="s">
        <v>897</v>
      </c>
      <c r="AM17" s="186" t="s">
        <v>897</v>
      </c>
      <c r="AN17" s="186" t="s">
        <v>2771</v>
      </c>
      <c r="AO17" s="186" t="s">
        <v>897</v>
      </c>
      <c r="AP17" s="186" t="s">
        <v>897</v>
      </c>
      <c r="AQ17" s="186" t="s">
        <v>2771</v>
      </c>
      <c r="AR17" s="186" t="s">
        <v>897</v>
      </c>
      <c r="AS17" s="186" t="s">
        <v>897</v>
      </c>
      <c r="AT17" s="186" t="s">
        <v>2771</v>
      </c>
      <c r="AU17" s="186" t="s">
        <v>897</v>
      </c>
      <c r="AV17" s="186" t="s">
        <v>897</v>
      </c>
      <c r="AW17" s="186" t="s">
        <v>2771</v>
      </c>
      <c r="AX17" s="186" t="s">
        <v>897</v>
      </c>
      <c r="AY17" s="186" t="s">
        <v>897</v>
      </c>
      <c r="AZ17" s="186" t="s">
        <v>2771</v>
      </c>
      <c r="BA17" s="186" t="s">
        <v>897</v>
      </c>
      <c r="BB17" s="186" t="s">
        <v>897</v>
      </c>
      <c r="BC17" s="186" t="s">
        <v>2771</v>
      </c>
      <c r="BD17" s="186" t="s">
        <v>897</v>
      </c>
      <c r="BE17" s="186" t="s">
        <v>897</v>
      </c>
      <c r="BF17" s="186" t="s">
        <v>2771</v>
      </c>
      <c r="BG17" s="186" t="s">
        <v>897</v>
      </c>
      <c r="BH17" s="186" t="s">
        <v>897</v>
      </c>
      <c r="BI17" s="186" t="s">
        <v>2771</v>
      </c>
      <c r="BJ17" s="186" t="s">
        <v>897</v>
      </c>
      <c r="BK17" s="186" t="s">
        <v>897</v>
      </c>
      <c r="BL17" s="186" t="s">
        <v>2771</v>
      </c>
      <c r="BM17" s="186" t="s">
        <v>897</v>
      </c>
      <c r="BN17" s="186" t="s">
        <v>897</v>
      </c>
      <c r="BO17" s="186" t="s">
        <v>2771</v>
      </c>
      <c r="BP17" s="186" t="s">
        <v>897</v>
      </c>
      <c r="BQ17" s="186" t="s">
        <v>897</v>
      </c>
      <c r="BR17" s="186" t="s">
        <v>2771</v>
      </c>
      <c r="BS17" s="186" t="s">
        <v>897</v>
      </c>
      <c r="BT17" s="186" t="s">
        <v>897</v>
      </c>
      <c r="BU17" s="186" t="s">
        <v>2771</v>
      </c>
      <c r="BV17" s="186" t="s">
        <v>897</v>
      </c>
      <c r="BW17" s="186" t="s">
        <v>897</v>
      </c>
      <c r="BX17" s="186" t="s">
        <v>2771</v>
      </c>
      <c r="BY17" s="186" t="s">
        <v>897</v>
      </c>
      <c r="BZ17" s="186" t="s">
        <v>897</v>
      </c>
      <c r="CA17" s="186" t="s">
        <v>2771</v>
      </c>
      <c r="CB17" s="186" t="s">
        <v>897</v>
      </c>
      <c r="CC17" s="186" t="s">
        <v>897</v>
      </c>
      <c r="CD17" s="186" t="s">
        <v>2771</v>
      </c>
      <c r="CE17" s="186" t="s">
        <v>897</v>
      </c>
      <c r="CF17" s="186" t="s">
        <v>897</v>
      </c>
      <c r="CG17" s="186" t="s">
        <v>2771</v>
      </c>
      <c r="CH17" s="186" t="s">
        <v>897</v>
      </c>
      <c r="CI17" s="186" t="s">
        <v>897</v>
      </c>
      <c r="CJ17" s="186" t="s">
        <v>2771</v>
      </c>
      <c r="CK17" s="186" t="s">
        <v>897</v>
      </c>
      <c r="CL17" s="186" t="s">
        <v>897</v>
      </c>
      <c r="CM17" s="186" t="s">
        <v>2771</v>
      </c>
      <c r="CN17" s="186" t="s">
        <v>897</v>
      </c>
      <c r="CO17" s="186" t="s">
        <v>897</v>
      </c>
      <c r="CP17" s="186" t="s">
        <v>2771</v>
      </c>
      <c r="CQ17" s="186" t="s">
        <v>897</v>
      </c>
      <c r="CR17" s="186" t="s">
        <v>897</v>
      </c>
      <c r="CS17" s="186" t="s">
        <v>2771</v>
      </c>
      <c r="CT17" s="186" t="s">
        <v>897</v>
      </c>
      <c r="CU17" s="186" t="s">
        <v>897</v>
      </c>
      <c r="CV17" s="186" t="s">
        <v>2771</v>
      </c>
      <c r="CW17" s="186" t="s">
        <v>897</v>
      </c>
      <c r="CX17" s="186" t="s">
        <v>897</v>
      </c>
      <c r="CY17" s="186" t="s">
        <v>2771</v>
      </c>
      <c r="CZ17" s="186" t="s">
        <v>897</v>
      </c>
      <c r="DA17" s="186" t="s">
        <v>897</v>
      </c>
      <c r="DB17" s="186" t="s">
        <v>2771</v>
      </c>
      <c r="DC17" s="186" t="s">
        <v>897</v>
      </c>
      <c r="DD17" s="186" t="s">
        <v>897</v>
      </c>
      <c r="DE17" s="186" t="s">
        <v>2771</v>
      </c>
      <c r="DF17" s="186" t="s">
        <v>897</v>
      </c>
      <c r="DG17" s="186" t="s">
        <v>897</v>
      </c>
      <c r="DH17" s="186" t="s">
        <v>2771</v>
      </c>
      <c r="DI17" s="186" t="s">
        <v>897</v>
      </c>
      <c r="DJ17" s="186" t="s">
        <v>897</v>
      </c>
      <c r="DK17" s="186" t="s">
        <v>2771</v>
      </c>
      <c r="DL17" s="186" t="s">
        <v>897</v>
      </c>
      <c r="DM17" s="186" t="s">
        <v>897</v>
      </c>
      <c r="DN17" s="186" t="s">
        <v>2771</v>
      </c>
      <c r="DO17" s="186" t="s">
        <v>897</v>
      </c>
      <c r="DP17" s="186" t="s">
        <v>897</v>
      </c>
      <c r="DQ17" s="186" t="s">
        <v>2771</v>
      </c>
      <c r="DR17" s="186" t="s">
        <v>897</v>
      </c>
      <c r="DS17" s="186" t="s">
        <v>897</v>
      </c>
      <c r="DT17" s="186" t="s">
        <v>2771</v>
      </c>
      <c r="DU17" s="186" t="s">
        <v>897</v>
      </c>
      <c r="DV17" s="186" t="s">
        <v>897</v>
      </c>
      <c r="DW17" s="186" t="s">
        <v>2771</v>
      </c>
      <c r="DX17" s="186" t="s">
        <v>897</v>
      </c>
      <c r="DY17" s="186" t="s">
        <v>897</v>
      </c>
      <c r="DZ17" s="186" t="s">
        <v>2771</v>
      </c>
      <c r="EA17" s="186" t="s">
        <v>897</v>
      </c>
      <c r="EB17" s="186" t="s">
        <v>897</v>
      </c>
      <c r="EC17" s="186" t="s">
        <v>2771</v>
      </c>
      <c r="ED17" s="186" t="s">
        <v>897</v>
      </c>
      <c r="EE17" s="186" t="s">
        <v>897</v>
      </c>
      <c r="EF17" s="186" t="s">
        <v>2771</v>
      </c>
      <c r="EG17" s="186" t="s">
        <v>897</v>
      </c>
      <c r="EH17" s="186" t="s">
        <v>897</v>
      </c>
      <c r="EI17" s="186" t="s">
        <v>2771</v>
      </c>
      <c r="EJ17" s="186" t="s">
        <v>897</v>
      </c>
      <c r="EK17" s="186" t="s">
        <v>897</v>
      </c>
      <c r="EL17" s="186" t="s">
        <v>2771</v>
      </c>
      <c r="EM17" s="186" t="s">
        <v>897</v>
      </c>
      <c r="EN17" s="186" t="s">
        <v>897</v>
      </c>
      <c r="EO17" s="186" t="s">
        <v>2771</v>
      </c>
      <c r="EP17" s="186" t="s">
        <v>897</v>
      </c>
      <c r="EQ17" s="186" t="s">
        <v>897</v>
      </c>
      <c r="ER17" s="186" t="s">
        <v>2771</v>
      </c>
      <c r="ES17" s="186" t="s">
        <v>897</v>
      </c>
      <c r="ET17" s="186" t="s">
        <v>897</v>
      </c>
    </row>
    <row r="18" spans="1:150" x14ac:dyDescent="0.3">
      <c r="A18" s="1"/>
      <c r="B18" s="184" t="s">
        <v>2891</v>
      </c>
      <c r="C18" s="184" t="s">
        <v>158</v>
      </c>
      <c r="D18" s="184" t="s">
        <v>958</v>
      </c>
      <c r="E18" s="184" t="s">
        <v>2892</v>
      </c>
      <c r="F18" s="184" t="s">
        <v>2893</v>
      </c>
      <c r="G18" s="184" t="s">
        <v>2771</v>
      </c>
      <c r="H18" s="184" t="s">
        <v>2761</v>
      </c>
      <c r="I18" s="184" t="s">
        <v>2761</v>
      </c>
      <c r="J18" s="184" t="s">
        <v>2771</v>
      </c>
      <c r="K18" s="184" t="s">
        <v>2761</v>
      </c>
      <c r="L18" s="184" t="s">
        <v>2761</v>
      </c>
      <c r="M18" s="184" t="s">
        <v>2771</v>
      </c>
      <c r="N18" s="184" t="s">
        <v>2761</v>
      </c>
      <c r="O18" s="184" t="s">
        <v>2761</v>
      </c>
      <c r="P18" s="184" t="s">
        <v>2771</v>
      </c>
      <c r="Q18" s="184" t="s">
        <v>2761</v>
      </c>
      <c r="R18" s="184" t="s">
        <v>2761</v>
      </c>
      <c r="S18" s="184" t="s">
        <v>2771</v>
      </c>
      <c r="T18" s="184" t="s">
        <v>2761</v>
      </c>
      <c r="U18" s="184" t="s">
        <v>2761</v>
      </c>
      <c r="V18" s="184" t="s">
        <v>2771</v>
      </c>
      <c r="W18" s="184" t="s">
        <v>2761</v>
      </c>
      <c r="X18" s="184" t="s">
        <v>2761</v>
      </c>
      <c r="Y18" s="184" t="s">
        <v>2771</v>
      </c>
      <c r="Z18" s="184" t="s">
        <v>2761</v>
      </c>
      <c r="AA18" s="184" t="s">
        <v>2761</v>
      </c>
      <c r="AB18" s="184" t="s">
        <v>2771</v>
      </c>
      <c r="AC18" s="184" t="s">
        <v>2761</v>
      </c>
      <c r="AD18" s="184" t="s">
        <v>2761</v>
      </c>
      <c r="AE18" s="184" t="s">
        <v>2771</v>
      </c>
      <c r="AF18" s="184" t="s">
        <v>2761</v>
      </c>
      <c r="AG18" s="184" t="s">
        <v>2761</v>
      </c>
      <c r="AH18" s="184" t="s">
        <v>2771</v>
      </c>
      <c r="AI18" s="184" t="s">
        <v>2761</v>
      </c>
      <c r="AJ18" s="184" t="s">
        <v>2761</v>
      </c>
      <c r="AK18" s="184" t="s">
        <v>2771</v>
      </c>
      <c r="AL18" s="184" t="s">
        <v>2761</v>
      </c>
      <c r="AM18" s="184" t="s">
        <v>2761</v>
      </c>
      <c r="AN18" s="184" t="s">
        <v>2771</v>
      </c>
      <c r="AO18" s="184" t="s">
        <v>2761</v>
      </c>
      <c r="AP18" s="184" t="s">
        <v>2761</v>
      </c>
      <c r="AQ18" s="184" t="s">
        <v>2771</v>
      </c>
      <c r="AR18" s="184" t="s">
        <v>2761</v>
      </c>
      <c r="AS18" s="184" t="s">
        <v>2761</v>
      </c>
      <c r="AT18" s="184" t="s">
        <v>2771</v>
      </c>
      <c r="AU18" s="184" t="s">
        <v>2761</v>
      </c>
      <c r="AV18" s="184" t="s">
        <v>2761</v>
      </c>
      <c r="AW18" s="184" t="s">
        <v>2771</v>
      </c>
      <c r="AX18" s="184" t="s">
        <v>2761</v>
      </c>
      <c r="AY18" s="184" t="s">
        <v>2761</v>
      </c>
      <c r="AZ18" s="184" t="s">
        <v>2771</v>
      </c>
      <c r="BA18" s="184" t="s">
        <v>2761</v>
      </c>
      <c r="BB18" s="184" t="s">
        <v>2761</v>
      </c>
      <c r="BC18" s="184" t="s">
        <v>2771</v>
      </c>
      <c r="BD18" s="184" t="s">
        <v>2761</v>
      </c>
      <c r="BE18" s="184" t="s">
        <v>2761</v>
      </c>
      <c r="BF18" s="184" t="s">
        <v>2771</v>
      </c>
      <c r="BG18" s="184" t="s">
        <v>2761</v>
      </c>
      <c r="BH18" s="184" t="s">
        <v>2761</v>
      </c>
      <c r="BI18" s="184" t="s">
        <v>2771</v>
      </c>
      <c r="BJ18" s="184" t="s">
        <v>2761</v>
      </c>
      <c r="BK18" s="184" t="s">
        <v>2761</v>
      </c>
      <c r="BL18" s="184" t="s">
        <v>2771</v>
      </c>
      <c r="BM18" s="184" t="s">
        <v>2761</v>
      </c>
      <c r="BN18" s="184" t="s">
        <v>2761</v>
      </c>
      <c r="BO18" s="184" t="s">
        <v>2771</v>
      </c>
      <c r="BP18" s="184" t="s">
        <v>2761</v>
      </c>
      <c r="BQ18" s="184" t="s">
        <v>2761</v>
      </c>
      <c r="BR18" s="184" t="s">
        <v>2771</v>
      </c>
      <c r="BS18" s="184" t="s">
        <v>2761</v>
      </c>
      <c r="BT18" s="184" t="s">
        <v>2761</v>
      </c>
      <c r="BU18" s="184" t="s">
        <v>2771</v>
      </c>
      <c r="BV18" s="184" t="s">
        <v>2761</v>
      </c>
      <c r="BW18" s="184" t="s">
        <v>2761</v>
      </c>
      <c r="BX18" s="184" t="s">
        <v>2771</v>
      </c>
      <c r="BY18" s="184" t="s">
        <v>2761</v>
      </c>
      <c r="BZ18" s="184" t="s">
        <v>2761</v>
      </c>
      <c r="CA18" s="184" t="s">
        <v>2771</v>
      </c>
      <c r="CB18" s="184" t="s">
        <v>2761</v>
      </c>
      <c r="CC18" s="184" t="s">
        <v>2761</v>
      </c>
      <c r="CD18" s="184" t="s">
        <v>2771</v>
      </c>
      <c r="CE18" s="184" t="s">
        <v>2761</v>
      </c>
      <c r="CF18" s="184" t="s">
        <v>2761</v>
      </c>
      <c r="CG18" s="184" t="s">
        <v>2771</v>
      </c>
      <c r="CH18" s="184" t="s">
        <v>2761</v>
      </c>
      <c r="CI18" s="184" t="s">
        <v>2761</v>
      </c>
      <c r="CJ18" s="184" t="s">
        <v>2771</v>
      </c>
      <c r="CK18" s="184" t="s">
        <v>2761</v>
      </c>
      <c r="CL18" s="184" t="s">
        <v>2761</v>
      </c>
      <c r="CM18" s="184" t="s">
        <v>2771</v>
      </c>
      <c r="CN18" s="184" t="s">
        <v>2761</v>
      </c>
      <c r="CO18" s="184" t="s">
        <v>2761</v>
      </c>
      <c r="CP18" s="184" t="s">
        <v>2771</v>
      </c>
      <c r="CQ18" s="184" t="s">
        <v>2761</v>
      </c>
      <c r="CR18" s="184" t="s">
        <v>2761</v>
      </c>
      <c r="CS18" s="184" t="s">
        <v>2771</v>
      </c>
      <c r="CT18" s="184" t="s">
        <v>2761</v>
      </c>
      <c r="CU18" s="184" t="s">
        <v>2761</v>
      </c>
      <c r="CV18" s="184" t="s">
        <v>2771</v>
      </c>
      <c r="CW18" s="184" t="s">
        <v>2761</v>
      </c>
      <c r="CX18" s="184" t="s">
        <v>2761</v>
      </c>
      <c r="CY18" s="184" t="s">
        <v>2771</v>
      </c>
      <c r="CZ18" s="184" t="s">
        <v>2761</v>
      </c>
      <c r="DA18" s="184" t="s">
        <v>2761</v>
      </c>
      <c r="DB18" s="184" t="s">
        <v>2771</v>
      </c>
      <c r="DC18" s="184" t="s">
        <v>2761</v>
      </c>
      <c r="DD18" s="184" t="s">
        <v>2761</v>
      </c>
      <c r="DE18" s="184" t="s">
        <v>2771</v>
      </c>
      <c r="DF18" s="184" t="s">
        <v>2761</v>
      </c>
      <c r="DG18" s="184" t="s">
        <v>2761</v>
      </c>
      <c r="DH18" s="184" t="s">
        <v>2771</v>
      </c>
      <c r="DI18" s="184" t="s">
        <v>2761</v>
      </c>
      <c r="DJ18" s="184" t="s">
        <v>2761</v>
      </c>
      <c r="DK18" s="184" t="s">
        <v>2771</v>
      </c>
      <c r="DL18" s="184" t="s">
        <v>2761</v>
      </c>
      <c r="DM18" s="184" t="s">
        <v>2761</v>
      </c>
      <c r="DN18" s="184" t="s">
        <v>2771</v>
      </c>
      <c r="DO18" s="184" t="s">
        <v>2761</v>
      </c>
      <c r="DP18" s="184" t="s">
        <v>2761</v>
      </c>
      <c r="DQ18" s="184" t="s">
        <v>2771</v>
      </c>
      <c r="DR18" s="184" t="s">
        <v>2761</v>
      </c>
      <c r="DS18" s="184" t="s">
        <v>2761</v>
      </c>
      <c r="DT18" s="184" t="s">
        <v>2771</v>
      </c>
      <c r="DU18" s="184" t="s">
        <v>2761</v>
      </c>
      <c r="DV18" s="184" t="s">
        <v>2761</v>
      </c>
      <c r="DW18" s="184" t="s">
        <v>2771</v>
      </c>
      <c r="DX18" s="184" t="s">
        <v>2761</v>
      </c>
      <c r="DY18" s="184" t="s">
        <v>2761</v>
      </c>
      <c r="DZ18" s="184" t="s">
        <v>2771</v>
      </c>
      <c r="EA18" s="184" t="s">
        <v>2761</v>
      </c>
      <c r="EB18" s="184" t="s">
        <v>2761</v>
      </c>
      <c r="EC18" s="184" t="s">
        <v>2771</v>
      </c>
      <c r="ED18" s="184" t="s">
        <v>2761</v>
      </c>
      <c r="EE18" s="184" t="s">
        <v>2761</v>
      </c>
      <c r="EF18" s="184" t="s">
        <v>2771</v>
      </c>
      <c r="EG18" s="184" t="s">
        <v>2761</v>
      </c>
      <c r="EH18" s="184" t="s">
        <v>2761</v>
      </c>
      <c r="EI18" s="184" t="s">
        <v>2771</v>
      </c>
      <c r="EJ18" s="184" t="s">
        <v>2761</v>
      </c>
      <c r="EK18" s="184" t="s">
        <v>2761</v>
      </c>
      <c r="EL18" s="184" t="s">
        <v>2771</v>
      </c>
      <c r="EM18" s="184" t="s">
        <v>2761</v>
      </c>
      <c r="EN18" s="184" t="s">
        <v>2761</v>
      </c>
      <c r="EO18" s="184" t="s">
        <v>2771</v>
      </c>
      <c r="EP18" s="184" t="s">
        <v>2761</v>
      </c>
      <c r="EQ18" s="184" t="s">
        <v>2761</v>
      </c>
      <c r="ER18" s="184" t="s">
        <v>2771</v>
      </c>
      <c r="ES18" s="184" t="s">
        <v>2761</v>
      </c>
      <c r="ET18" s="184" t="s">
        <v>2761</v>
      </c>
    </row>
    <row r="19" spans="1:150" x14ac:dyDescent="0.3">
      <c r="A19" s="1"/>
      <c r="B19" s="185" t="s">
        <v>2894</v>
      </c>
      <c r="C19" s="185" t="s">
        <v>158</v>
      </c>
      <c r="D19" s="185" t="s">
        <v>958</v>
      </c>
      <c r="E19" s="185" t="s">
        <v>2895</v>
      </c>
      <c r="F19" s="185" t="s">
        <v>2896</v>
      </c>
      <c r="G19" s="186" t="s">
        <v>2771</v>
      </c>
      <c r="H19" s="186" t="s">
        <v>2761</v>
      </c>
      <c r="I19" s="186" t="s">
        <v>2761</v>
      </c>
      <c r="J19" s="186" t="s">
        <v>2771</v>
      </c>
      <c r="K19" s="186" t="s">
        <v>2761</v>
      </c>
      <c r="L19" s="186" t="s">
        <v>2761</v>
      </c>
      <c r="M19" s="186" t="s">
        <v>2771</v>
      </c>
      <c r="N19" s="186" t="s">
        <v>2761</v>
      </c>
      <c r="O19" s="186" t="s">
        <v>2761</v>
      </c>
      <c r="P19" s="186" t="s">
        <v>2771</v>
      </c>
      <c r="Q19" s="186" t="s">
        <v>2761</v>
      </c>
      <c r="R19" s="186" t="s">
        <v>2761</v>
      </c>
      <c r="S19" s="186" t="s">
        <v>2771</v>
      </c>
      <c r="T19" s="186" t="s">
        <v>2761</v>
      </c>
      <c r="U19" s="186" t="s">
        <v>2761</v>
      </c>
      <c r="V19" s="186" t="s">
        <v>2771</v>
      </c>
      <c r="W19" s="186" t="s">
        <v>2761</v>
      </c>
      <c r="X19" s="186" t="s">
        <v>2761</v>
      </c>
      <c r="Y19" s="186" t="s">
        <v>2771</v>
      </c>
      <c r="Z19" s="186" t="s">
        <v>2761</v>
      </c>
      <c r="AA19" s="186" t="s">
        <v>2761</v>
      </c>
      <c r="AB19" s="186" t="s">
        <v>2771</v>
      </c>
      <c r="AC19" s="186" t="s">
        <v>2761</v>
      </c>
      <c r="AD19" s="186" t="s">
        <v>2761</v>
      </c>
      <c r="AE19" s="186" t="s">
        <v>2771</v>
      </c>
      <c r="AF19" s="186" t="s">
        <v>2761</v>
      </c>
      <c r="AG19" s="186" t="s">
        <v>2761</v>
      </c>
      <c r="AH19" s="186" t="s">
        <v>2771</v>
      </c>
      <c r="AI19" s="186" t="s">
        <v>2761</v>
      </c>
      <c r="AJ19" s="186" t="s">
        <v>2761</v>
      </c>
      <c r="AK19" s="186" t="s">
        <v>2771</v>
      </c>
      <c r="AL19" s="186" t="s">
        <v>2761</v>
      </c>
      <c r="AM19" s="186" t="s">
        <v>2761</v>
      </c>
      <c r="AN19" s="186" t="s">
        <v>2771</v>
      </c>
      <c r="AO19" s="186" t="s">
        <v>2761</v>
      </c>
      <c r="AP19" s="186" t="s">
        <v>2761</v>
      </c>
      <c r="AQ19" s="186" t="s">
        <v>2771</v>
      </c>
      <c r="AR19" s="186" t="s">
        <v>2761</v>
      </c>
      <c r="AS19" s="186" t="s">
        <v>2761</v>
      </c>
      <c r="AT19" s="186" t="s">
        <v>2771</v>
      </c>
      <c r="AU19" s="186" t="s">
        <v>2761</v>
      </c>
      <c r="AV19" s="186" t="s">
        <v>2761</v>
      </c>
      <c r="AW19" s="186" t="s">
        <v>2771</v>
      </c>
      <c r="AX19" s="186" t="s">
        <v>2761</v>
      </c>
      <c r="AY19" s="186" t="s">
        <v>2761</v>
      </c>
      <c r="AZ19" s="186" t="s">
        <v>2771</v>
      </c>
      <c r="BA19" s="186" t="s">
        <v>2761</v>
      </c>
      <c r="BB19" s="186" t="s">
        <v>2761</v>
      </c>
      <c r="BC19" s="186" t="s">
        <v>2771</v>
      </c>
      <c r="BD19" s="186" t="s">
        <v>2761</v>
      </c>
      <c r="BE19" s="186" t="s">
        <v>2761</v>
      </c>
      <c r="BF19" s="186" t="s">
        <v>2771</v>
      </c>
      <c r="BG19" s="186" t="s">
        <v>2761</v>
      </c>
      <c r="BH19" s="186" t="s">
        <v>2761</v>
      </c>
      <c r="BI19" s="186" t="s">
        <v>2771</v>
      </c>
      <c r="BJ19" s="186" t="s">
        <v>2761</v>
      </c>
      <c r="BK19" s="186" t="s">
        <v>2761</v>
      </c>
      <c r="BL19" s="186" t="s">
        <v>2771</v>
      </c>
      <c r="BM19" s="186" t="s">
        <v>2761</v>
      </c>
      <c r="BN19" s="186" t="s">
        <v>2761</v>
      </c>
      <c r="BO19" s="186" t="s">
        <v>2771</v>
      </c>
      <c r="BP19" s="186" t="s">
        <v>2761</v>
      </c>
      <c r="BQ19" s="186" t="s">
        <v>2761</v>
      </c>
      <c r="BR19" s="186" t="s">
        <v>2771</v>
      </c>
      <c r="BS19" s="186" t="s">
        <v>2761</v>
      </c>
      <c r="BT19" s="186" t="s">
        <v>2761</v>
      </c>
      <c r="BU19" s="186" t="s">
        <v>2771</v>
      </c>
      <c r="BV19" s="186" t="s">
        <v>2761</v>
      </c>
      <c r="BW19" s="186" t="s">
        <v>2761</v>
      </c>
      <c r="BX19" s="186" t="s">
        <v>2771</v>
      </c>
      <c r="BY19" s="186" t="s">
        <v>2761</v>
      </c>
      <c r="BZ19" s="186" t="s">
        <v>2761</v>
      </c>
      <c r="CA19" s="186" t="s">
        <v>2771</v>
      </c>
      <c r="CB19" s="186" t="s">
        <v>2761</v>
      </c>
      <c r="CC19" s="186" t="s">
        <v>2761</v>
      </c>
      <c r="CD19" s="186" t="s">
        <v>2771</v>
      </c>
      <c r="CE19" s="186" t="s">
        <v>2761</v>
      </c>
      <c r="CF19" s="186" t="s">
        <v>2761</v>
      </c>
      <c r="CG19" s="186" t="s">
        <v>2771</v>
      </c>
      <c r="CH19" s="186" t="s">
        <v>2761</v>
      </c>
      <c r="CI19" s="186" t="s">
        <v>2761</v>
      </c>
      <c r="CJ19" s="186" t="s">
        <v>2771</v>
      </c>
      <c r="CK19" s="186" t="s">
        <v>2761</v>
      </c>
      <c r="CL19" s="186" t="s">
        <v>2761</v>
      </c>
      <c r="CM19" s="186" t="s">
        <v>2771</v>
      </c>
      <c r="CN19" s="186" t="s">
        <v>2761</v>
      </c>
      <c r="CO19" s="186" t="s">
        <v>2761</v>
      </c>
      <c r="CP19" s="186" t="s">
        <v>2771</v>
      </c>
      <c r="CQ19" s="186" t="s">
        <v>2761</v>
      </c>
      <c r="CR19" s="186" t="s">
        <v>2761</v>
      </c>
      <c r="CS19" s="186" t="s">
        <v>2771</v>
      </c>
      <c r="CT19" s="186" t="s">
        <v>2761</v>
      </c>
      <c r="CU19" s="186" t="s">
        <v>2761</v>
      </c>
      <c r="CV19" s="186" t="s">
        <v>2771</v>
      </c>
      <c r="CW19" s="186" t="s">
        <v>2761</v>
      </c>
      <c r="CX19" s="186" t="s">
        <v>2761</v>
      </c>
      <c r="CY19" s="186" t="s">
        <v>2771</v>
      </c>
      <c r="CZ19" s="186" t="s">
        <v>2761</v>
      </c>
      <c r="DA19" s="186" t="s">
        <v>2761</v>
      </c>
      <c r="DB19" s="186" t="s">
        <v>2771</v>
      </c>
      <c r="DC19" s="186" t="s">
        <v>2761</v>
      </c>
      <c r="DD19" s="186" t="s">
        <v>2761</v>
      </c>
      <c r="DE19" s="186" t="s">
        <v>2771</v>
      </c>
      <c r="DF19" s="186" t="s">
        <v>2761</v>
      </c>
      <c r="DG19" s="186" t="s">
        <v>2761</v>
      </c>
      <c r="DH19" s="186" t="s">
        <v>2771</v>
      </c>
      <c r="DI19" s="186" t="s">
        <v>2761</v>
      </c>
      <c r="DJ19" s="186" t="s">
        <v>2761</v>
      </c>
      <c r="DK19" s="186" t="s">
        <v>2771</v>
      </c>
      <c r="DL19" s="186" t="s">
        <v>2761</v>
      </c>
      <c r="DM19" s="186" t="s">
        <v>2761</v>
      </c>
      <c r="DN19" s="186" t="s">
        <v>2771</v>
      </c>
      <c r="DO19" s="186" t="s">
        <v>2761</v>
      </c>
      <c r="DP19" s="186" t="s">
        <v>2761</v>
      </c>
      <c r="DQ19" s="186" t="s">
        <v>2771</v>
      </c>
      <c r="DR19" s="186" t="s">
        <v>2761</v>
      </c>
      <c r="DS19" s="186" t="s">
        <v>2761</v>
      </c>
      <c r="DT19" s="186" t="s">
        <v>2771</v>
      </c>
      <c r="DU19" s="186" t="s">
        <v>2761</v>
      </c>
      <c r="DV19" s="186" t="s">
        <v>2761</v>
      </c>
      <c r="DW19" s="186" t="s">
        <v>2771</v>
      </c>
      <c r="DX19" s="186" t="s">
        <v>2761</v>
      </c>
      <c r="DY19" s="186" t="s">
        <v>2761</v>
      </c>
      <c r="DZ19" s="186" t="s">
        <v>2771</v>
      </c>
      <c r="EA19" s="186" t="s">
        <v>2761</v>
      </c>
      <c r="EB19" s="186" t="s">
        <v>2761</v>
      </c>
      <c r="EC19" s="186" t="s">
        <v>2771</v>
      </c>
      <c r="ED19" s="186" t="s">
        <v>2761</v>
      </c>
      <c r="EE19" s="186" t="s">
        <v>2761</v>
      </c>
      <c r="EF19" s="186" t="s">
        <v>2771</v>
      </c>
      <c r="EG19" s="186" t="s">
        <v>2761</v>
      </c>
      <c r="EH19" s="186" t="s">
        <v>2761</v>
      </c>
      <c r="EI19" s="186" t="s">
        <v>2771</v>
      </c>
      <c r="EJ19" s="186" t="s">
        <v>2761</v>
      </c>
      <c r="EK19" s="186" t="s">
        <v>2761</v>
      </c>
      <c r="EL19" s="186" t="s">
        <v>2771</v>
      </c>
      <c r="EM19" s="186" t="s">
        <v>2761</v>
      </c>
      <c r="EN19" s="186" t="s">
        <v>2761</v>
      </c>
      <c r="EO19" s="186" t="s">
        <v>2771</v>
      </c>
      <c r="EP19" s="186" t="s">
        <v>2761</v>
      </c>
      <c r="EQ19" s="186" t="s">
        <v>2761</v>
      </c>
      <c r="ER19" s="186" t="s">
        <v>2771</v>
      </c>
      <c r="ES19" s="186" t="s">
        <v>2761</v>
      </c>
      <c r="ET19" s="186" t="s">
        <v>2761</v>
      </c>
    </row>
    <row r="20" spans="1:150" x14ac:dyDescent="0.3">
      <c r="A20" s="1"/>
      <c r="B20" s="185" t="s">
        <v>2897</v>
      </c>
      <c r="C20" s="185" t="s">
        <v>158</v>
      </c>
      <c r="D20" s="185" t="s">
        <v>958</v>
      </c>
      <c r="E20" s="185" t="s">
        <v>2898</v>
      </c>
      <c r="F20" s="185" t="s">
        <v>2899</v>
      </c>
      <c r="G20" s="186" t="s">
        <v>2771</v>
      </c>
      <c r="H20" s="186" t="s">
        <v>2761</v>
      </c>
      <c r="I20" s="186" t="s">
        <v>2761</v>
      </c>
      <c r="J20" s="186" t="s">
        <v>2771</v>
      </c>
      <c r="K20" s="186" t="s">
        <v>2761</v>
      </c>
      <c r="L20" s="186" t="s">
        <v>2761</v>
      </c>
      <c r="M20" s="186" t="s">
        <v>2771</v>
      </c>
      <c r="N20" s="186" t="s">
        <v>2761</v>
      </c>
      <c r="O20" s="186" t="s">
        <v>2761</v>
      </c>
      <c r="P20" s="186" t="s">
        <v>2771</v>
      </c>
      <c r="Q20" s="186" t="s">
        <v>2761</v>
      </c>
      <c r="R20" s="186" t="s">
        <v>2761</v>
      </c>
      <c r="S20" s="186" t="s">
        <v>2771</v>
      </c>
      <c r="T20" s="186" t="s">
        <v>2761</v>
      </c>
      <c r="U20" s="186" t="s">
        <v>2761</v>
      </c>
      <c r="V20" s="186" t="s">
        <v>2771</v>
      </c>
      <c r="W20" s="186" t="s">
        <v>2761</v>
      </c>
      <c r="X20" s="186" t="s">
        <v>2761</v>
      </c>
      <c r="Y20" s="186" t="s">
        <v>2771</v>
      </c>
      <c r="Z20" s="186" t="s">
        <v>2761</v>
      </c>
      <c r="AA20" s="186" t="s">
        <v>2761</v>
      </c>
      <c r="AB20" s="186" t="s">
        <v>2771</v>
      </c>
      <c r="AC20" s="186" t="s">
        <v>2761</v>
      </c>
      <c r="AD20" s="186" t="s">
        <v>2761</v>
      </c>
      <c r="AE20" s="186" t="s">
        <v>2771</v>
      </c>
      <c r="AF20" s="186" t="s">
        <v>2761</v>
      </c>
      <c r="AG20" s="186" t="s">
        <v>2761</v>
      </c>
      <c r="AH20" s="186" t="s">
        <v>2771</v>
      </c>
      <c r="AI20" s="186" t="s">
        <v>2761</v>
      </c>
      <c r="AJ20" s="186" t="s">
        <v>2761</v>
      </c>
      <c r="AK20" s="186" t="s">
        <v>2771</v>
      </c>
      <c r="AL20" s="186" t="s">
        <v>2761</v>
      </c>
      <c r="AM20" s="186" t="s">
        <v>2761</v>
      </c>
      <c r="AN20" s="186" t="s">
        <v>2771</v>
      </c>
      <c r="AO20" s="186" t="s">
        <v>2761</v>
      </c>
      <c r="AP20" s="186" t="s">
        <v>2761</v>
      </c>
      <c r="AQ20" s="186" t="s">
        <v>2771</v>
      </c>
      <c r="AR20" s="186" t="s">
        <v>2761</v>
      </c>
      <c r="AS20" s="186" t="s">
        <v>2761</v>
      </c>
      <c r="AT20" s="186" t="s">
        <v>2771</v>
      </c>
      <c r="AU20" s="186" t="s">
        <v>2761</v>
      </c>
      <c r="AV20" s="186" t="s">
        <v>2761</v>
      </c>
      <c r="AW20" s="186" t="s">
        <v>2771</v>
      </c>
      <c r="AX20" s="186" t="s">
        <v>2761</v>
      </c>
      <c r="AY20" s="186" t="s">
        <v>2761</v>
      </c>
      <c r="AZ20" s="186" t="s">
        <v>2771</v>
      </c>
      <c r="BA20" s="186" t="s">
        <v>2761</v>
      </c>
      <c r="BB20" s="186" t="s">
        <v>2761</v>
      </c>
      <c r="BC20" s="186" t="s">
        <v>2771</v>
      </c>
      <c r="BD20" s="186" t="s">
        <v>2761</v>
      </c>
      <c r="BE20" s="186" t="s">
        <v>2761</v>
      </c>
      <c r="BF20" s="186" t="s">
        <v>2771</v>
      </c>
      <c r="BG20" s="186" t="s">
        <v>2761</v>
      </c>
      <c r="BH20" s="186" t="s">
        <v>2761</v>
      </c>
      <c r="BI20" s="186" t="s">
        <v>2771</v>
      </c>
      <c r="BJ20" s="186" t="s">
        <v>2761</v>
      </c>
      <c r="BK20" s="186" t="s">
        <v>2761</v>
      </c>
      <c r="BL20" s="186" t="s">
        <v>2771</v>
      </c>
      <c r="BM20" s="186" t="s">
        <v>2761</v>
      </c>
      <c r="BN20" s="186" t="s">
        <v>2761</v>
      </c>
      <c r="BO20" s="186" t="s">
        <v>2771</v>
      </c>
      <c r="BP20" s="186" t="s">
        <v>2761</v>
      </c>
      <c r="BQ20" s="186" t="s">
        <v>2761</v>
      </c>
      <c r="BR20" s="186" t="s">
        <v>2771</v>
      </c>
      <c r="BS20" s="186" t="s">
        <v>2761</v>
      </c>
      <c r="BT20" s="186" t="s">
        <v>2761</v>
      </c>
      <c r="BU20" s="186" t="s">
        <v>2771</v>
      </c>
      <c r="BV20" s="186" t="s">
        <v>2761</v>
      </c>
      <c r="BW20" s="186" t="s">
        <v>2761</v>
      </c>
      <c r="BX20" s="186" t="s">
        <v>2771</v>
      </c>
      <c r="BY20" s="186" t="s">
        <v>2761</v>
      </c>
      <c r="BZ20" s="186" t="s">
        <v>2761</v>
      </c>
      <c r="CA20" s="186" t="s">
        <v>2771</v>
      </c>
      <c r="CB20" s="186" t="s">
        <v>2761</v>
      </c>
      <c r="CC20" s="186" t="s">
        <v>2761</v>
      </c>
      <c r="CD20" s="186" t="s">
        <v>2771</v>
      </c>
      <c r="CE20" s="186" t="s">
        <v>2761</v>
      </c>
      <c r="CF20" s="186" t="s">
        <v>2761</v>
      </c>
      <c r="CG20" s="186" t="s">
        <v>2771</v>
      </c>
      <c r="CH20" s="186" t="s">
        <v>2761</v>
      </c>
      <c r="CI20" s="186" t="s">
        <v>2761</v>
      </c>
      <c r="CJ20" s="186" t="s">
        <v>2771</v>
      </c>
      <c r="CK20" s="186" t="s">
        <v>2761</v>
      </c>
      <c r="CL20" s="186" t="s">
        <v>2761</v>
      </c>
      <c r="CM20" s="186" t="s">
        <v>2771</v>
      </c>
      <c r="CN20" s="186" t="s">
        <v>2761</v>
      </c>
      <c r="CO20" s="186" t="s">
        <v>2761</v>
      </c>
      <c r="CP20" s="186" t="s">
        <v>2771</v>
      </c>
      <c r="CQ20" s="186" t="s">
        <v>2761</v>
      </c>
      <c r="CR20" s="186" t="s">
        <v>2761</v>
      </c>
      <c r="CS20" s="186" t="s">
        <v>2771</v>
      </c>
      <c r="CT20" s="186" t="s">
        <v>2761</v>
      </c>
      <c r="CU20" s="186" t="s">
        <v>2761</v>
      </c>
      <c r="CV20" s="186" t="s">
        <v>2771</v>
      </c>
      <c r="CW20" s="186" t="s">
        <v>2761</v>
      </c>
      <c r="CX20" s="186" t="s">
        <v>2761</v>
      </c>
      <c r="CY20" s="186" t="s">
        <v>2771</v>
      </c>
      <c r="CZ20" s="186" t="s">
        <v>2761</v>
      </c>
      <c r="DA20" s="186" t="s">
        <v>2761</v>
      </c>
      <c r="DB20" s="186" t="s">
        <v>2771</v>
      </c>
      <c r="DC20" s="186" t="s">
        <v>2761</v>
      </c>
      <c r="DD20" s="186" t="s">
        <v>2761</v>
      </c>
      <c r="DE20" s="186" t="s">
        <v>2771</v>
      </c>
      <c r="DF20" s="186" t="s">
        <v>2761</v>
      </c>
      <c r="DG20" s="186" t="s">
        <v>2761</v>
      </c>
      <c r="DH20" s="186" t="s">
        <v>2771</v>
      </c>
      <c r="DI20" s="186" t="s">
        <v>2761</v>
      </c>
      <c r="DJ20" s="186" t="s">
        <v>2761</v>
      </c>
      <c r="DK20" s="186" t="s">
        <v>2771</v>
      </c>
      <c r="DL20" s="186" t="s">
        <v>2761</v>
      </c>
      <c r="DM20" s="186" t="s">
        <v>2761</v>
      </c>
      <c r="DN20" s="186" t="s">
        <v>2771</v>
      </c>
      <c r="DO20" s="186" t="s">
        <v>2761</v>
      </c>
      <c r="DP20" s="186" t="s">
        <v>2761</v>
      </c>
      <c r="DQ20" s="186" t="s">
        <v>2771</v>
      </c>
      <c r="DR20" s="186" t="s">
        <v>2761</v>
      </c>
      <c r="DS20" s="186" t="s">
        <v>2761</v>
      </c>
      <c r="DT20" s="186" t="s">
        <v>2771</v>
      </c>
      <c r="DU20" s="186" t="s">
        <v>2761</v>
      </c>
      <c r="DV20" s="186" t="s">
        <v>2761</v>
      </c>
      <c r="DW20" s="186" t="s">
        <v>2771</v>
      </c>
      <c r="DX20" s="186" t="s">
        <v>2761</v>
      </c>
      <c r="DY20" s="186" t="s">
        <v>2761</v>
      </c>
      <c r="DZ20" s="186" t="s">
        <v>2771</v>
      </c>
      <c r="EA20" s="186" t="s">
        <v>2761</v>
      </c>
      <c r="EB20" s="186" t="s">
        <v>2761</v>
      </c>
      <c r="EC20" s="186" t="s">
        <v>2771</v>
      </c>
      <c r="ED20" s="186" t="s">
        <v>2761</v>
      </c>
      <c r="EE20" s="186" t="s">
        <v>2761</v>
      </c>
      <c r="EF20" s="186" t="s">
        <v>2771</v>
      </c>
      <c r="EG20" s="186" t="s">
        <v>2761</v>
      </c>
      <c r="EH20" s="186" t="s">
        <v>2761</v>
      </c>
      <c r="EI20" s="186" t="s">
        <v>2771</v>
      </c>
      <c r="EJ20" s="186" t="s">
        <v>2761</v>
      </c>
      <c r="EK20" s="186" t="s">
        <v>2761</v>
      </c>
      <c r="EL20" s="186" t="s">
        <v>2771</v>
      </c>
      <c r="EM20" s="186" t="s">
        <v>2761</v>
      </c>
      <c r="EN20" s="186" t="s">
        <v>2761</v>
      </c>
      <c r="EO20" s="186" t="s">
        <v>2771</v>
      </c>
      <c r="EP20" s="186" t="s">
        <v>2761</v>
      </c>
      <c r="EQ20" s="186" t="s">
        <v>2761</v>
      </c>
      <c r="ER20" s="186" t="s">
        <v>2771</v>
      </c>
      <c r="ES20" s="186" t="s">
        <v>2761</v>
      </c>
      <c r="ET20" s="186" t="s">
        <v>2761</v>
      </c>
    </row>
    <row r="21" spans="1:150" x14ac:dyDescent="0.3">
      <c r="A21" s="1"/>
      <c r="B21" s="185" t="s">
        <v>2900</v>
      </c>
      <c r="C21" s="185" t="s">
        <v>158</v>
      </c>
      <c r="D21" s="185" t="s">
        <v>958</v>
      </c>
      <c r="E21" s="185" t="s">
        <v>2901</v>
      </c>
      <c r="F21" s="185" t="s">
        <v>2902</v>
      </c>
      <c r="G21" s="186" t="s">
        <v>2771</v>
      </c>
      <c r="H21" s="186" t="s">
        <v>2761</v>
      </c>
      <c r="I21" s="186" t="s">
        <v>2761</v>
      </c>
      <c r="J21" s="186" t="s">
        <v>2771</v>
      </c>
      <c r="K21" s="186" t="s">
        <v>2761</v>
      </c>
      <c r="L21" s="186" t="s">
        <v>2761</v>
      </c>
      <c r="M21" s="186" t="s">
        <v>2771</v>
      </c>
      <c r="N21" s="186" t="s">
        <v>2761</v>
      </c>
      <c r="O21" s="186" t="s">
        <v>2761</v>
      </c>
      <c r="P21" s="186" t="s">
        <v>2771</v>
      </c>
      <c r="Q21" s="186" t="s">
        <v>2761</v>
      </c>
      <c r="R21" s="186" t="s">
        <v>2761</v>
      </c>
      <c r="S21" s="186" t="s">
        <v>2771</v>
      </c>
      <c r="T21" s="186" t="s">
        <v>2761</v>
      </c>
      <c r="U21" s="186" t="s">
        <v>2761</v>
      </c>
      <c r="V21" s="186" t="s">
        <v>2771</v>
      </c>
      <c r="W21" s="186" t="s">
        <v>2761</v>
      </c>
      <c r="X21" s="186" t="s">
        <v>2761</v>
      </c>
      <c r="Y21" s="186" t="s">
        <v>2771</v>
      </c>
      <c r="Z21" s="186" t="s">
        <v>2761</v>
      </c>
      <c r="AA21" s="186" t="s">
        <v>2761</v>
      </c>
      <c r="AB21" s="186" t="s">
        <v>2771</v>
      </c>
      <c r="AC21" s="186" t="s">
        <v>2761</v>
      </c>
      <c r="AD21" s="186" t="s">
        <v>2761</v>
      </c>
      <c r="AE21" s="186" t="s">
        <v>2771</v>
      </c>
      <c r="AF21" s="186" t="s">
        <v>2761</v>
      </c>
      <c r="AG21" s="186" t="s">
        <v>2761</v>
      </c>
      <c r="AH21" s="186" t="s">
        <v>2771</v>
      </c>
      <c r="AI21" s="186" t="s">
        <v>2761</v>
      </c>
      <c r="AJ21" s="186" t="s">
        <v>2761</v>
      </c>
      <c r="AK21" s="186" t="s">
        <v>2771</v>
      </c>
      <c r="AL21" s="186" t="s">
        <v>2761</v>
      </c>
      <c r="AM21" s="186" t="s">
        <v>2761</v>
      </c>
      <c r="AN21" s="186" t="s">
        <v>2771</v>
      </c>
      <c r="AO21" s="186" t="s">
        <v>2761</v>
      </c>
      <c r="AP21" s="186" t="s">
        <v>2761</v>
      </c>
      <c r="AQ21" s="186" t="s">
        <v>2771</v>
      </c>
      <c r="AR21" s="186" t="s">
        <v>2761</v>
      </c>
      <c r="AS21" s="186" t="s">
        <v>2761</v>
      </c>
      <c r="AT21" s="186" t="s">
        <v>2771</v>
      </c>
      <c r="AU21" s="186" t="s">
        <v>2761</v>
      </c>
      <c r="AV21" s="186" t="s">
        <v>2761</v>
      </c>
      <c r="AW21" s="186" t="s">
        <v>2771</v>
      </c>
      <c r="AX21" s="186" t="s">
        <v>2761</v>
      </c>
      <c r="AY21" s="186" t="s">
        <v>2761</v>
      </c>
      <c r="AZ21" s="186" t="s">
        <v>2771</v>
      </c>
      <c r="BA21" s="186" t="s">
        <v>2761</v>
      </c>
      <c r="BB21" s="186" t="s">
        <v>2761</v>
      </c>
      <c r="BC21" s="186" t="s">
        <v>2771</v>
      </c>
      <c r="BD21" s="186" t="s">
        <v>2761</v>
      </c>
      <c r="BE21" s="186" t="s">
        <v>2761</v>
      </c>
      <c r="BF21" s="186" t="s">
        <v>2771</v>
      </c>
      <c r="BG21" s="186" t="s">
        <v>2761</v>
      </c>
      <c r="BH21" s="186" t="s">
        <v>2761</v>
      </c>
      <c r="BI21" s="186" t="s">
        <v>2771</v>
      </c>
      <c r="BJ21" s="186" t="s">
        <v>2761</v>
      </c>
      <c r="BK21" s="186" t="s">
        <v>2761</v>
      </c>
      <c r="BL21" s="186" t="s">
        <v>2771</v>
      </c>
      <c r="BM21" s="186" t="s">
        <v>2761</v>
      </c>
      <c r="BN21" s="186" t="s">
        <v>2761</v>
      </c>
      <c r="BO21" s="186" t="s">
        <v>2771</v>
      </c>
      <c r="BP21" s="186" t="s">
        <v>2761</v>
      </c>
      <c r="BQ21" s="186" t="s">
        <v>2761</v>
      </c>
      <c r="BR21" s="186" t="s">
        <v>2771</v>
      </c>
      <c r="BS21" s="186" t="s">
        <v>2761</v>
      </c>
      <c r="BT21" s="186" t="s">
        <v>2761</v>
      </c>
      <c r="BU21" s="186" t="s">
        <v>2771</v>
      </c>
      <c r="BV21" s="186" t="s">
        <v>2761</v>
      </c>
      <c r="BW21" s="186" t="s">
        <v>2761</v>
      </c>
      <c r="BX21" s="186" t="s">
        <v>2771</v>
      </c>
      <c r="BY21" s="186" t="s">
        <v>2761</v>
      </c>
      <c r="BZ21" s="186" t="s">
        <v>2761</v>
      </c>
      <c r="CA21" s="186" t="s">
        <v>2771</v>
      </c>
      <c r="CB21" s="186" t="s">
        <v>2761</v>
      </c>
      <c r="CC21" s="186" t="s">
        <v>2761</v>
      </c>
      <c r="CD21" s="186" t="s">
        <v>2771</v>
      </c>
      <c r="CE21" s="186" t="s">
        <v>2761</v>
      </c>
      <c r="CF21" s="186" t="s">
        <v>2761</v>
      </c>
      <c r="CG21" s="186" t="s">
        <v>2771</v>
      </c>
      <c r="CH21" s="186" t="s">
        <v>2761</v>
      </c>
      <c r="CI21" s="186" t="s">
        <v>2761</v>
      </c>
      <c r="CJ21" s="186" t="s">
        <v>2771</v>
      </c>
      <c r="CK21" s="186" t="s">
        <v>2761</v>
      </c>
      <c r="CL21" s="186" t="s">
        <v>2761</v>
      </c>
      <c r="CM21" s="186" t="s">
        <v>2771</v>
      </c>
      <c r="CN21" s="186" t="s">
        <v>2761</v>
      </c>
      <c r="CO21" s="186" t="s">
        <v>2761</v>
      </c>
      <c r="CP21" s="186" t="s">
        <v>2771</v>
      </c>
      <c r="CQ21" s="186" t="s">
        <v>2761</v>
      </c>
      <c r="CR21" s="186" t="s">
        <v>2761</v>
      </c>
      <c r="CS21" s="186" t="s">
        <v>2771</v>
      </c>
      <c r="CT21" s="186" t="s">
        <v>2761</v>
      </c>
      <c r="CU21" s="186" t="s">
        <v>2761</v>
      </c>
      <c r="CV21" s="186" t="s">
        <v>2771</v>
      </c>
      <c r="CW21" s="186" t="s">
        <v>2761</v>
      </c>
      <c r="CX21" s="186" t="s">
        <v>2761</v>
      </c>
      <c r="CY21" s="186" t="s">
        <v>2771</v>
      </c>
      <c r="CZ21" s="186" t="s">
        <v>2761</v>
      </c>
      <c r="DA21" s="186" t="s">
        <v>2761</v>
      </c>
      <c r="DB21" s="186" t="s">
        <v>2771</v>
      </c>
      <c r="DC21" s="186" t="s">
        <v>2761</v>
      </c>
      <c r="DD21" s="186" t="s">
        <v>2761</v>
      </c>
      <c r="DE21" s="186" t="s">
        <v>2771</v>
      </c>
      <c r="DF21" s="186" t="s">
        <v>2761</v>
      </c>
      <c r="DG21" s="186" t="s">
        <v>2761</v>
      </c>
      <c r="DH21" s="186" t="s">
        <v>2771</v>
      </c>
      <c r="DI21" s="186" t="s">
        <v>2761</v>
      </c>
      <c r="DJ21" s="186" t="s">
        <v>2761</v>
      </c>
      <c r="DK21" s="186" t="s">
        <v>2771</v>
      </c>
      <c r="DL21" s="186" t="s">
        <v>2761</v>
      </c>
      <c r="DM21" s="186" t="s">
        <v>2761</v>
      </c>
      <c r="DN21" s="186" t="s">
        <v>2771</v>
      </c>
      <c r="DO21" s="186" t="s">
        <v>2761</v>
      </c>
      <c r="DP21" s="186" t="s">
        <v>2761</v>
      </c>
      <c r="DQ21" s="186" t="s">
        <v>2771</v>
      </c>
      <c r="DR21" s="186" t="s">
        <v>2761</v>
      </c>
      <c r="DS21" s="186" t="s">
        <v>2761</v>
      </c>
      <c r="DT21" s="186" t="s">
        <v>2771</v>
      </c>
      <c r="DU21" s="186" t="s">
        <v>2761</v>
      </c>
      <c r="DV21" s="186" t="s">
        <v>2761</v>
      </c>
      <c r="DW21" s="186" t="s">
        <v>2771</v>
      </c>
      <c r="DX21" s="186" t="s">
        <v>2761</v>
      </c>
      <c r="DY21" s="186" t="s">
        <v>2761</v>
      </c>
      <c r="DZ21" s="186" t="s">
        <v>2771</v>
      </c>
      <c r="EA21" s="186" t="s">
        <v>2761</v>
      </c>
      <c r="EB21" s="186" t="s">
        <v>2761</v>
      </c>
      <c r="EC21" s="186" t="s">
        <v>2771</v>
      </c>
      <c r="ED21" s="186" t="s">
        <v>2761</v>
      </c>
      <c r="EE21" s="186" t="s">
        <v>2761</v>
      </c>
      <c r="EF21" s="186" t="s">
        <v>2771</v>
      </c>
      <c r="EG21" s="186" t="s">
        <v>2761</v>
      </c>
      <c r="EH21" s="186" t="s">
        <v>2761</v>
      </c>
      <c r="EI21" s="186" t="s">
        <v>2771</v>
      </c>
      <c r="EJ21" s="186" t="s">
        <v>2761</v>
      </c>
      <c r="EK21" s="186" t="s">
        <v>2761</v>
      </c>
      <c r="EL21" s="186" t="s">
        <v>2771</v>
      </c>
      <c r="EM21" s="186" t="s">
        <v>2761</v>
      </c>
      <c r="EN21" s="186" t="s">
        <v>2761</v>
      </c>
      <c r="EO21" s="186" t="s">
        <v>2771</v>
      </c>
      <c r="EP21" s="186" t="s">
        <v>2761</v>
      </c>
      <c r="EQ21" s="186" t="s">
        <v>2761</v>
      </c>
      <c r="ER21" s="186" t="s">
        <v>2771</v>
      </c>
      <c r="ES21" s="186" t="s">
        <v>2761</v>
      </c>
      <c r="ET21" s="186" t="s">
        <v>2761</v>
      </c>
    </row>
    <row r="22" spans="1:150" x14ac:dyDescent="0.3">
      <c r="A22" s="1"/>
      <c r="B22" s="185" t="s">
        <v>2903</v>
      </c>
      <c r="C22" s="185" t="s">
        <v>158</v>
      </c>
      <c r="D22" s="185" t="s">
        <v>958</v>
      </c>
      <c r="E22" s="185" t="s">
        <v>2904</v>
      </c>
      <c r="F22" s="185" t="s">
        <v>2905</v>
      </c>
      <c r="G22" s="186" t="s">
        <v>2771</v>
      </c>
      <c r="H22" s="186" t="s">
        <v>2761</v>
      </c>
      <c r="I22" s="186" t="s">
        <v>2761</v>
      </c>
      <c r="J22" s="186" t="s">
        <v>2771</v>
      </c>
      <c r="K22" s="186" t="s">
        <v>2761</v>
      </c>
      <c r="L22" s="186" t="s">
        <v>2761</v>
      </c>
      <c r="M22" s="186" t="s">
        <v>2771</v>
      </c>
      <c r="N22" s="186" t="s">
        <v>2761</v>
      </c>
      <c r="O22" s="186" t="s">
        <v>2761</v>
      </c>
      <c r="P22" s="186" t="s">
        <v>2771</v>
      </c>
      <c r="Q22" s="186" t="s">
        <v>2761</v>
      </c>
      <c r="R22" s="186" t="s">
        <v>2761</v>
      </c>
      <c r="S22" s="186" t="s">
        <v>2771</v>
      </c>
      <c r="T22" s="186" t="s">
        <v>2761</v>
      </c>
      <c r="U22" s="186" t="s">
        <v>2761</v>
      </c>
      <c r="V22" s="186" t="s">
        <v>2771</v>
      </c>
      <c r="W22" s="186" t="s">
        <v>2761</v>
      </c>
      <c r="X22" s="186" t="s">
        <v>2761</v>
      </c>
      <c r="Y22" s="186" t="s">
        <v>2771</v>
      </c>
      <c r="Z22" s="186" t="s">
        <v>2761</v>
      </c>
      <c r="AA22" s="186" t="s">
        <v>2761</v>
      </c>
      <c r="AB22" s="186" t="s">
        <v>2771</v>
      </c>
      <c r="AC22" s="186" t="s">
        <v>2761</v>
      </c>
      <c r="AD22" s="186" t="s">
        <v>2761</v>
      </c>
      <c r="AE22" s="186" t="s">
        <v>2771</v>
      </c>
      <c r="AF22" s="186" t="s">
        <v>2761</v>
      </c>
      <c r="AG22" s="186" t="s">
        <v>2761</v>
      </c>
      <c r="AH22" s="186" t="s">
        <v>2771</v>
      </c>
      <c r="AI22" s="186" t="s">
        <v>2761</v>
      </c>
      <c r="AJ22" s="186" t="s">
        <v>2761</v>
      </c>
      <c r="AK22" s="186" t="s">
        <v>2771</v>
      </c>
      <c r="AL22" s="186" t="s">
        <v>2761</v>
      </c>
      <c r="AM22" s="186" t="s">
        <v>2761</v>
      </c>
      <c r="AN22" s="186" t="s">
        <v>2771</v>
      </c>
      <c r="AO22" s="186" t="s">
        <v>2761</v>
      </c>
      <c r="AP22" s="186" t="s">
        <v>2761</v>
      </c>
      <c r="AQ22" s="186" t="s">
        <v>2771</v>
      </c>
      <c r="AR22" s="186" t="s">
        <v>2761</v>
      </c>
      <c r="AS22" s="186" t="s">
        <v>2761</v>
      </c>
      <c r="AT22" s="186" t="s">
        <v>2771</v>
      </c>
      <c r="AU22" s="186" t="s">
        <v>2761</v>
      </c>
      <c r="AV22" s="186" t="s">
        <v>2761</v>
      </c>
      <c r="AW22" s="186" t="s">
        <v>2771</v>
      </c>
      <c r="AX22" s="186" t="s">
        <v>2761</v>
      </c>
      <c r="AY22" s="186" t="s">
        <v>2761</v>
      </c>
      <c r="AZ22" s="186" t="s">
        <v>2771</v>
      </c>
      <c r="BA22" s="186" t="s">
        <v>2761</v>
      </c>
      <c r="BB22" s="186" t="s">
        <v>2761</v>
      </c>
      <c r="BC22" s="186" t="s">
        <v>2771</v>
      </c>
      <c r="BD22" s="186" t="s">
        <v>2761</v>
      </c>
      <c r="BE22" s="186" t="s">
        <v>2761</v>
      </c>
      <c r="BF22" s="186" t="s">
        <v>2771</v>
      </c>
      <c r="BG22" s="186" t="s">
        <v>2761</v>
      </c>
      <c r="BH22" s="186" t="s">
        <v>2761</v>
      </c>
      <c r="BI22" s="186" t="s">
        <v>2771</v>
      </c>
      <c r="BJ22" s="186" t="s">
        <v>2761</v>
      </c>
      <c r="BK22" s="186" t="s">
        <v>2761</v>
      </c>
      <c r="BL22" s="186" t="s">
        <v>2771</v>
      </c>
      <c r="BM22" s="186" t="s">
        <v>2761</v>
      </c>
      <c r="BN22" s="186" t="s">
        <v>2761</v>
      </c>
      <c r="BO22" s="186" t="s">
        <v>2771</v>
      </c>
      <c r="BP22" s="186" t="s">
        <v>2761</v>
      </c>
      <c r="BQ22" s="186" t="s">
        <v>2761</v>
      </c>
      <c r="BR22" s="186" t="s">
        <v>2771</v>
      </c>
      <c r="BS22" s="186" t="s">
        <v>2761</v>
      </c>
      <c r="BT22" s="186" t="s">
        <v>2761</v>
      </c>
      <c r="BU22" s="186" t="s">
        <v>2771</v>
      </c>
      <c r="BV22" s="186" t="s">
        <v>2761</v>
      </c>
      <c r="BW22" s="186" t="s">
        <v>2761</v>
      </c>
      <c r="BX22" s="186" t="s">
        <v>2771</v>
      </c>
      <c r="BY22" s="186" t="s">
        <v>2761</v>
      </c>
      <c r="BZ22" s="186" t="s">
        <v>2761</v>
      </c>
      <c r="CA22" s="186" t="s">
        <v>2771</v>
      </c>
      <c r="CB22" s="186" t="s">
        <v>2761</v>
      </c>
      <c r="CC22" s="186" t="s">
        <v>2761</v>
      </c>
      <c r="CD22" s="186" t="s">
        <v>2771</v>
      </c>
      <c r="CE22" s="186" t="s">
        <v>2761</v>
      </c>
      <c r="CF22" s="186" t="s">
        <v>2761</v>
      </c>
      <c r="CG22" s="186" t="s">
        <v>2771</v>
      </c>
      <c r="CH22" s="186" t="s">
        <v>2761</v>
      </c>
      <c r="CI22" s="186" t="s">
        <v>2761</v>
      </c>
      <c r="CJ22" s="186" t="s">
        <v>2771</v>
      </c>
      <c r="CK22" s="186" t="s">
        <v>2761</v>
      </c>
      <c r="CL22" s="186" t="s">
        <v>2761</v>
      </c>
      <c r="CM22" s="186" t="s">
        <v>2771</v>
      </c>
      <c r="CN22" s="186" t="s">
        <v>2761</v>
      </c>
      <c r="CO22" s="186" t="s">
        <v>2761</v>
      </c>
      <c r="CP22" s="186" t="s">
        <v>2771</v>
      </c>
      <c r="CQ22" s="186" t="s">
        <v>2761</v>
      </c>
      <c r="CR22" s="186" t="s">
        <v>2761</v>
      </c>
      <c r="CS22" s="186" t="s">
        <v>2771</v>
      </c>
      <c r="CT22" s="186" t="s">
        <v>2761</v>
      </c>
      <c r="CU22" s="186" t="s">
        <v>2761</v>
      </c>
      <c r="CV22" s="186" t="s">
        <v>2771</v>
      </c>
      <c r="CW22" s="186" t="s">
        <v>2761</v>
      </c>
      <c r="CX22" s="186" t="s">
        <v>2761</v>
      </c>
      <c r="CY22" s="186" t="s">
        <v>2771</v>
      </c>
      <c r="CZ22" s="186" t="s">
        <v>2761</v>
      </c>
      <c r="DA22" s="186" t="s">
        <v>2761</v>
      </c>
      <c r="DB22" s="186" t="s">
        <v>2771</v>
      </c>
      <c r="DC22" s="186" t="s">
        <v>2761</v>
      </c>
      <c r="DD22" s="186" t="s">
        <v>2761</v>
      </c>
      <c r="DE22" s="186" t="s">
        <v>2771</v>
      </c>
      <c r="DF22" s="186" t="s">
        <v>2761</v>
      </c>
      <c r="DG22" s="186" t="s">
        <v>2761</v>
      </c>
      <c r="DH22" s="186" t="s">
        <v>2771</v>
      </c>
      <c r="DI22" s="186" t="s">
        <v>2761</v>
      </c>
      <c r="DJ22" s="186" t="s">
        <v>2761</v>
      </c>
      <c r="DK22" s="186" t="s">
        <v>2771</v>
      </c>
      <c r="DL22" s="186" t="s">
        <v>2761</v>
      </c>
      <c r="DM22" s="186" t="s">
        <v>2761</v>
      </c>
      <c r="DN22" s="186" t="s">
        <v>2771</v>
      </c>
      <c r="DO22" s="186" t="s">
        <v>2761</v>
      </c>
      <c r="DP22" s="186" t="s">
        <v>2761</v>
      </c>
      <c r="DQ22" s="186" t="s">
        <v>2771</v>
      </c>
      <c r="DR22" s="186" t="s">
        <v>2761</v>
      </c>
      <c r="DS22" s="186" t="s">
        <v>2761</v>
      </c>
      <c r="DT22" s="186" t="s">
        <v>2771</v>
      </c>
      <c r="DU22" s="186" t="s">
        <v>2761</v>
      </c>
      <c r="DV22" s="186" t="s">
        <v>2761</v>
      </c>
      <c r="DW22" s="186" t="s">
        <v>2771</v>
      </c>
      <c r="DX22" s="186" t="s">
        <v>2761</v>
      </c>
      <c r="DY22" s="186" t="s">
        <v>2761</v>
      </c>
      <c r="DZ22" s="186" t="s">
        <v>2771</v>
      </c>
      <c r="EA22" s="186" t="s">
        <v>2761</v>
      </c>
      <c r="EB22" s="186" t="s">
        <v>2761</v>
      </c>
      <c r="EC22" s="186" t="s">
        <v>2771</v>
      </c>
      <c r="ED22" s="186" t="s">
        <v>2761</v>
      </c>
      <c r="EE22" s="186" t="s">
        <v>2761</v>
      </c>
      <c r="EF22" s="186" t="s">
        <v>2771</v>
      </c>
      <c r="EG22" s="186" t="s">
        <v>2761</v>
      </c>
      <c r="EH22" s="186" t="s">
        <v>2761</v>
      </c>
      <c r="EI22" s="186" t="s">
        <v>2771</v>
      </c>
      <c r="EJ22" s="186" t="s">
        <v>2761</v>
      </c>
      <c r="EK22" s="186" t="s">
        <v>2761</v>
      </c>
      <c r="EL22" s="186" t="s">
        <v>2771</v>
      </c>
      <c r="EM22" s="186" t="s">
        <v>2761</v>
      </c>
      <c r="EN22" s="186" t="s">
        <v>2761</v>
      </c>
      <c r="EO22" s="186" t="s">
        <v>2771</v>
      </c>
      <c r="EP22" s="186" t="s">
        <v>2761</v>
      </c>
      <c r="EQ22" s="186" t="s">
        <v>2761</v>
      </c>
      <c r="ER22" s="186" t="s">
        <v>2771</v>
      </c>
      <c r="ES22" s="186" t="s">
        <v>2761</v>
      </c>
      <c r="ET22" s="186" t="s">
        <v>2761</v>
      </c>
    </row>
    <row r="23" spans="1:150" x14ac:dyDescent="0.3">
      <c r="A23" s="1"/>
      <c r="B23" s="185" t="s">
        <v>2906</v>
      </c>
      <c r="C23" s="185" t="s">
        <v>158</v>
      </c>
      <c r="D23" s="185" t="s">
        <v>958</v>
      </c>
      <c r="E23" s="185" t="s">
        <v>2907</v>
      </c>
      <c r="F23" s="185" t="s">
        <v>2908</v>
      </c>
      <c r="G23" s="186" t="s">
        <v>2771</v>
      </c>
      <c r="H23" s="186" t="s">
        <v>2761</v>
      </c>
      <c r="I23" s="186" t="s">
        <v>2761</v>
      </c>
      <c r="J23" s="186" t="s">
        <v>2771</v>
      </c>
      <c r="K23" s="186" t="s">
        <v>2761</v>
      </c>
      <c r="L23" s="186" t="s">
        <v>2761</v>
      </c>
      <c r="M23" s="186" t="s">
        <v>2771</v>
      </c>
      <c r="N23" s="186" t="s">
        <v>2761</v>
      </c>
      <c r="O23" s="186" t="s">
        <v>2761</v>
      </c>
      <c r="P23" s="186" t="s">
        <v>2771</v>
      </c>
      <c r="Q23" s="186" t="s">
        <v>2761</v>
      </c>
      <c r="R23" s="186" t="s">
        <v>2761</v>
      </c>
      <c r="S23" s="186" t="s">
        <v>2771</v>
      </c>
      <c r="T23" s="186" t="s">
        <v>2761</v>
      </c>
      <c r="U23" s="186" t="s">
        <v>2761</v>
      </c>
      <c r="V23" s="186" t="s">
        <v>2771</v>
      </c>
      <c r="W23" s="186" t="s">
        <v>2761</v>
      </c>
      <c r="X23" s="186" t="s">
        <v>2761</v>
      </c>
      <c r="Y23" s="186" t="s">
        <v>2771</v>
      </c>
      <c r="Z23" s="186" t="s">
        <v>2761</v>
      </c>
      <c r="AA23" s="186" t="s">
        <v>2761</v>
      </c>
      <c r="AB23" s="186" t="s">
        <v>2771</v>
      </c>
      <c r="AC23" s="186" t="s">
        <v>2761</v>
      </c>
      <c r="AD23" s="186" t="s">
        <v>2761</v>
      </c>
      <c r="AE23" s="186" t="s">
        <v>2771</v>
      </c>
      <c r="AF23" s="186" t="s">
        <v>2761</v>
      </c>
      <c r="AG23" s="186" t="s">
        <v>2761</v>
      </c>
      <c r="AH23" s="186" t="s">
        <v>2771</v>
      </c>
      <c r="AI23" s="186" t="s">
        <v>2761</v>
      </c>
      <c r="AJ23" s="186" t="s">
        <v>2761</v>
      </c>
      <c r="AK23" s="186" t="s">
        <v>2771</v>
      </c>
      <c r="AL23" s="186" t="s">
        <v>2761</v>
      </c>
      <c r="AM23" s="186" t="s">
        <v>2761</v>
      </c>
      <c r="AN23" s="186" t="s">
        <v>2771</v>
      </c>
      <c r="AO23" s="186" t="s">
        <v>2761</v>
      </c>
      <c r="AP23" s="186" t="s">
        <v>2761</v>
      </c>
      <c r="AQ23" s="186" t="s">
        <v>2771</v>
      </c>
      <c r="AR23" s="186" t="s">
        <v>2761</v>
      </c>
      <c r="AS23" s="186" t="s">
        <v>2761</v>
      </c>
      <c r="AT23" s="186" t="s">
        <v>2771</v>
      </c>
      <c r="AU23" s="186" t="s">
        <v>2761</v>
      </c>
      <c r="AV23" s="186" t="s">
        <v>2761</v>
      </c>
      <c r="AW23" s="186" t="s">
        <v>2771</v>
      </c>
      <c r="AX23" s="186" t="s">
        <v>2761</v>
      </c>
      <c r="AY23" s="186" t="s">
        <v>2761</v>
      </c>
      <c r="AZ23" s="186" t="s">
        <v>2771</v>
      </c>
      <c r="BA23" s="186" t="s">
        <v>2761</v>
      </c>
      <c r="BB23" s="186" t="s">
        <v>2761</v>
      </c>
      <c r="BC23" s="186" t="s">
        <v>2771</v>
      </c>
      <c r="BD23" s="186" t="s">
        <v>2761</v>
      </c>
      <c r="BE23" s="186" t="s">
        <v>2761</v>
      </c>
      <c r="BF23" s="186" t="s">
        <v>2771</v>
      </c>
      <c r="BG23" s="186" t="s">
        <v>2761</v>
      </c>
      <c r="BH23" s="186" t="s">
        <v>2761</v>
      </c>
      <c r="BI23" s="186" t="s">
        <v>2771</v>
      </c>
      <c r="BJ23" s="186" t="s">
        <v>2761</v>
      </c>
      <c r="BK23" s="186" t="s">
        <v>2761</v>
      </c>
      <c r="BL23" s="186" t="s">
        <v>2771</v>
      </c>
      <c r="BM23" s="186" t="s">
        <v>2761</v>
      </c>
      <c r="BN23" s="186" t="s">
        <v>2761</v>
      </c>
      <c r="BO23" s="186" t="s">
        <v>2771</v>
      </c>
      <c r="BP23" s="186" t="s">
        <v>2761</v>
      </c>
      <c r="BQ23" s="186" t="s">
        <v>2761</v>
      </c>
      <c r="BR23" s="186" t="s">
        <v>2771</v>
      </c>
      <c r="BS23" s="186" t="s">
        <v>2761</v>
      </c>
      <c r="BT23" s="186" t="s">
        <v>2761</v>
      </c>
      <c r="BU23" s="186" t="s">
        <v>2771</v>
      </c>
      <c r="BV23" s="186" t="s">
        <v>2761</v>
      </c>
      <c r="BW23" s="186" t="s">
        <v>2761</v>
      </c>
      <c r="BX23" s="186" t="s">
        <v>2771</v>
      </c>
      <c r="BY23" s="186" t="s">
        <v>2761</v>
      </c>
      <c r="BZ23" s="186" t="s">
        <v>2761</v>
      </c>
      <c r="CA23" s="186" t="s">
        <v>2771</v>
      </c>
      <c r="CB23" s="186" t="s">
        <v>2761</v>
      </c>
      <c r="CC23" s="186" t="s">
        <v>2761</v>
      </c>
      <c r="CD23" s="186" t="s">
        <v>2771</v>
      </c>
      <c r="CE23" s="186" t="s">
        <v>2761</v>
      </c>
      <c r="CF23" s="186" t="s">
        <v>2761</v>
      </c>
      <c r="CG23" s="186" t="s">
        <v>2771</v>
      </c>
      <c r="CH23" s="186" t="s">
        <v>2761</v>
      </c>
      <c r="CI23" s="186" t="s">
        <v>2761</v>
      </c>
      <c r="CJ23" s="186" t="s">
        <v>2771</v>
      </c>
      <c r="CK23" s="186" t="s">
        <v>2761</v>
      </c>
      <c r="CL23" s="186" t="s">
        <v>2761</v>
      </c>
      <c r="CM23" s="186" t="s">
        <v>2771</v>
      </c>
      <c r="CN23" s="186" t="s">
        <v>2761</v>
      </c>
      <c r="CO23" s="186" t="s">
        <v>2761</v>
      </c>
      <c r="CP23" s="186" t="s">
        <v>2771</v>
      </c>
      <c r="CQ23" s="186" t="s">
        <v>2761</v>
      </c>
      <c r="CR23" s="186" t="s">
        <v>2761</v>
      </c>
      <c r="CS23" s="186" t="s">
        <v>2771</v>
      </c>
      <c r="CT23" s="186" t="s">
        <v>2761</v>
      </c>
      <c r="CU23" s="186" t="s">
        <v>2761</v>
      </c>
      <c r="CV23" s="186" t="s">
        <v>2771</v>
      </c>
      <c r="CW23" s="186" t="s">
        <v>2761</v>
      </c>
      <c r="CX23" s="186" t="s">
        <v>2761</v>
      </c>
      <c r="CY23" s="186" t="s">
        <v>2771</v>
      </c>
      <c r="CZ23" s="186" t="s">
        <v>2761</v>
      </c>
      <c r="DA23" s="186" t="s">
        <v>2761</v>
      </c>
      <c r="DB23" s="186" t="s">
        <v>2771</v>
      </c>
      <c r="DC23" s="186" t="s">
        <v>2761</v>
      </c>
      <c r="DD23" s="186" t="s">
        <v>2761</v>
      </c>
      <c r="DE23" s="186" t="s">
        <v>2771</v>
      </c>
      <c r="DF23" s="186" t="s">
        <v>2761</v>
      </c>
      <c r="DG23" s="186" t="s">
        <v>2761</v>
      </c>
      <c r="DH23" s="186" t="s">
        <v>2771</v>
      </c>
      <c r="DI23" s="186" t="s">
        <v>2761</v>
      </c>
      <c r="DJ23" s="186" t="s">
        <v>2761</v>
      </c>
      <c r="DK23" s="186" t="s">
        <v>2771</v>
      </c>
      <c r="DL23" s="186" t="s">
        <v>2761</v>
      </c>
      <c r="DM23" s="186" t="s">
        <v>2761</v>
      </c>
      <c r="DN23" s="186" t="s">
        <v>2771</v>
      </c>
      <c r="DO23" s="186" t="s">
        <v>2761</v>
      </c>
      <c r="DP23" s="186" t="s">
        <v>2761</v>
      </c>
      <c r="DQ23" s="186" t="s">
        <v>2771</v>
      </c>
      <c r="DR23" s="186" t="s">
        <v>2761</v>
      </c>
      <c r="DS23" s="186" t="s">
        <v>2761</v>
      </c>
      <c r="DT23" s="186" t="s">
        <v>2771</v>
      </c>
      <c r="DU23" s="186" t="s">
        <v>2761</v>
      </c>
      <c r="DV23" s="186" t="s">
        <v>2761</v>
      </c>
      <c r="DW23" s="186" t="s">
        <v>2771</v>
      </c>
      <c r="DX23" s="186" t="s">
        <v>2761</v>
      </c>
      <c r="DY23" s="186" t="s">
        <v>2761</v>
      </c>
      <c r="DZ23" s="186" t="s">
        <v>2771</v>
      </c>
      <c r="EA23" s="186" t="s">
        <v>2761</v>
      </c>
      <c r="EB23" s="186" t="s">
        <v>2761</v>
      </c>
      <c r="EC23" s="186" t="s">
        <v>2771</v>
      </c>
      <c r="ED23" s="186" t="s">
        <v>2761</v>
      </c>
      <c r="EE23" s="186" t="s">
        <v>2761</v>
      </c>
      <c r="EF23" s="186" t="s">
        <v>2771</v>
      </c>
      <c r="EG23" s="186" t="s">
        <v>2761</v>
      </c>
      <c r="EH23" s="186" t="s">
        <v>2761</v>
      </c>
      <c r="EI23" s="186" t="s">
        <v>2771</v>
      </c>
      <c r="EJ23" s="186" t="s">
        <v>2761</v>
      </c>
      <c r="EK23" s="186" t="s">
        <v>2761</v>
      </c>
      <c r="EL23" s="186" t="s">
        <v>2771</v>
      </c>
      <c r="EM23" s="186" t="s">
        <v>2761</v>
      </c>
      <c r="EN23" s="186" t="s">
        <v>2761</v>
      </c>
      <c r="EO23" s="186" t="s">
        <v>2771</v>
      </c>
      <c r="EP23" s="186" t="s">
        <v>2761</v>
      </c>
      <c r="EQ23" s="186" t="s">
        <v>2761</v>
      </c>
      <c r="ER23" s="186" t="s">
        <v>2771</v>
      </c>
      <c r="ES23" s="186" t="s">
        <v>2761</v>
      </c>
      <c r="ET23" s="186" t="s">
        <v>2761</v>
      </c>
    </row>
    <row r="24" spans="1:150" x14ac:dyDescent="0.3">
      <c r="A24" s="1"/>
      <c r="B24" s="184" t="s">
        <v>2909</v>
      </c>
      <c r="C24" s="184" t="s">
        <v>158</v>
      </c>
      <c r="D24" s="184" t="s">
        <v>957</v>
      </c>
      <c r="E24" s="184" t="s">
        <v>2910</v>
      </c>
      <c r="F24" s="184" t="s">
        <v>2911</v>
      </c>
      <c r="G24" s="184" t="s">
        <v>2771</v>
      </c>
      <c r="H24" s="184" t="s">
        <v>2912</v>
      </c>
      <c r="I24" s="184" t="s">
        <v>2913</v>
      </c>
      <c r="J24" s="184" t="s">
        <v>2771</v>
      </c>
      <c r="K24" s="184" t="s">
        <v>2914</v>
      </c>
      <c r="L24" s="184" t="s">
        <v>2915</v>
      </c>
      <c r="M24" s="184" t="s">
        <v>2771</v>
      </c>
      <c r="N24" s="184" t="s">
        <v>2914</v>
      </c>
      <c r="O24" s="184" t="s">
        <v>2915</v>
      </c>
      <c r="P24" s="184" t="s">
        <v>2771</v>
      </c>
      <c r="Q24" s="184" t="s">
        <v>2916</v>
      </c>
      <c r="R24" s="184" t="s">
        <v>2915</v>
      </c>
      <c r="S24" s="184" t="s">
        <v>2771</v>
      </c>
      <c r="T24" s="184" t="s">
        <v>2914</v>
      </c>
      <c r="U24" s="184" t="s">
        <v>2915</v>
      </c>
      <c r="V24" s="184" t="s">
        <v>2771</v>
      </c>
      <c r="W24" s="184" t="s">
        <v>2914</v>
      </c>
      <c r="X24" s="184" t="s">
        <v>2915</v>
      </c>
      <c r="Y24" s="184" t="s">
        <v>2771</v>
      </c>
      <c r="Z24" s="184" t="s">
        <v>2761</v>
      </c>
      <c r="AA24" s="184" t="s">
        <v>2917</v>
      </c>
      <c r="AB24" s="184" t="s">
        <v>2771</v>
      </c>
      <c r="AC24" s="184" t="s">
        <v>2761</v>
      </c>
      <c r="AD24" s="184" t="s">
        <v>2917</v>
      </c>
      <c r="AE24" s="184" t="s">
        <v>2771</v>
      </c>
      <c r="AF24" s="184" t="s">
        <v>2761</v>
      </c>
      <c r="AG24" s="184" t="s">
        <v>2917</v>
      </c>
      <c r="AH24" s="184" t="s">
        <v>2771</v>
      </c>
      <c r="AI24" s="184" t="s">
        <v>2761</v>
      </c>
      <c r="AJ24" s="184" t="s">
        <v>2917</v>
      </c>
      <c r="AK24" s="184" t="s">
        <v>2771</v>
      </c>
      <c r="AL24" s="184" t="s">
        <v>2761</v>
      </c>
      <c r="AM24" s="184" t="s">
        <v>2917</v>
      </c>
      <c r="AN24" s="184" t="s">
        <v>2771</v>
      </c>
      <c r="AO24" s="184" t="s">
        <v>2761</v>
      </c>
      <c r="AP24" s="184" t="s">
        <v>2917</v>
      </c>
      <c r="AQ24" s="184" t="s">
        <v>2771</v>
      </c>
      <c r="AR24" s="184" t="s">
        <v>2918</v>
      </c>
      <c r="AS24" s="184" t="s">
        <v>2761</v>
      </c>
      <c r="AT24" s="184" t="s">
        <v>2771</v>
      </c>
      <c r="AU24" s="184" t="s">
        <v>2761</v>
      </c>
      <c r="AV24" s="184" t="s">
        <v>2917</v>
      </c>
      <c r="AW24" s="184" t="s">
        <v>2771</v>
      </c>
      <c r="AX24" s="184" t="s">
        <v>2761</v>
      </c>
      <c r="AY24" s="184" t="s">
        <v>2917</v>
      </c>
      <c r="AZ24" s="184" t="s">
        <v>2771</v>
      </c>
      <c r="BA24" s="184" t="s">
        <v>2761</v>
      </c>
      <c r="BB24" s="184" t="s">
        <v>2917</v>
      </c>
      <c r="BC24" s="184" t="s">
        <v>2771</v>
      </c>
      <c r="BD24" s="184" t="s">
        <v>2761</v>
      </c>
      <c r="BE24" s="184" t="s">
        <v>2919</v>
      </c>
      <c r="BF24" s="184" t="s">
        <v>2771</v>
      </c>
      <c r="BG24" s="184" t="s">
        <v>2761</v>
      </c>
      <c r="BH24" s="184" t="s">
        <v>2917</v>
      </c>
      <c r="BI24" s="184" t="s">
        <v>2771</v>
      </c>
      <c r="BJ24" s="184" t="s">
        <v>2761</v>
      </c>
      <c r="BK24" s="184" t="s">
        <v>2917</v>
      </c>
      <c r="BL24" s="184" t="s">
        <v>2771</v>
      </c>
      <c r="BM24" s="184" t="s">
        <v>2761</v>
      </c>
      <c r="BN24" s="184" t="s">
        <v>2917</v>
      </c>
      <c r="BO24" s="184" t="s">
        <v>2771</v>
      </c>
      <c r="BP24" s="184" t="s">
        <v>2761</v>
      </c>
      <c r="BQ24" s="184" t="s">
        <v>2917</v>
      </c>
      <c r="BR24" s="184" t="s">
        <v>2771</v>
      </c>
      <c r="BS24" s="184" t="s">
        <v>2761</v>
      </c>
      <c r="BT24" s="184" t="s">
        <v>2920</v>
      </c>
      <c r="BU24" s="184" t="s">
        <v>2771</v>
      </c>
      <c r="BV24" s="184" t="s">
        <v>2921</v>
      </c>
      <c r="BW24" s="184" t="s">
        <v>2761</v>
      </c>
      <c r="BX24" s="184" t="s">
        <v>2771</v>
      </c>
      <c r="BY24" s="184" t="s">
        <v>2921</v>
      </c>
      <c r="BZ24" s="184" t="s">
        <v>2761</v>
      </c>
      <c r="CA24" s="184" t="s">
        <v>2771</v>
      </c>
      <c r="CB24" s="184" t="s">
        <v>2921</v>
      </c>
      <c r="CC24" s="184" t="s">
        <v>2761</v>
      </c>
      <c r="CD24" s="184" t="s">
        <v>2771</v>
      </c>
      <c r="CE24" s="184" t="s">
        <v>2761</v>
      </c>
      <c r="CF24" s="184" t="s">
        <v>2917</v>
      </c>
      <c r="CG24" s="184" t="s">
        <v>2771</v>
      </c>
      <c r="CH24" s="184" t="s">
        <v>2761</v>
      </c>
      <c r="CI24" s="184" t="s">
        <v>2917</v>
      </c>
      <c r="CJ24" s="184" t="s">
        <v>2771</v>
      </c>
      <c r="CK24" s="184" t="s">
        <v>2761</v>
      </c>
      <c r="CL24" s="184" t="s">
        <v>2917</v>
      </c>
      <c r="CM24" s="184" t="s">
        <v>2771</v>
      </c>
      <c r="CN24" s="184" t="s">
        <v>2761</v>
      </c>
      <c r="CO24" s="184" t="s">
        <v>2917</v>
      </c>
      <c r="CP24" s="184" t="s">
        <v>2771</v>
      </c>
      <c r="CQ24" s="184" t="s">
        <v>2761</v>
      </c>
      <c r="CR24" s="184" t="s">
        <v>2917</v>
      </c>
      <c r="CS24" s="184" t="s">
        <v>2771</v>
      </c>
      <c r="CT24" s="184" t="s">
        <v>2761</v>
      </c>
      <c r="CU24" s="184" t="s">
        <v>2917</v>
      </c>
      <c r="CV24" s="184" t="s">
        <v>2771</v>
      </c>
      <c r="CW24" s="184" t="s">
        <v>2761</v>
      </c>
      <c r="CX24" s="184" t="s">
        <v>2917</v>
      </c>
      <c r="CY24" s="184" t="s">
        <v>2771</v>
      </c>
      <c r="CZ24" s="184" t="s">
        <v>2761</v>
      </c>
      <c r="DA24" s="184" t="s">
        <v>2917</v>
      </c>
      <c r="DB24" s="184" t="s">
        <v>2771</v>
      </c>
      <c r="DC24" s="184" t="s">
        <v>2761</v>
      </c>
      <c r="DD24" s="184" t="s">
        <v>2917</v>
      </c>
      <c r="DE24" s="184" t="s">
        <v>2771</v>
      </c>
      <c r="DF24" s="184" t="s">
        <v>2761</v>
      </c>
      <c r="DG24" s="184" t="s">
        <v>2917</v>
      </c>
      <c r="DH24" s="184" t="s">
        <v>2771</v>
      </c>
      <c r="DI24" s="184" t="s">
        <v>2761</v>
      </c>
      <c r="DJ24" s="184" t="s">
        <v>2917</v>
      </c>
      <c r="DK24" s="184" t="s">
        <v>2771</v>
      </c>
      <c r="DL24" s="184" t="s">
        <v>2921</v>
      </c>
      <c r="DM24" s="184" t="s">
        <v>2761</v>
      </c>
      <c r="DN24" s="184" t="s">
        <v>2771</v>
      </c>
      <c r="DO24" s="184" t="s">
        <v>2761</v>
      </c>
      <c r="DP24" s="184" t="s">
        <v>2917</v>
      </c>
      <c r="DQ24" s="184" t="s">
        <v>2771</v>
      </c>
      <c r="DR24" s="184" t="s">
        <v>2761</v>
      </c>
      <c r="DS24" s="184" t="s">
        <v>2922</v>
      </c>
      <c r="DT24" s="184" t="s">
        <v>2771</v>
      </c>
      <c r="DU24" s="184" t="s">
        <v>2761</v>
      </c>
      <c r="DV24" s="184" t="s">
        <v>2917</v>
      </c>
      <c r="DW24" s="184" t="s">
        <v>2771</v>
      </c>
      <c r="DX24" s="184" t="s">
        <v>2923</v>
      </c>
      <c r="DY24" s="184" t="s">
        <v>2761</v>
      </c>
      <c r="DZ24" s="184" t="s">
        <v>2771</v>
      </c>
      <c r="EA24" s="184" t="s">
        <v>2761</v>
      </c>
      <c r="EB24" s="184" t="s">
        <v>2917</v>
      </c>
      <c r="EC24" s="184" t="s">
        <v>2771</v>
      </c>
      <c r="ED24" s="184" t="s">
        <v>2761</v>
      </c>
      <c r="EE24" s="184" t="s">
        <v>2917</v>
      </c>
      <c r="EF24" s="184" t="s">
        <v>2771</v>
      </c>
      <c r="EG24" s="184" t="s">
        <v>2761</v>
      </c>
      <c r="EH24" s="184" t="s">
        <v>2924</v>
      </c>
      <c r="EI24" s="184" t="s">
        <v>2771</v>
      </c>
      <c r="EJ24" s="184" t="s">
        <v>2923</v>
      </c>
      <c r="EK24" s="184" t="s">
        <v>2761</v>
      </c>
      <c r="EL24" s="184" t="s">
        <v>2771</v>
      </c>
      <c r="EM24" s="184" t="s">
        <v>2761</v>
      </c>
      <c r="EN24" s="184" t="s">
        <v>2917</v>
      </c>
      <c r="EO24" s="184" t="s">
        <v>2771</v>
      </c>
      <c r="EP24" s="184" t="s">
        <v>2761</v>
      </c>
      <c r="EQ24" s="184" t="s">
        <v>2917</v>
      </c>
      <c r="ER24" s="184" t="s">
        <v>2771</v>
      </c>
      <c r="ES24" s="184" t="s">
        <v>2761</v>
      </c>
      <c r="ET24" s="184" t="s">
        <v>2917</v>
      </c>
    </row>
    <row r="25" spans="1:150" x14ac:dyDescent="0.3">
      <c r="A25" s="1"/>
      <c r="B25" s="185" t="s">
        <v>2925</v>
      </c>
      <c r="C25" s="185" t="s">
        <v>158</v>
      </c>
      <c r="D25" s="185" t="s">
        <v>957</v>
      </c>
      <c r="E25" s="185" t="s">
        <v>2926</v>
      </c>
      <c r="F25" s="185" t="s">
        <v>2927</v>
      </c>
      <c r="G25" s="186" t="s">
        <v>2771</v>
      </c>
      <c r="H25" s="186" t="s">
        <v>2928</v>
      </c>
      <c r="I25" s="186" t="s">
        <v>2929</v>
      </c>
      <c r="J25" s="186" t="s">
        <v>2771</v>
      </c>
      <c r="K25" s="186" t="s">
        <v>2930</v>
      </c>
      <c r="L25" s="186" t="s">
        <v>2931</v>
      </c>
      <c r="M25" s="186" t="s">
        <v>2771</v>
      </c>
      <c r="N25" s="186" t="s">
        <v>2930</v>
      </c>
      <c r="O25" s="186" t="s">
        <v>2931</v>
      </c>
      <c r="P25" s="186" t="s">
        <v>2771</v>
      </c>
      <c r="Q25" s="186" t="s">
        <v>2930</v>
      </c>
      <c r="R25" s="186" t="s">
        <v>2932</v>
      </c>
      <c r="S25" s="186" t="s">
        <v>2771</v>
      </c>
      <c r="T25" s="186" t="s">
        <v>2930</v>
      </c>
      <c r="U25" s="186" t="s">
        <v>2931</v>
      </c>
      <c r="V25" s="186" t="s">
        <v>2771</v>
      </c>
      <c r="W25" s="186" t="s">
        <v>2930</v>
      </c>
      <c r="X25" s="186" t="s">
        <v>2932</v>
      </c>
      <c r="Y25" s="186" t="s">
        <v>2771</v>
      </c>
      <c r="Z25" s="186" t="s">
        <v>2761</v>
      </c>
      <c r="AA25" s="186" t="s">
        <v>2933</v>
      </c>
      <c r="AB25" s="186" t="s">
        <v>2771</v>
      </c>
      <c r="AC25" s="186" t="s">
        <v>2761</v>
      </c>
      <c r="AD25" s="186" t="s">
        <v>2933</v>
      </c>
      <c r="AE25" s="186" t="s">
        <v>2771</v>
      </c>
      <c r="AF25" s="186" t="s">
        <v>2761</v>
      </c>
      <c r="AG25" s="186" t="s">
        <v>2933</v>
      </c>
      <c r="AH25" s="186" t="s">
        <v>2771</v>
      </c>
      <c r="AI25" s="186" t="s">
        <v>2761</v>
      </c>
      <c r="AJ25" s="186" t="s">
        <v>2933</v>
      </c>
      <c r="AK25" s="186" t="s">
        <v>2771</v>
      </c>
      <c r="AL25" s="186" t="s">
        <v>2761</v>
      </c>
      <c r="AM25" s="186" t="s">
        <v>2933</v>
      </c>
      <c r="AN25" s="186" t="s">
        <v>2771</v>
      </c>
      <c r="AO25" s="186" t="s">
        <v>2761</v>
      </c>
      <c r="AP25" s="186" t="s">
        <v>2933</v>
      </c>
      <c r="AQ25" s="186" t="s">
        <v>2771</v>
      </c>
      <c r="AR25" s="186" t="s">
        <v>2934</v>
      </c>
      <c r="AS25" s="186" t="s">
        <v>2761</v>
      </c>
      <c r="AT25" s="186" t="s">
        <v>2771</v>
      </c>
      <c r="AU25" s="186" t="s">
        <v>2761</v>
      </c>
      <c r="AV25" s="186" t="s">
        <v>2933</v>
      </c>
      <c r="AW25" s="186" t="s">
        <v>2771</v>
      </c>
      <c r="AX25" s="186" t="s">
        <v>2761</v>
      </c>
      <c r="AY25" s="186" t="s">
        <v>2933</v>
      </c>
      <c r="AZ25" s="186" t="s">
        <v>2771</v>
      </c>
      <c r="BA25" s="186" t="s">
        <v>2761</v>
      </c>
      <c r="BB25" s="186" t="s">
        <v>2933</v>
      </c>
      <c r="BC25" s="186" t="s">
        <v>2771</v>
      </c>
      <c r="BD25" s="186" t="s">
        <v>2761</v>
      </c>
      <c r="BE25" s="186" t="s">
        <v>2935</v>
      </c>
      <c r="BF25" s="186" t="s">
        <v>2771</v>
      </c>
      <c r="BG25" s="186" t="s">
        <v>2761</v>
      </c>
      <c r="BH25" s="186" t="s">
        <v>2933</v>
      </c>
      <c r="BI25" s="186" t="s">
        <v>2771</v>
      </c>
      <c r="BJ25" s="186" t="s">
        <v>2761</v>
      </c>
      <c r="BK25" s="186" t="s">
        <v>2933</v>
      </c>
      <c r="BL25" s="186" t="s">
        <v>2771</v>
      </c>
      <c r="BM25" s="186" t="s">
        <v>2761</v>
      </c>
      <c r="BN25" s="186" t="s">
        <v>2936</v>
      </c>
      <c r="BO25" s="186" t="s">
        <v>2771</v>
      </c>
      <c r="BP25" s="186" t="s">
        <v>2761</v>
      </c>
      <c r="BQ25" s="186" t="s">
        <v>2936</v>
      </c>
      <c r="BR25" s="186" t="s">
        <v>2771</v>
      </c>
      <c r="BS25" s="186" t="s">
        <v>2761</v>
      </c>
      <c r="BT25" s="186" t="s">
        <v>2933</v>
      </c>
      <c r="BU25" s="186" t="s">
        <v>2771</v>
      </c>
      <c r="BV25" s="186" t="s">
        <v>2937</v>
      </c>
      <c r="BW25" s="186" t="s">
        <v>2761</v>
      </c>
      <c r="BX25" s="186" t="s">
        <v>2771</v>
      </c>
      <c r="BY25" s="186" t="s">
        <v>2937</v>
      </c>
      <c r="BZ25" s="186" t="s">
        <v>2761</v>
      </c>
      <c r="CA25" s="186" t="s">
        <v>2771</v>
      </c>
      <c r="CB25" s="186" t="s">
        <v>2937</v>
      </c>
      <c r="CC25" s="186" t="s">
        <v>2761</v>
      </c>
      <c r="CD25" s="186" t="s">
        <v>2771</v>
      </c>
      <c r="CE25" s="186" t="s">
        <v>2761</v>
      </c>
      <c r="CF25" s="186" t="s">
        <v>2936</v>
      </c>
      <c r="CG25" s="186" t="s">
        <v>2771</v>
      </c>
      <c r="CH25" s="186" t="s">
        <v>2761</v>
      </c>
      <c r="CI25" s="186" t="s">
        <v>2936</v>
      </c>
      <c r="CJ25" s="186" t="s">
        <v>2771</v>
      </c>
      <c r="CK25" s="186" t="s">
        <v>2761</v>
      </c>
      <c r="CL25" s="186" t="s">
        <v>2936</v>
      </c>
      <c r="CM25" s="186" t="s">
        <v>2771</v>
      </c>
      <c r="CN25" s="186" t="s">
        <v>2761</v>
      </c>
      <c r="CO25" s="186" t="s">
        <v>2933</v>
      </c>
      <c r="CP25" s="186" t="s">
        <v>2771</v>
      </c>
      <c r="CQ25" s="186" t="s">
        <v>2761</v>
      </c>
      <c r="CR25" s="186" t="s">
        <v>2936</v>
      </c>
      <c r="CS25" s="186" t="s">
        <v>2771</v>
      </c>
      <c r="CT25" s="186" t="s">
        <v>2761</v>
      </c>
      <c r="CU25" s="186" t="s">
        <v>2936</v>
      </c>
      <c r="CV25" s="186" t="s">
        <v>2771</v>
      </c>
      <c r="CW25" s="186" t="s">
        <v>2761</v>
      </c>
      <c r="CX25" s="186" t="s">
        <v>2936</v>
      </c>
      <c r="CY25" s="186" t="s">
        <v>2771</v>
      </c>
      <c r="CZ25" s="186" t="s">
        <v>2761</v>
      </c>
      <c r="DA25" s="186" t="s">
        <v>2936</v>
      </c>
      <c r="DB25" s="186" t="s">
        <v>2771</v>
      </c>
      <c r="DC25" s="186" t="s">
        <v>2761</v>
      </c>
      <c r="DD25" s="186" t="s">
        <v>2936</v>
      </c>
      <c r="DE25" s="186" t="s">
        <v>2771</v>
      </c>
      <c r="DF25" s="186" t="s">
        <v>2761</v>
      </c>
      <c r="DG25" s="186" t="s">
        <v>2936</v>
      </c>
      <c r="DH25" s="186" t="s">
        <v>2771</v>
      </c>
      <c r="DI25" s="186" t="s">
        <v>2761</v>
      </c>
      <c r="DJ25" s="186" t="s">
        <v>2936</v>
      </c>
      <c r="DK25" s="186" t="s">
        <v>2771</v>
      </c>
      <c r="DL25" s="186" t="s">
        <v>2937</v>
      </c>
      <c r="DM25" s="186" t="s">
        <v>2761</v>
      </c>
      <c r="DN25" s="186" t="s">
        <v>2771</v>
      </c>
      <c r="DO25" s="186" t="s">
        <v>2761</v>
      </c>
      <c r="DP25" s="186" t="s">
        <v>2933</v>
      </c>
      <c r="DQ25" s="186" t="s">
        <v>2771</v>
      </c>
      <c r="DR25" s="186" t="s">
        <v>2761</v>
      </c>
      <c r="DS25" s="186" t="s">
        <v>2938</v>
      </c>
      <c r="DT25" s="186" t="s">
        <v>2771</v>
      </c>
      <c r="DU25" s="186" t="s">
        <v>2761</v>
      </c>
      <c r="DV25" s="186" t="s">
        <v>2933</v>
      </c>
      <c r="DW25" s="186" t="s">
        <v>2771</v>
      </c>
      <c r="DX25" s="186" t="s">
        <v>2939</v>
      </c>
      <c r="DY25" s="186" t="s">
        <v>2761</v>
      </c>
      <c r="DZ25" s="186" t="s">
        <v>2771</v>
      </c>
      <c r="EA25" s="186" t="s">
        <v>2761</v>
      </c>
      <c r="EB25" s="186" t="s">
        <v>2933</v>
      </c>
      <c r="EC25" s="186" t="s">
        <v>2771</v>
      </c>
      <c r="ED25" s="186" t="s">
        <v>2761</v>
      </c>
      <c r="EE25" s="186" t="s">
        <v>2933</v>
      </c>
      <c r="EF25" s="186" t="s">
        <v>2771</v>
      </c>
      <c r="EG25" s="186" t="s">
        <v>2761</v>
      </c>
      <c r="EH25" s="186" t="s">
        <v>2940</v>
      </c>
      <c r="EI25" s="186" t="s">
        <v>2771</v>
      </c>
      <c r="EJ25" s="186" t="s">
        <v>2939</v>
      </c>
      <c r="EK25" s="186" t="s">
        <v>2761</v>
      </c>
      <c r="EL25" s="186" t="s">
        <v>2771</v>
      </c>
      <c r="EM25" s="186" t="s">
        <v>2761</v>
      </c>
      <c r="EN25" s="186" t="s">
        <v>2933</v>
      </c>
      <c r="EO25" s="186" t="s">
        <v>2771</v>
      </c>
      <c r="EP25" s="186" t="s">
        <v>2761</v>
      </c>
      <c r="EQ25" s="186" t="s">
        <v>2933</v>
      </c>
      <c r="ER25" s="186" t="s">
        <v>2771</v>
      </c>
      <c r="ES25" s="186" t="s">
        <v>2761</v>
      </c>
      <c r="ET25" s="186" t="s">
        <v>2936</v>
      </c>
    </row>
    <row r="26" spans="1:150" x14ac:dyDescent="0.3">
      <c r="A26" s="1"/>
      <c r="B26" s="185" t="s">
        <v>2941</v>
      </c>
      <c r="C26" s="185" t="s">
        <v>158</v>
      </c>
      <c r="D26" s="185" t="s">
        <v>957</v>
      </c>
      <c r="E26" s="185" t="s">
        <v>2942</v>
      </c>
      <c r="F26" s="185" t="s">
        <v>2943</v>
      </c>
      <c r="G26" s="186" t="s">
        <v>2771</v>
      </c>
      <c r="H26" s="186" t="s">
        <v>2928</v>
      </c>
      <c r="I26" s="186" t="s">
        <v>2929</v>
      </c>
      <c r="J26" s="186" t="s">
        <v>2771</v>
      </c>
      <c r="K26" s="186" t="s">
        <v>2930</v>
      </c>
      <c r="L26" s="186" t="s">
        <v>2931</v>
      </c>
      <c r="M26" s="186" t="s">
        <v>2771</v>
      </c>
      <c r="N26" s="186" t="s">
        <v>2930</v>
      </c>
      <c r="O26" s="186" t="s">
        <v>2931</v>
      </c>
      <c r="P26" s="186" t="s">
        <v>2771</v>
      </c>
      <c r="Q26" s="186" t="s">
        <v>2930</v>
      </c>
      <c r="R26" s="186" t="s">
        <v>2932</v>
      </c>
      <c r="S26" s="186" t="s">
        <v>2771</v>
      </c>
      <c r="T26" s="186" t="s">
        <v>2930</v>
      </c>
      <c r="U26" s="186" t="s">
        <v>2931</v>
      </c>
      <c r="V26" s="186" t="s">
        <v>2771</v>
      </c>
      <c r="W26" s="186" t="s">
        <v>2930</v>
      </c>
      <c r="X26" s="186" t="s">
        <v>2932</v>
      </c>
      <c r="Y26" s="186" t="s">
        <v>2771</v>
      </c>
      <c r="Z26" s="186" t="s">
        <v>2761</v>
      </c>
      <c r="AA26" s="186" t="s">
        <v>2933</v>
      </c>
      <c r="AB26" s="186" t="s">
        <v>2771</v>
      </c>
      <c r="AC26" s="186" t="s">
        <v>2761</v>
      </c>
      <c r="AD26" s="186" t="s">
        <v>2933</v>
      </c>
      <c r="AE26" s="186" t="s">
        <v>2771</v>
      </c>
      <c r="AF26" s="186" t="s">
        <v>2761</v>
      </c>
      <c r="AG26" s="186" t="s">
        <v>2933</v>
      </c>
      <c r="AH26" s="186" t="s">
        <v>2771</v>
      </c>
      <c r="AI26" s="186" t="s">
        <v>2761</v>
      </c>
      <c r="AJ26" s="186" t="s">
        <v>2933</v>
      </c>
      <c r="AK26" s="186" t="s">
        <v>2771</v>
      </c>
      <c r="AL26" s="186" t="s">
        <v>2761</v>
      </c>
      <c r="AM26" s="186" t="s">
        <v>2933</v>
      </c>
      <c r="AN26" s="186" t="s">
        <v>2771</v>
      </c>
      <c r="AO26" s="186" t="s">
        <v>2761</v>
      </c>
      <c r="AP26" s="186" t="s">
        <v>2933</v>
      </c>
      <c r="AQ26" s="186" t="s">
        <v>2771</v>
      </c>
      <c r="AR26" s="186" t="s">
        <v>2934</v>
      </c>
      <c r="AS26" s="186" t="s">
        <v>2761</v>
      </c>
      <c r="AT26" s="186" t="s">
        <v>2771</v>
      </c>
      <c r="AU26" s="186" t="s">
        <v>2761</v>
      </c>
      <c r="AV26" s="186" t="s">
        <v>2933</v>
      </c>
      <c r="AW26" s="186" t="s">
        <v>2771</v>
      </c>
      <c r="AX26" s="186" t="s">
        <v>2761</v>
      </c>
      <c r="AY26" s="186" t="s">
        <v>2933</v>
      </c>
      <c r="AZ26" s="186" t="s">
        <v>2771</v>
      </c>
      <c r="BA26" s="186" t="s">
        <v>2761</v>
      </c>
      <c r="BB26" s="186" t="s">
        <v>2933</v>
      </c>
      <c r="BC26" s="186" t="s">
        <v>2771</v>
      </c>
      <c r="BD26" s="186" t="s">
        <v>2761</v>
      </c>
      <c r="BE26" s="186" t="s">
        <v>2935</v>
      </c>
      <c r="BF26" s="186" t="s">
        <v>2771</v>
      </c>
      <c r="BG26" s="186" t="s">
        <v>2761</v>
      </c>
      <c r="BH26" s="186" t="s">
        <v>2933</v>
      </c>
      <c r="BI26" s="186" t="s">
        <v>2771</v>
      </c>
      <c r="BJ26" s="186" t="s">
        <v>2761</v>
      </c>
      <c r="BK26" s="186" t="s">
        <v>2933</v>
      </c>
      <c r="BL26" s="186" t="s">
        <v>2771</v>
      </c>
      <c r="BM26" s="186" t="s">
        <v>2761</v>
      </c>
      <c r="BN26" s="186" t="s">
        <v>2936</v>
      </c>
      <c r="BO26" s="186" t="s">
        <v>2771</v>
      </c>
      <c r="BP26" s="186" t="s">
        <v>2761</v>
      </c>
      <c r="BQ26" s="186" t="s">
        <v>2936</v>
      </c>
      <c r="BR26" s="186" t="s">
        <v>2771</v>
      </c>
      <c r="BS26" s="186" t="s">
        <v>2761</v>
      </c>
      <c r="BT26" s="186" t="s">
        <v>2933</v>
      </c>
      <c r="BU26" s="186" t="s">
        <v>2771</v>
      </c>
      <c r="BV26" s="186" t="s">
        <v>2937</v>
      </c>
      <c r="BW26" s="186" t="s">
        <v>2761</v>
      </c>
      <c r="BX26" s="186" t="s">
        <v>2771</v>
      </c>
      <c r="BY26" s="186" t="s">
        <v>2937</v>
      </c>
      <c r="BZ26" s="186" t="s">
        <v>2761</v>
      </c>
      <c r="CA26" s="186" t="s">
        <v>2771</v>
      </c>
      <c r="CB26" s="186" t="s">
        <v>2937</v>
      </c>
      <c r="CC26" s="186" t="s">
        <v>2761</v>
      </c>
      <c r="CD26" s="186" t="s">
        <v>2771</v>
      </c>
      <c r="CE26" s="186" t="s">
        <v>2761</v>
      </c>
      <c r="CF26" s="186" t="s">
        <v>2936</v>
      </c>
      <c r="CG26" s="186" t="s">
        <v>2771</v>
      </c>
      <c r="CH26" s="186" t="s">
        <v>2761</v>
      </c>
      <c r="CI26" s="186" t="s">
        <v>2936</v>
      </c>
      <c r="CJ26" s="186" t="s">
        <v>2771</v>
      </c>
      <c r="CK26" s="186" t="s">
        <v>2761</v>
      </c>
      <c r="CL26" s="186" t="s">
        <v>2936</v>
      </c>
      <c r="CM26" s="186" t="s">
        <v>2771</v>
      </c>
      <c r="CN26" s="186" t="s">
        <v>2761</v>
      </c>
      <c r="CO26" s="186" t="s">
        <v>2933</v>
      </c>
      <c r="CP26" s="186" t="s">
        <v>2771</v>
      </c>
      <c r="CQ26" s="186" t="s">
        <v>2761</v>
      </c>
      <c r="CR26" s="186" t="s">
        <v>2936</v>
      </c>
      <c r="CS26" s="186" t="s">
        <v>2771</v>
      </c>
      <c r="CT26" s="186" t="s">
        <v>2761</v>
      </c>
      <c r="CU26" s="186" t="s">
        <v>2936</v>
      </c>
      <c r="CV26" s="186" t="s">
        <v>2771</v>
      </c>
      <c r="CW26" s="186" t="s">
        <v>2761</v>
      </c>
      <c r="CX26" s="186" t="s">
        <v>2936</v>
      </c>
      <c r="CY26" s="186" t="s">
        <v>2771</v>
      </c>
      <c r="CZ26" s="186" t="s">
        <v>2761</v>
      </c>
      <c r="DA26" s="186" t="s">
        <v>2936</v>
      </c>
      <c r="DB26" s="186" t="s">
        <v>2771</v>
      </c>
      <c r="DC26" s="186" t="s">
        <v>2761</v>
      </c>
      <c r="DD26" s="186" t="s">
        <v>2936</v>
      </c>
      <c r="DE26" s="186" t="s">
        <v>2771</v>
      </c>
      <c r="DF26" s="186" t="s">
        <v>2761</v>
      </c>
      <c r="DG26" s="186" t="s">
        <v>2936</v>
      </c>
      <c r="DH26" s="186" t="s">
        <v>2771</v>
      </c>
      <c r="DI26" s="186" t="s">
        <v>2761</v>
      </c>
      <c r="DJ26" s="186" t="s">
        <v>2936</v>
      </c>
      <c r="DK26" s="186" t="s">
        <v>2771</v>
      </c>
      <c r="DL26" s="186" t="s">
        <v>2937</v>
      </c>
      <c r="DM26" s="186" t="s">
        <v>2761</v>
      </c>
      <c r="DN26" s="186" t="s">
        <v>2771</v>
      </c>
      <c r="DO26" s="186" t="s">
        <v>2761</v>
      </c>
      <c r="DP26" s="186" t="s">
        <v>2933</v>
      </c>
      <c r="DQ26" s="186" t="s">
        <v>2771</v>
      </c>
      <c r="DR26" s="186" t="s">
        <v>2761</v>
      </c>
      <c r="DS26" s="186" t="s">
        <v>2938</v>
      </c>
      <c r="DT26" s="186" t="s">
        <v>2771</v>
      </c>
      <c r="DU26" s="186" t="s">
        <v>2761</v>
      </c>
      <c r="DV26" s="186" t="s">
        <v>2933</v>
      </c>
      <c r="DW26" s="186" t="s">
        <v>2771</v>
      </c>
      <c r="DX26" s="186" t="s">
        <v>2939</v>
      </c>
      <c r="DY26" s="186" t="s">
        <v>2761</v>
      </c>
      <c r="DZ26" s="186" t="s">
        <v>2771</v>
      </c>
      <c r="EA26" s="186" t="s">
        <v>2761</v>
      </c>
      <c r="EB26" s="186" t="s">
        <v>2933</v>
      </c>
      <c r="EC26" s="186" t="s">
        <v>2771</v>
      </c>
      <c r="ED26" s="186" t="s">
        <v>2761</v>
      </c>
      <c r="EE26" s="186" t="s">
        <v>2933</v>
      </c>
      <c r="EF26" s="186" t="s">
        <v>2771</v>
      </c>
      <c r="EG26" s="186" t="s">
        <v>2761</v>
      </c>
      <c r="EH26" s="186" t="s">
        <v>2940</v>
      </c>
      <c r="EI26" s="186" t="s">
        <v>2771</v>
      </c>
      <c r="EJ26" s="186" t="s">
        <v>2939</v>
      </c>
      <c r="EK26" s="186" t="s">
        <v>2761</v>
      </c>
      <c r="EL26" s="186" t="s">
        <v>2771</v>
      </c>
      <c r="EM26" s="186" t="s">
        <v>2761</v>
      </c>
      <c r="EN26" s="186" t="s">
        <v>2933</v>
      </c>
      <c r="EO26" s="186" t="s">
        <v>2771</v>
      </c>
      <c r="EP26" s="186" t="s">
        <v>2761</v>
      </c>
      <c r="EQ26" s="186" t="s">
        <v>2933</v>
      </c>
      <c r="ER26" s="186" t="s">
        <v>2771</v>
      </c>
      <c r="ES26" s="186" t="s">
        <v>2761</v>
      </c>
      <c r="ET26" s="186" t="s">
        <v>2936</v>
      </c>
    </row>
    <row r="27" spans="1:150" x14ac:dyDescent="0.3">
      <c r="A27" s="1"/>
      <c r="B27" s="185" t="s">
        <v>2944</v>
      </c>
      <c r="C27" s="185" t="s">
        <v>158</v>
      </c>
      <c r="D27" s="185" t="s">
        <v>957</v>
      </c>
      <c r="E27" s="185" t="s">
        <v>2945</v>
      </c>
      <c r="F27" s="185" t="s">
        <v>2946</v>
      </c>
      <c r="G27" s="186" t="s">
        <v>2771</v>
      </c>
      <c r="H27" s="186" t="s">
        <v>2928</v>
      </c>
      <c r="I27" s="186" t="s">
        <v>2929</v>
      </c>
      <c r="J27" s="186" t="s">
        <v>2771</v>
      </c>
      <c r="K27" s="186" t="s">
        <v>2930</v>
      </c>
      <c r="L27" s="186" t="s">
        <v>2931</v>
      </c>
      <c r="M27" s="186" t="s">
        <v>2771</v>
      </c>
      <c r="N27" s="186" t="s">
        <v>2930</v>
      </c>
      <c r="O27" s="186" t="s">
        <v>2931</v>
      </c>
      <c r="P27" s="186" t="s">
        <v>2771</v>
      </c>
      <c r="Q27" s="186" t="s">
        <v>2930</v>
      </c>
      <c r="R27" s="186" t="s">
        <v>2932</v>
      </c>
      <c r="S27" s="186" t="s">
        <v>2771</v>
      </c>
      <c r="T27" s="186" t="s">
        <v>2930</v>
      </c>
      <c r="U27" s="186" t="s">
        <v>2931</v>
      </c>
      <c r="V27" s="186" t="s">
        <v>2771</v>
      </c>
      <c r="W27" s="186" t="s">
        <v>2930</v>
      </c>
      <c r="X27" s="186" t="s">
        <v>2932</v>
      </c>
      <c r="Y27" s="186" t="s">
        <v>2771</v>
      </c>
      <c r="Z27" s="186" t="s">
        <v>2761</v>
      </c>
      <c r="AA27" s="186" t="s">
        <v>2933</v>
      </c>
      <c r="AB27" s="186" t="s">
        <v>2771</v>
      </c>
      <c r="AC27" s="186" t="s">
        <v>2761</v>
      </c>
      <c r="AD27" s="186" t="s">
        <v>2933</v>
      </c>
      <c r="AE27" s="186" t="s">
        <v>2771</v>
      </c>
      <c r="AF27" s="186" t="s">
        <v>2761</v>
      </c>
      <c r="AG27" s="186" t="s">
        <v>2933</v>
      </c>
      <c r="AH27" s="186" t="s">
        <v>2771</v>
      </c>
      <c r="AI27" s="186" t="s">
        <v>2761</v>
      </c>
      <c r="AJ27" s="186" t="s">
        <v>2933</v>
      </c>
      <c r="AK27" s="186" t="s">
        <v>2771</v>
      </c>
      <c r="AL27" s="186" t="s">
        <v>2761</v>
      </c>
      <c r="AM27" s="186" t="s">
        <v>2933</v>
      </c>
      <c r="AN27" s="186" t="s">
        <v>2771</v>
      </c>
      <c r="AO27" s="186" t="s">
        <v>2761</v>
      </c>
      <c r="AP27" s="186" t="s">
        <v>2933</v>
      </c>
      <c r="AQ27" s="186" t="s">
        <v>2771</v>
      </c>
      <c r="AR27" s="186" t="s">
        <v>2934</v>
      </c>
      <c r="AS27" s="186" t="s">
        <v>2761</v>
      </c>
      <c r="AT27" s="186" t="s">
        <v>2771</v>
      </c>
      <c r="AU27" s="186" t="s">
        <v>2761</v>
      </c>
      <c r="AV27" s="186" t="s">
        <v>2933</v>
      </c>
      <c r="AW27" s="186" t="s">
        <v>2771</v>
      </c>
      <c r="AX27" s="186" t="s">
        <v>2761</v>
      </c>
      <c r="AY27" s="186" t="s">
        <v>2933</v>
      </c>
      <c r="AZ27" s="186" t="s">
        <v>2771</v>
      </c>
      <c r="BA27" s="186" t="s">
        <v>2761</v>
      </c>
      <c r="BB27" s="186" t="s">
        <v>2933</v>
      </c>
      <c r="BC27" s="186" t="s">
        <v>2771</v>
      </c>
      <c r="BD27" s="186" t="s">
        <v>2761</v>
      </c>
      <c r="BE27" s="186" t="s">
        <v>2935</v>
      </c>
      <c r="BF27" s="186" t="s">
        <v>2771</v>
      </c>
      <c r="BG27" s="186" t="s">
        <v>2761</v>
      </c>
      <c r="BH27" s="186" t="s">
        <v>2933</v>
      </c>
      <c r="BI27" s="186" t="s">
        <v>2771</v>
      </c>
      <c r="BJ27" s="186" t="s">
        <v>2761</v>
      </c>
      <c r="BK27" s="186" t="s">
        <v>2933</v>
      </c>
      <c r="BL27" s="186" t="s">
        <v>2771</v>
      </c>
      <c r="BM27" s="186" t="s">
        <v>2761</v>
      </c>
      <c r="BN27" s="186" t="s">
        <v>2936</v>
      </c>
      <c r="BO27" s="186" t="s">
        <v>2771</v>
      </c>
      <c r="BP27" s="186" t="s">
        <v>2761</v>
      </c>
      <c r="BQ27" s="186" t="s">
        <v>2936</v>
      </c>
      <c r="BR27" s="186" t="s">
        <v>2771</v>
      </c>
      <c r="BS27" s="186" t="s">
        <v>2761</v>
      </c>
      <c r="BT27" s="186" t="s">
        <v>2933</v>
      </c>
      <c r="BU27" s="186" t="s">
        <v>2771</v>
      </c>
      <c r="BV27" s="186" t="s">
        <v>2937</v>
      </c>
      <c r="BW27" s="186" t="s">
        <v>2761</v>
      </c>
      <c r="BX27" s="186" t="s">
        <v>2771</v>
      </c>
      <c r="BY27" s="186" t="s">
        <v>2937</v>
      </c>
      <c r="BZ27" s="186" t="s">
        <v>2761</v>
      </c>
      <c r="CA27" s="186" t="s">
        <v>2771</v>
      </c>
      <c r="CB27" s="186" t="s">
        <v>2937</v>
      </c>
      <c r="CC27" s="186" t="s">
        <v>2761</v>
      </c>
      <c r="CD27" s="186" t="s">
        <v>2771</v>
      </c>
      <c r="CE27" s="186" t="s">
        <v>2761</v>
      </c>
      <c r="CF27" s="186" t="s">
        <v>2936</v>
      </c>
      <c r="CG27" s="186" t="s">
        <v>2771</v>
      </c>
      <c r="CH27" s="186" t="s">
        <v>2761</v>
      </c>
      <c r="CI27" s="186" t="s">
        <v>2936</v>
      </c>
      <c r="CJ27" s="186" t="s">
        <v>2771</v>
      </c>
      <c r="CK27" s="186" t="s">
        <v>2761</v>
      </c>
      <c r="CL27" s="186" t="s">
        <v>2936</v>
      </c>
      <c r="CM27" s="186" t="s">
        <v>2771</v>
      </c>
      <c r="CN27" s="186" t="s">
        <v>2761</v>
      </c>
      <c r="CO27" s="186" t="s">
        <v>2933</v>
      </c>
      <c r="CP27" s="186" t="s">
        <v>2771</v>
      </c>
      <c r="CQ27" s="186" t="s">
        <v>2761</v>
      </c>
      <c r="CR27" s="186" t="s">
        <v>2936</v>
      </c>
      <c r="CS27" s="186" t="s">
        <v>2771</v>
      </c>
      <c r="CT27" s="186" t="s">
        <v>2761</v>
      </c>
      <c r="CU27" s="186" t="s">
        <v>2936</v>
      </c>
      <c r="CV27" s="186" t="s">
        <v>2771</v>
      </c>
      <c r="CW27" s="186" t="s">
        <v>2761</v>
      </c>
      <c r="CX27" s="186" t="s">
        <v>2936</v>
      </c>
      <c r="CY27" s="186" t="s">
        <v>2771</v>
      </c>
      <c r="CZ27" s="186" t="s">
        <v>2761</v>
      </c>
      <c r="DA27" s="186" t="s">
        <v>2936</v>
      </c>
      <c r="DB27" s="186" t="s">
        <v>2771</v>
      </c>
      <c r="DC27" s="186" t="s">
        <v>2761</v>
      </c>
      <c r="DD27" s="186" t="s">
        <v>2936</v>
      </c>
      <c r="DE27" s="186" t="s">
        <v>2771</v>
      </c>
      <c r="DF27" s="186" t="s">
        <v>2761</v>
      </c>
      <c r="DG27" s="186" t="s">
        <v>2936</v>
      </c>
      <c r="DH27" s="186" t="s">
        <v>2771</v>
      </c>
      <c r="DI27" s="186" t="s">
        <v>2761</v>
      </c>
      <c r="DJ27" s="186" t="s">
        <v>2936</v>
      </c>
      <c r="DK27" s="186" t="s">
        <v>2771</v>
      </c>
      <c r="DL27" s="186" t="s">
        <v>2937</v>
      </c>
      <c r="DM27" s="186" t="s">
        <v>2761</v>
      </c>
      <c r="DN27" s="186" t="s">
        <v>2771</v>
      </c>
      <c r="DO27" s="186" t="s">
        <v>2761</v>
      </c>
      <c r="DP27" s="186" t="s">
        <v>2933</v>
      </c>
      <c r="DQ27" s="186" t="s">
        <v>2771</v>
      </c>
      <c r="DR27" s="186" t="s">
        <v>2761</v>
      </c>
      <c r="DS27" s="186" t="s">
        <v>2938</v>
      </c>
      <c r="DT27" s="186" t="s">
        <v>2771</v>
      </c>
      <c r="DU27" s="186" t="s">
        <v>2761</v>
      </c>
      <c r="DV27" s="186" t="s">
        <v>2933</v>
      </c>
      <c r="DW27" s="186" t="s">
        <v>2771</v>
      </c>
      <c r="DX27" s="186" t="s">
        <v>2939</v>
      </c>
      <c r="DY27" s="186" t="s">
        <v>2761</v>
      </c>
      <c r="DZ27" s="186" t="s">
        <v>2771</v>
      </c>
      <c r="EA27" s="186" t="s">
        <v>2761</v>
      </c>
      <c r="EB27" s="186" t="s">
        <v>2933</v>
      </c>
      <c r="EC27" s="186" t="s">
        <v>2771</v>
      </c>
      <c r="ED27" s="186" t="s">
        <v>2761</v>
      </c>
      <c r="EE27" s="186" t="s">
        <v>2933</v>
      </c>
      <c r="EF27" s="186" t="s">
        <v>2771</v>
      </c>
      <c r="EG27" s="186" t="s">
        <v>2761</v>
      </c>
      <c r="EH27" s="186" t="s">
        <v>2940</v>
      </c>
      <c r="EI27" s="186" t="s">
        <v>2771</v>
      </c>
      <c r="EJ27" s="186" t="s">
        <v>2939</v>
      </c>
      <c r="EK27" s="186" t="s">
        <v>2761</v>
      </c>
      <c r="EL27" s="186" t="s">
        <v>2771</v>
      </c>
      <c r="EM27" s="186" t="s">
        <v>2761</v>
      </c>
      <c r="EN27" s="186" t="s">
        <v>2933</v>
      </c>
      <c r="EO27" s="186" t="s">
        <v>2771</v>
      </c>
      <c r="EP27" s="186" t="s">
        <v>2761</v>
      </c>
      <c r="EQ27" s="186" t="s">
        <v>2933</v>
      </c>
      <c r="ER27" s="186" t="s">
        <v>2771</v>
      </c>
      <c r="ES27" s="186" t="s">
        <v>2761</v>
      </c>
      <c r="ET27" s="186" t="s">
        <v>2936</v>
      </c>
    </row>
    <row r="28" spans="1:150" x14ac:dyDescent="0.3">
      <c r="A28" s="1"/>
      <c r="B28" s="185" t="s">
        <v>2947</v>
      </c>
      <c r="C28" s="185" t="s">
        <v>158</v>
      </c>
      <c r="D28" s="185" t="s">
        <v>957</v>
      </c>
      <c r="E28" s="185" t="s">
        <v>2948</v>
      </c>
      <c r="F28" s="185" t="s">
        <v>2949</v>
      </c>
      <c r="G28" s="186" t="s">
        <v>2771</v>
      </c>
      <c r="H28" s="186" t="s">
        <v>2928</v>
      </c>
      <c r="I28" s="186" t="s">
        <v>2929</v>
      </c>
      <c r="J28" s="186" t="s">
        <v>2771</v>
      </c>
      <c r="K28" s="186" t="s">
        <v>2930</v>
      </c>
      <c r="L28" s="186" t="s">
        <v>2931</v>
      </c>
      <c r="M28" s="186" t="s">
        <v>2771</v>
      </c>
      <c r="N28" s="186" t="s">
        <v>2930</v>
      </c>
      <c r="O28" s="186" t="s">
        <v>2931</v>
      </c>
      <c r="P28" s="186" t="s">
        <v>2771</v>
      </c>
      <c r="Q28" s="186" t="s">
        <v>2930</v>
      </c>
      <c r="R28" s="186" t="s">
        <v>2932</v>
      </c>
      <c r="S28" s="186" t="s">
        <v>2771</v>
      </c>
      <c r="T28" s="186" t="s">
        <v>2930</v>
      </c>
      <c r="U28" s="186" t="s">
        <v>2931</v>
      </c>
      <c r="V28" s="186" t="s">
        <v>2771</v>
      </c>
      <c r="W28" s="186" t="s">
        <v>2930</v>
      </c>
      <c r="X28" s="186" t="s">
        <v>2932</v>
      </c>
      <c r="Y28" s="186" t="s">
        <v>2771</v>
      </c>
      <c r="Z28" s="186" t="s">
        <v>2761</v>
      </c>
      <c r="AA28" s="186" t="s">
        <v>2933</v>
      </c>
      <c r="AB28" s="186" t="s">
        <v>2771</v>
      </c>
      <c r="AC28" s="186" t="s">
        <v>2761</v>
      </c>
      <c r="AD28" s="186" t="s">
        <v>2933</v>
      </c>
      <c r="AE28" s="186" t="s">
        <v>2771</v>
      </c>
      <c r="AF28" s="186" t="s">
        <v>2761</v>
      </c>
      <c r="AG28" s="186" t="s">
        <v>2933</v>
      </c>
      <c r="AH28" s="186" t="s">
        <v>2771</v>
      </c>
      <c r="AI28" s="186" t="s">
        <v>2761</v>
      </c>
      <c r="AJ28" s="186" t="s">
        <v>2933</v>
      </c>
      <c r="AK28" s="186" t="s">
        <v>2771</v>
      </c>
      <c r="AL28" s="186" t="s">
        <v>2761</v>
      </c>
      <c r="AM28" s="186" t="s">
        <v>2933</v>
      </c>
      <c r="AN28" s="186" t="s">
        <v>2771</v>
      </c>
      <c r="AO28" s="186" t="s">
        <v>2761</v>
      </c>
      <c r="AP28" s="186" t="s">
        <v>2933</v>
      </c>
      <c r="AQ28" s="186" t="s">
        <v>2771</v>
      </c>
      <c r="AR28" s="186" t="s">
        <v>2934</v>
      </c>
      <c r="AS28" s="186" t="s">
        <v>2761</v>
      </c>
      <c r="AT28" s="186" t="s">
        <v>2771</v>
      </c>
      <c r="AU28" s="186" t="s">
        <v>2761</v>
      </c>
      <c r="AV28" s="186" t="s">
        <v>2933</v>
      </c>
      <c r="AW28" s="186" t="s">
        <v>2771</v>
      </c>
      <c r="AX28" s="186" t="s">
        <v>2761</v>
      </c>
      <c r="AY28" s="186" t="s">
        <v>2933</v>
      </c>
      <c r="AZ28" s="186" t="s">
        <v>2771</v>
      </c>
      <c r="BA28" s="186" t="s">
        <v>2761</v>
      </c>
      <c r="BB28" s="186" t="s">
        <v>2933</v>
      </c>
      <c r="BC28" s="186" t="s">
        <v>2771</v>
      </c>
      <c r="BD28" s="186" t="s">
        <v>2761</v>
      </c>
      <c r="BE28" s="186" t="s">
        <v>2935</v>
      </c>
      <c r="BF28" s="186" t="s">
        <v>2771</v>
      </c>
      <c r="BG28" s="186" t="s">
        <v>2761</v>
      </c>
      <c r="BH28" s="186" t="s">
        <v>2933</v>
      </c>
      <c r="BI28" s="186" t="s">
        <v>2771</v>
      </c>
      <c r="BJ28" s="186" t="s">
        <v>2761</v>
      </c>
      <c r="BK28" s="186" t="s">
        <v>2933</v>
      </c>
      <c r="BL28" s="186" t="s">
        <v>2771</v>
      </c>
      <c r="BM28" s="186" t="s">
        <v>2761</v>
      </c>
      <c r="BN28" s="186" t="s">
        <v>2936</v>
      </c>
      <c r="BO28" s="186" t="s">
        <v>2771</v>
      </c>
      <c r="BP28" s="186" t="s">
        <v>2761</v>
      </c>
      <c r="BQ28" s="186" t="s">
        <v>2936</v>
      </c>
      <c r="BR28" s="186" t="s">
        <v>2771</v>
      </c>
      <c r="BS28" s="186" t="s">
        <v>2761</v>
      </c>
      <c r="BT28" s="186" t="s">
        <v>2933</v>
      </c>
      <c r="BU28" s="186" t="s">
        <v>2771</v>
      </c>
      <c r="BV28" s="186" t="s">
        <v>2937</v>
      </c>
      <c r="BW28" s="186" t="s">
        <v>2761</v>
      </c>
      <c r="BX28" s="186" t="s">
        <v>2771</v>
      </c>
      <c r="BY28" s="186" t="s">
        <v>2937</v>
      </c>
      <c r="BZ28" s="186" t="s">
        <v>2761</v>
      </c>
      <c r="CA28" s="186" t="s">
        <v>2771</v>
      </c>
      <c r="CB28" s="186" t="s">
        <v>2937</v>
      </c>
      <c r="CC28" s="186" t="s">
        <v>2761</v>
      </c>
      <c r="CD28" s="186" t="s">
        <v>2771</v>
      </c>
      <c r="CE28" s="186" t="s">
        <v>2761</v>
      </c>
      <c r="CF28" s="186" t="s">
        <v>2936</v>
      </c>
      <c r="CG28" s="186" t="s">
        <v>2771</v>
      </c>
      <c r="CH28" s="186" t="s">
        <v>2761</v>
      </c>
      <c r="CI28" s="186" t="s">
        <v>2936</v>
      </c>
      <c r="CJ28" s="186" t="s">
        <v>2771</v>
      </c>
      <c r="CK28" s="186" t="s">
        <v>2761</v>
      </c>
      <c r="CL28" s="186" t="s">
        <v>2936</v>
      </c>
      <c r="CM28" s="186" t="s">
        <v>2771</v>
      </c>
      <c r="CN28" s="186" t="s">
        <v>2761</v>
      </c>
      <c r="CO28" s="186" t="s">
        <v>2933</v>
      </c>
      <c r="CP28" s="186" t="s">
        <v>2771</v>
      </c>
      <c r="CQ28" s="186" t="s">
        <v>2761</v>
      </c>
      <c r="CR28" s="186" t="s">
        <v>2936</v>
      </c>
      <c r="CS28" s="186" t="s">
        <v>2771</v>
      </c>
      <c r="CT28" s="186" t="s">
        <v>2761</v>
      </c>
      <c r="CU28" s="186" t="s">
        <v>2936</v>
      </c>
      <c r="CV28" s="186" t="s">
        <v>2771</v>
      </c>
      <c r="CW28" s="186" t="s">
        <v>2761</v>
      </c>
      <c r="CX28" s="186" t="s">
        <v>2936</v>
      </c>
      <c r="CY28" s="186" t="s">
        <v>2771</v>
      </c>
      <c r="CZ28" s="186" t="s">
        <v>2761</v>
      </c>
      <c r="DA28" s="186" t="s">
        <v>2936</v>
      </c>
      <c r="DB28" s="186" t="s">
        <v>2771</v>
      </c>
      <c r="DC28" s="186" t="s">
        <v>2761</v>
      </c>
      <c r="DD28" s="186" t="s">
        <v>2936</v>
      </c>
      <c r="DE28" s="186" t="s">
        <v>2771</v>
      </c>
      <c r="DF28" s="186" t="s">
        <v>2761</v>
      </c>
      <c r="DG28" s="186" t="s">
        <v>2936</v>
      </c>
      <c r="DH28" s="186" t="s">
        <v>2771</v>
      </c>
      <c r="DI28" s="186" t="s">
        <v>2761</v>
      </c>
      <c r="DJ28" s="186" t="s">
        <v>2936</v>
      </c>
      <c r="DK28" s="186" t="s">
        <v>2771</v>
      </c>
      <c r="DL28" s="186" t="s">
        <v>2937</v>
      </c>
      <c r="DM28" s="186" t="s">
        <v>2761</v>
      </c>
      <c r="DN28" s="186" t="s">
        <v>2771</v>
      </c>
      <c r="DO28" s="186" t="s">
        <v>2761</v>
      </c>
      <c r="DP28" s="186" t="s">
        <v>2933</v>
      </c>
      <c r="DQ28" s="186" t="s">
        <v>2771</v>
      </c>
      <c r="DR28" s="186" t="s">
        <v>2761</v>
      </c>
      <c r="DS28" s="186" t="s">
        <v>2938</v>
      </c>
      <c r="DT28" s="186" t="s">
        <v>2771</v>
      </c>
      <c r="DU28" s="186" t="s">
        <v>2761</v>
      </c>
      <c r="DV28" s="186" t="s">
        <v>2933</v>
      </c>
      <c r="DW28" s="186" t="s">
        <v>2771</v>
      </c>
      <c r="DX28" s="186" t="s">
        <v>2939</v>
      </c>
      <c r="DY28" s="186" t="s">
        <v>2761</v>
      </c>
      <c r="DZ28" s="186" t="s">
        <v>2771</v>
      </c>
      <c r="EA28" s="186" t="s">
        <v>2761</v>
      </c>
      <c r="EB28" s="186" t="s">
        <v>2933</v>
      </c>
      <c r="EC28" s="186" t="s">
        <v>2771</v>
      </c>
      <c r="ED28" s="186" t="s">
        <v>2761</v>
      </c>
      <c r="EE28" s="186" t="s">
        <v>2933</v>
      </c>
      <c r="EF28" s="186" t="s">
        <v>2771</v>
      </c>
      <c r="EG28" s="186" t="s">
        <v>2761</v>
      </c>
      <c r="EH28" s="186" t="s">
        <v>2940</v>
      </c>
      <c r="EI28" s="186" t="s">
        <v>2771</v>
      </c>
      <c r="EJ28" s="186" t="s">
        <v>2939</v>
      </c>
      <c r="EK28" s="186" t="s">
        <v>2761</v>
      </c>
      <c r="EL28" s="186" t="s">
        <v>2771</v>
      </c>
      <c r="EM28" s="186" t="s">
        <v>2761</v>
      </c>
      <c r="EN28" s="186" t="s">
        <v>2933</v>
      </c>
      <c r="EO28" s="186" t="s">
        <v>2771</v>
      </c>
      <c r="EP28" s="186" t="s">
        <v>2761</v>
      </c>
      <c r="EQ28" s="186" t="s">
        <v>2933</v>
      </c>
      <c r="ER28" s="186" t="s">
        <v>2771</v>
      </c>
      <c r="ES28" s="186" t="s">
        <v>2761</v>
      </c>
      <c r="ET28" s="186" t="s">
        <v>2936</v>
      </c>
    </row>
    <row r="29" spans="1:150" x14ac:dyDescent="0.3">
      <c r="A29" s="1"/>
      <c r="B29" s="184" t="s">
        <v>2950</v>
      </c>
      <c r="C29" s="184" t="s">
        <v>158</v>
      </c>
      <c r="D29" s="184" t="s">
        <v>956</v>
      </c>
      <c r="E29" s="184" t="s">
        <v>2951</v>
      </c>
      <c r="F29" s="184" t="s">
        <v>2952</v>
      </c>
      <c r="G29" s="184" t="s">
        <v>2771</v>
      </c>
      <c r="H29" s="184" t="s">
        <v>2913</v>
      </c>
      <c r="I29" s="184" t="s">
        <v>2913</v>
      </c>
      <c r="J29" s="184" t="s">
        <v>2771</v>
      </c>
      <c r="K29" s="184" t="s">
        <v>2913</v>
      </c>
      <c r="L29" s="184" t="s">
        <v>2913</v>
      </c>
      <c r="M29" s="184" t="s">
        <v>2771</v>
      </c>
      <c r="N29" s="184" t="s">
        <v>2913</v>
      </c>
      <c r="O29" s="184" t="s">
        <v>2913</v>
      </c>
      <c r="P29" s="184" t="s">
        <v>2771</v>
      </c>
      <c r="Q29" s="184" t="s">
        <v>2913</v>
      </c>
      <c r="R29" s="184" t="s">
        <v>2913</v>
      </c>
      <c r="S29" s="184" t="s">
        <v>2771</v>
      </c>
      <c r="T29" s="184" t="s">
        <v>2913</v>
      </c>
      <c r="U29" s="184" t="s">
        <v>2913</v>
      </c>
      <c r="V29" s="184" t="s">
        <v>2771</v>
      </c>
      <c r="W29" s="184" t="s">
        <v>2913</v>
      </c>
      <c r="X29" s="184" t="s">
        <v>2913</v>
      </c>
      <c r="Y29" s="184" t="s">
        <v>2771</v>
      </c>
      <c r="Z29" s="184" t="s">
        <v>2953</v>
      </c>
      <c r="AA29" s="184" t="s">
        <v>2954</v>
      </c>
      <c r="AB29" s="184" t="s">
        <v>2771</v>
      </c>
      <c r="AC29" s="184" t="s">
        <v>2953</v>
      </c>
      <c r="AD29" s="184" t="s">
        <v>2954</v>
      </c>
      <c r="AE29" s="184" t="s">
        <v>2771</v>
      </c>
      <c r="AF29" s="184" t="s">
        <v>2953</v>
      </c>
      <c r="AG29" s="184" t="s">
        <v>2954</v>
      </c>
      <c r="AH29" s="184" t="s">
        <v>2771</v>
      </c>
      <c r="AI29" s="184" t="s">
        <v>2953</v>
      </c>
      <c r="AJ29" s="184" t="s">
        <v>2954</v>
      </c>
      <c r="AK29" s="184" t="s">
        <v>2771</v>
      </c>
      <c r="AL29" s="184" t="s">
        <v>2953</v>
      </c>
      <c r="AM29" s="184" t="s">
        <v>2954</v>
      </c>
      <c r="AN29" s="184" t="s">
        <v>2771</v>
      </c>
      <c r="AO29" s="184" t="s">
        <v>2953</v>
      </c>
      <c r="AP29" s="184" t="s">
        <v>2954</v>
      </c>
      <c r="AQ29" s="184" t="s">
        <v>2771</v>
      </c>
      <c r="AR29" s="184" t="s">
        <v>2913</v>
      </c>
      <c r="AS29" s="184" t="s">
        <v>2913</v>
      </c>
      <c r="AT29" s="184" t="s">
        <v>2771</v>
      </c>
      <c r="AU29" s="184" t="s">
        <v>2913</v>
      </c>
      <c r="AV29" s="184" t="s">
        <v>2913</v>
      </c>
      <c r="AW29" s="184" t="s">
        <v>2771</v>
      </c>
      <c r="AX29" s="184" t="s">
        <v>2913</v>
      </c>
      <c r="AY29" s="184" t="s">
        <v>2913</v>
      </c>
      <c r="AZ29" s="184" t="s">
        <v>2771</v>
      </c>
      <c r="BA29" s="184" t="s">
        <v>2913</v>
      </c>
      <c r="BB29" s="184" t="s">
        <v>2913</v>
      </c>
      <c r="BC29" s="184" t="s">
        <v>2771</v>
      </c>
      <c r="BD29" s="184" t="s">
        <v>2913</v>
      </c>
      <c r="BE29" s="184" t="s">
        <v>2913</v>
      </c>
      <c r="BF29" s="184" t="s">
        <v>2771</v>
      </c>
      <c r="BG29" s="184" t="s">
        <v>2913</v>
      </c>
      <c r="BH29" s="184" t="s">
        <v>2913</v>
      </c>
      <c r="BI29" s="184" t="s">
        <v>2771</v>
      </c>
      <c r="BJ29" s="184" t="s">
        <v>2761</v>
      </c>
      <c r="BK29" s="184" t="s">
        <v>2955</v>
      </c>
      <c r="BL29" s="184" t="s">
        <v>2771</v>
      </c>
      <c r="BM29" s="184" t="s">
        <v>2761</v>
      </c>
      <c r="BN29" s="184" t="s">
        <v>2955</v>
      </c>
      <c r="BO29" s="184" t="s">
        <v>2771</v>
      </c>
      <c r="BP29" s="184" t="s">
        <v>2761</v>
      </c>
      <c r="BQ29" s="184" t="s">
        <v>2955</v>
      </c>
      <c r="BR29" s="184" t="s">
        <v>2771</v>
      </c>
      <c r="BS29" s="184" t="s">
        <v>2761</v>
      </c>
      <c r="BT29" s="184" t="s">
        <v>2956</v>
      </c>
      <c r="BU29" s="184" t="s">
        <v>2771</v>
      </c>
      <c r="BV29" s="184" t="s">
        <v>2761</v>
      </c>
      <c r="BW29" s="184" t="s">
        <v>2955</v>
      </c>
      <c r="BX29" s="184" t="s">
        <v>2771</v>
      </c>
      <c r="BY29" s="184" t="s">
        <v>2761</v>
      </c>
      <c r="BZ29" s="184" t="s">
        <v>2955</v>
      </c>
      <c r="CA29" s="184" t="s">
        <v>2771</v>
      </c>
      <c r="CB29" s="184" t="s">
        <v>2913</v>
      </c>
      <c r="CC29" s="184" t="s">
        <v>2913</v>
      </c>
      <c r="CD29" s="184" t="s">
        <v>2771</v>
      </c>
      <c r="CE29" s="184" t="s">
        <v>2913</v>
      </c>
      <c r="CF29" s="184" t="s">
        <v>2913</v>
      </c>
      <c r="CG29" s="184" t="s">
        <v>2771</v>
      </c>
      <c r="CH29" s="184" t="s">
        <v>2913</v>
      </c>
      <c r="CI29" s="184" t="s">
        <v>2913</v>
      </c>
      <c r="CJ29" s="184" t="s">
        <v>2771</v>
      </c>
      <c r="CK29" s="184" t="s">
        <v>2913</v>
      </c>
      <c r="CL29" s="184" t="s">
        <v>2913</v>
      </c>
      <c r="CM29" s="184" t="s">
        <v>2771</v>
      </c>
      <c r="CN29" s="184" t="s">
        <v>2913</v>
      </c>
      <c r="CO29" s="184" t="s">
        <v>2913</v>
      </c>
      <c r="CP29" s="184" t="s">
        <v>2771</v>
      </c>
      <c r="CQ29" s="184" t="s">
        <v>2913</v>
      </c>
      <c r="CR29" s="184" t="s">
        <v>2913</v>
      </c>
      <c r="CS29" s="184" t="s">
        <v>2771</v>
      </c>
      <c r="CT29" s="184" t="s">
        <v>2761</v>
      </c>
      <c r="CU29" s="184" t="s">
        <v>2955</v>
      </c>
      <c r="CV29" s="184" t="s">
        <v>2771</v>
      </c>
      <c r="CW29" s="184" t="s">
        <v>2761</v>
      </c>
      <c r="CX29" s="184" t="s">
        <v>2955</v>
      </c>
      <c r="CY29" s="184" t="s">
        <v>2771</v>
      </c>
      <c r="CZ29" s="184" t="s">
        <v>2761</v>
      </c>
      <c r="DA29" s="184" t="s">
        <v>2955</v>
      </c>
      <c r="DB29" s="184" t="s">
        <v>2771</v>
      </c>
      <c r="DC29" s="184" t="s">
        <v>2761</v>
      </c>
      <c r="DD29" s="184" t="s">
        <v>2955</v>
      </c>
      <c r="DE29" s="184" t="s">
        <v>2771</v>
      </c>
      <c r="DF29" s="184" t="s">
        <v>2761</v>
      </c>
      <c r="DG29" s="184" t="s">
        <v>2955</v>
      </c>
      <c r="DH29" s="184" t="s">
        <v>2771</v>
      </c>
      <c r="DI29" s="184" t="s">
        <v>2761</v>
      </c>
      <c r="DJ29" s="184" t="s">
        <v>2955</v>
      </c>
      <c r="DK29" s="184" t="s">
        <v>2771</v>
      </c>
      <c r="DL29" s="184" t="s">
        <v>2913</v>
      </c>
      <c r="DM29" s="184" t="s">
        <v>2913</v>
      </c>
      <c r="DN29" s="184" t="s">
        <v>2771</v>
      </c>
      <c r="DO29" s="184" t="s">
        <v>2913</v>
      </c>
      <c r="DP29" s="184" t="s">
        <v>2913</v>
      </c>
      <c r="DQ29" s="184" t="s">
        <v>2771</v>
      </c>
      <c r="DR29" s="184" t="s">
        <v>2913</v>
      </c>
      <c r="DS29" s="184" t="s">
        <v>2913</v>
      </c>
      <c r="DT29" s="184" t="s">
        <v>2771</v>
      </c>
      <c r="DU29" s="184" t="s">
        <v>2913</v>
      </c>
      <c r="DV29" s="184" t="s">
        <v>2913</v>
      </c>
      <c r="DW29" s="184" t="s">
        <v>2771</v>
      </c>
      <c r="DX29" s="184" t="s">
        <v>2913</v>
      </c>
      <c r="DY29" s="184" t="s">
        <v>2913</v>
      </c>
      <c r="DZ29" s="184" t="s">
        <v>2771</v>
      </c>
      <c r="EA29" s="184" t="s">
        <v>2913</v>
      </c>
      <c r="EB29" s="184" t="s">
        <v>2913</v>
      </c>
      <c r="EC29" s="184" t="s">
        <v>2771</v>
      </c>
      <c r="ED29" s="184" t="s">
        <v>2913</v>
      </c>
      <c r="EE29" s="184" t="s">
        <v>2913</v>
      </c>
      <c r="EF29" s="184" t="s">
        <v>2771</v>
      </c>
      <c r="EG29" s="184" t="s">
        <v>2913</v>
      </c>
      <c r="EH29" s="184" t="s">
        <v>2913</v>
      </c>
      <c r="EI29" s="184" t="s">
        <v>2771</v>
      </c>
      <c r="EJ29" s="184" t="s">
        <v>2761</v>
      </c>
      <c r="EK29" s="184" t="s">
        <v>2957</v>
      </c>
      <c r="EL29" s="184" t="s">
        <v>2771</v>
      </c>
      <c r="EM29" s="184" t="s">
        <v>2958</v>
      </c>
      <c r="EN29" s="184" t="s">
        <v>2761</v>
      </c>
      <c r="EO29" s="184" t="s">
        <v>2771</v>
      </c>
      <c r="EP29" s="184" t="s">
        <v>2761</v>
      </c>
      <c r="EQ29" s="184" t="s">
        <v>2957</v>
      </c>
      <c r="ER29" s="184" t="s">
        <v>2771</v>
      </c>
      <c r="ES29" s="184" t="s">
        <v>2958</v>
      </c>
      <c r="ET29" s="184" t="s">
        <v>2761</v>
      </c>
    </row>
    <row r="30" spans="1:150" x14ac:dyDescent="0.3">
      <c r="A30" s="1"/>
      <c r="B30" s="185" t="s">
        <v>2959</v>
      </c>
      <c r="C30" s="185" t="s">
        <v>158</v>
      </c>
      <c r="D30" s="185" t="s">
        <v>956</v>
      </c>
      <c r="E30" s="185" t="s">
        <v>2960</v>
      </c>
      <c r="F30" s="185" t="s">
        <v>2961</v>
      </c>
      <c r="G30" s="186" t="s">
        <v>2771</v>
      </c>
      <c r="H30" s="186" t="s">
        <v>2962</v>
      </c>
      <c r="I30" s="186" t="s">
        <v>2962</v>
      </c>
      <c r="J30" s="186" t="s">
        <v>2771</v>
      </c>
      <c r="K30" s="186" t="s">
        <v>2962</v>
      </c>
      <c r="L30" s="186" t="s">
        <v>2962</v>
      </c>
      <c r="M30" s="186" t="s">
        <v>2771</v>
      </c>
      <c r="N30" s="186" t="s">
        <v>2962</v>
      </c>
      <c r="O30" s="186" t="s">
        <v>2962</v>
      </c>
      <c r="P30" s="186" t="s">
        <v>2771</v>
      </c>
      <c r="Q30" s="186" t="s">
        <v>2962</v>
      </c>
      <c r="R30" s="186" t="s">
        <v>2962</v>
      </c>
      <c r="S30" s="186" t="s">
        <v>2771</v>
      </c>
      <c r="T30" s="186" t="s">
        <v>2962</v>
      </c>
      <c r="U30" s="186" t="s">
        <v>2962</v>
      </c>
      <c r="V30" s="186" t="s">
        <v>2771</v>
      </c>
      <c r="W30" s="186" t="s">
        <v>2962</v>
      </c>
      <c r="X30" s="186" t="s">
        <v>2962</v>
      </c>
      <c r="Y30" s="186" t="s">
        <v>2771</v>
      </c>
      <c r="Z30" s="186" t="s">
        <v>2963</v>
      </c>
      <c r="AA30" s="186" t="s">
        <v>2964</v>
      </c>
      <c r="AB30" s="186" t="s">
        <v>2771</v>
      </c>
      <c r="AC30" s="186" t="s">
        <v>2963</v>
      </c>
      <c r="AD30" s="186" t="s">
        <v>2964</v>
      </c>
      <c r="AE30" s="186" t="s">
        <v>2771</v>
      </c>
      <c r="AF30" s="186" t="s">
        <v>2963</v>
      </c>
      <c r="AG30" s="186" t="s">
        <v>2964</v>
      </c>
      <c r="AH30" s="186" t="s">
        <v>2771</v>
      </c>
      <c r="AI30" s="186" t="s">
        <v>2963</v>
      </c>
      <c r="AJ30" s="186" t="s">
        <v>2964</v>
      </c>
      <c r="AK30" s="186" t="s">
        <v>2771</v>
      </c>
      <c r="AL30" s="186" t="s">
        <v>2963</v>
      </c>
      <c r="AM30" s="186" t="s">
        <v>2964</v>
      </c>
      <c r="AN30" s="186" t="s">
        <v>2771</v>
      </c>
      <c r="AO30" s="186" t="s">
        <v>2963</v>
      </c>
      <c r="AP30" s="186" t="s">
        <v>2964</v>
      </c>
      <c r="AQ30" s="186" t="s">
        <v>2771</v>
      </c>
      <c r="AR30" s="186" t="s">
        <v>2962</v>
      </c>
      <c r="AS30" s="186" t="s">
        <v>2962</v>
      </c>
      <c r="AT30" s="186" t="s">
        <v>2771</v>
      </c>
      <c r="AU30" s="186" t="s">
        <v>2962</v>
      </c>
      <c r="AV30" s="186" t="s">
        <v>2962</v>
      </c>
      <c r="AW30" s="186" t="s">
        <v>2771</v>
      </c>
      <c r="AX30" s="186" t="s">
        <v>2962</v>
      </c>
      <c r="AY30" s="186" t="s">
        <v>2962</v>
      </c>
      <c r="AZ30" s="186" t="s">
        <v>2771</v>
      </c>
      <c r="BA30" s="186" t="s">
        <v>2962</v>
      </c>
      <c r="BB30" s="186" t="s">
        <v>2962</v>
      </c>
      <c r="BC30" s="186" t="s">
        <v>2771</v>
      </c>
      <c r="BD30" s="186" t="s">
        <v>2962</v>
      </c>
      <c r="BE30" s="186" t="s">
        <v>2962</v>
      </c>
      <c r="BF30" s="186" t="s">
        <v>2771</v>
      </c>
      <c r="BG30" s="186" t="s">
        <v>2962</v>
      </c>
      <c r="BH30" s="186" t="s">
        <v>2962</v>
      </c>
      <c r="BI30" s="186" t="s">
        <v>2771</v>
      </c>
      <c r="BJ30" s="186" t="s">
        <v>2761</v>
      </c>
      <c r="BK30" s="186" t="s">
        <v>2965</v>
      </c>
      <c r="BL30" s="186" t="s">
        <v>2771</v>
      </c>
      <c r="BM30" s="186" t="s">
        <v>2761</v>
      </c>
      <c r="BN30" s="186" t="s">
        <v>2965</v>
      </c>
      <c r="BO30" s="186" t="s">
        <v>2771</v>
      </c>
      <c r="BP30" s="186" t="s">
        <v>2761</v>
      </c>
      <c r="BQ30" s="186" t="s">
        <v>2965</v>
      </c>
      <c r="BR30" s="186" t="s">
        <v>2771</v>
      </c>
      <c r="BS30" s="186" t="s">
        <v>2761</v>
      </c>
      <c r="BT30" s="186" t="s">
        <v>2965</v>
      </c>
      <c r="BU30" s="186" t="s">
        <v>2771</v>
      </c>
      <c r="BV30" s="186" t="s">
        <v>2761</v>
      </c>
      <c r="BW30" s="186" t="s">
        <v>2965</v>
      </c>
      <c r="BX30" s="186" t="s">
        <v>2771</v>
      </c>
      <c r="BY30" s="186" t="s">
        <v>2761</v>
      </c>
      <c r="BZ30" s="186" t="s">
        <v>2965</v>
      </c>
      <c r="CA30" s="186" t="s">
        <v>2771</v>
      </c>
      <c r="CB30" s="186" t="s">
        <v>2966</v>
      </c>
      <c r="CC30" s="186" t="s">
        <v>2966</v>
      </c>
      <c r="CD30" s="186" t="s">
        <v>2771</v>
      </c>
      <c r="CE30" s="186" t="s">
        <v>2962</v>
      </c>
      <c r="CF30" s="186" t="s">
        <v>2962</v>
      </c>
      <c r="CG30" s="186" t="s">
        <v>2771</v>
      </c>
      <c r="CH30" s="186" t="s">
        <v>2962</v>
      </c>
      <c r="CI30" s="186" t="s">
        <v>2962</v>
      </c>
      <c r="CJ30" s="186" t="s">
        <v>2771</v>
      </c>
      <c r="CK30" s="186" t="s">
        <v>2962</v>
      </c>
      <c r="CL30" s="186" t="s">
        <v>2962</v>
      </c>
      <c r="CM30" s="186" t="s">
        <v>2771</v>
      </c>
      <c r="CN30" s="186" t="s">
        <v>2962</v>
      </c>
      <c r="CO30" s="186" t="s">
        <v>2962</v>
      </c>
      <c r="CP30" s="186" t="s">
        <v>2771</v>
      </c>
      <c r="CQ30" s="186" t="s">
        <v>2962</v>
      </c>
      <c r="CR30" s="186" t="s">
        <v>2962</v>
      </c>
      <c r="CS30" s="186" t="s">
        <v>2771</v>
      </c>
      <c r="CT30" s="186" t="s">
        <v>2761</v>
      </c>
      <c r="CU30" s="186" t="s">
        <v>2965</v>
      </c>
      <c r="CV30" s="186" t="s">
        <v>2771</v>
      </c>
      <c r="CW30" s="186" t="s">
        <v>2761</v>
      </c>
      <c r="CX30" s="186" t="s">
        <v>2965</v>
      </c>
      <c r="CY30" s="186" t="s">
        <v>2771</v>
      </c>
      <c r="CZ30" s="186" t="s">
        <v>2761</v>
      </c>
      <c r="DA30" s="186" t="s">
        <v>2965</v>
      </c>
      <c r="DB30" s="186" t="s">
        <v>2771</v>
      </c>
      <c r="DC30" s="186" t="s">
        <v>2761</v>
      </c>
      <c r="DD30" s="186" t="s">
        <v>2965</v>
      </c>
      <c r="DE30" s="186" t="s">
        <v>2771</v>
      </c>
      <c r="DF30" s="186" t="s">
        <v>2761</v>
      </c>
      <c r="DG30" s="186" t="s">
        <v>2965</v>
      </c>
      <c r="DH30" s="186" t="s">
        <v>2771</v>
      </c>
      <c r="DI30" s="186" t="s">
        <v>2761</v>
      </c>
      <c r="DJ30" s="186" t="s">
        <v>2965</v>
      </c>
      <c r="DK30" s="186" t="s">
        <v>2771</v>
      </c>
      <c r="DL30" s="186" t="s">
        <v>2962</v>
      </c>
      <c r="DM30" s="186" t="s">
        <v>2962</v>
      </c>
      <c r="DN30" s="186" t="s">
        <v>2771</v>
      </c>
      <c r="DO30" s="186" t="s">
        <v>2962</v>
      </c>
      <c r="DP30" s="186" t="s">
        <v>2962</v>
      </c>
      <c r="DQ30" s="186" t="s">
        <v>2771</v>
      </c>
      <c r="DR30" s="186" t="s">
        <v>2962</v>
      </c>
      <c r="DS30" s="186" t="s">
        <v>2962</v>
      </c>
      <c r="DT30" s="186" t="s">
        <v>2771</v>
      </c>
      <c r="DU30" s="186" t="s">
        <v>2962</v>
      </c>
      <c r="DV30" s="186" t="s">
        <v>2962</v>
      </c>
      <c r="DW30" s="186" t="s">
        <v>2771</v>
      </c>
      <c r="DX30" s="186" t="s">
        <v>2962</v>
      </c>
      <c r="DY30" s="186" t="s">
        <v>2962</v>
      </c>
      <c r="DZ30" s="186" t="s">
        <v>2771</v>
      </c>
      <c r="EA30" s="186" t="s">
        <v>2962</v>
      </c>
      <c r="EB30" s="186" t="s">
        <v>2962</v>
      </c>
      <c r="EC30" s="186" t="s">
        <v>2771</v>
      </c>
      <c r="ED30" s="186" t="s">
        <v>2962</v>
      </c>
      <c r="EE30" s="186" t="s">
        <v>2962</v>
      </c>
      <c r="EF30" s="186" t="s">
        <v>2771</v>
      </c>
      <c r="EG30" s="186" t="s">
        <v>2962</v>
      </c>
      <c r="EH30" s="186" t="s">
        <v>2962</v>
      </c>
      <c r="EI30" s="186" t="s">
        <v>2771</v>
      </c>
      <c r="EJ30" s="186" t="s">
        <v>2761</v>
      </c>
      <c r="EK30" s="186" t="s">
        <v>2965</v>
      </c>
      <c r="EL30" s="186" t="s">
        <v>2771</v>
      </c>
      <c r="EM30" s="186" t="s">
        <v>2965</v>
      </c>
      <c r="EN30" s="186" t="s">
        <v>2761</v>
      </c>
      <c r="EO30" s="186" t="s">
        <v>2771</v>
      </c>
      <c r="EP30" s="186" t="s">
        <v>2761</v>
      </c>
      <c r="EQ30" s="186" t="s">
        <v>2965</v>
      </c>
      <c r="ER30" s="186" t="s">
        <v>2771</v>
      </c>
      <c r="ES30" s="186" t="s">
        <v>2965</v>
      </c>
      <c r="ET30" s="186" t="s">
        <v>2761</v>
      </c>
    </row>
    <row r="31" spans="1:150" x14ac:dyDescent="0.3">
      <c r="A31" s="1"/>
      <c r="B31" s="185" t="s">
        <v>2967</v>
      </c>
      <c r="C31" s="185" t="s">
        <v>158</v>
      </c>
      <c r="D31" s="185" t="s">
        <v>956</v>
      </c>
      <c r="E31" s="185" t="s">
        <v>2968</v>
      </c>
      <c r="F31" s="185" t="s">
        <v>2969</v>
      </c>
      <c r="G31" s="186" t="s">
        <v>2771</v>
      </c>
      <c r="H31" s="186" t="s">
        <v>2962</v>
      </c>
      <c r="I31" s="186" t="s">
        <v>2962</v>
      </c>
      <c r="J31" s="186" t="s">
        <v>2771</v>
      </c>
      <c r="K31" s="186" t="s">
        <v>2962</v>
      </c>
      <c r="L31" s="186" t="s">
        <v>2962</v>
      </c>
      <c r="M31" s="186" t="s">
        <v>2771</v>
      </c>
      <c r="N31" s="186" t="s">
        <v>2962</v>
      </c>
      <c r="O31" s="186" t="s">
        <v>2962</v>
      </c>
      <c r="P31" s="186" t="s">
        <v>2771</v>
      </c>
      <c r="Q31" s="186" t="s">
        <v>2962</v>
      </c>
      <c r="R31" s="186" t="s">
        <v>2962</v>
      </c>
      <c r="S31" s="186" t="s">
        <v>2771</v>
      </c>
      <c r="T31" s="186" t="s">
        <v>2962</v>
      </c>
      <c r="U31" s="186" t="s">
        <v>2962</v>
      </c>
      <c r="V31" s="186" t="s">
        <v>2771</v>
      </c>
      <c r="W31" s="186" t="s">
        <v>2962</v>
      </c>
      <c r="X31" s="186" t="s">
        <v>2962</v>
      </c>
      <c r="Y31" s="186" t="s">
        <v>2771</v>
      </c>
      <c r="Z31" s="186" t="s">
        <v>2970</v>
      </c>
      <c r="AA31" s="186" t="s">
        <v>2971</v>
      </c>
      <c r="AB31" s="186" t="s">
        <v>2771</v>
      </c>
      <c r="AC31" s="186" t="s">
        <v>2970</v>
      </c>
      <c r="AD31" s="186" t="s">
        <v>2971</v>
      </c>
      <c r="AE31" s="186" t="s">
        <v>2771</v>
      </c>
      <c r="AF31" s="186" t="s">
        <v>2970</v>
      </c>
      <c r="AG31" s="186" t="s">
        <v>2971</v>
      </c>
      <c r="AH31" s="186" t="s">
        <v>2771</v>
      </c>
      <c r="AI31" s="186" t="s">
        <v>2970</v>
      </c>
      <c r="AJ31" s="186" t="s">
        <v>2971</v>
      </c>
      <c r="AK31" s="186" t="s">
        <v>2771</v>
      </c>
      <c r="AL31" s="186" t="s">
        <v>2970</v>
      </c>
      <c r="AM31" s="186" t="s">
        <v>2971</v>
      </c>
      <c r="AN31" s="186" t="s">
        <v>2771</v>
      </c>
      <c r="AO31" s="186" t="s">
        <v>2970</v>
      </c>
      <c r="AP31" s="186" t="s">
        <v>2971</v>
      </c>
      <c r="AQ31" s="186" t="s">
        <v>2771</v>
      </c>
      <c r="AR31" s="186" t="s">
        <v>2962</v>
      </c>
      <c r="AS31" s="186" t="s">
        <v>2962</v>
      </c>
      <c r="AT31" s="186" t="s">
        <v>2771</v>
      </c>
      <c r="AU31" s="186" t="s">
        <v>2962</v>
      </c>
      <c r="AV31" s="186" t="s">
        <v>2962</v>
      </c>
      <c r="AW31" s="186" t="s">
        <v>2771</v>
      </c>
      <c r="AX31" s="186" t="s">
        <v>2962</v>
      </c>
      <c r="AY31" s="186" t="s">
        <v>2962</v>
      </c>
      <c r="AZ31" s="186" t="s">
        <v>2771</v>
      </c>
      <c r="BA31" s="186" t="s">
        <v>2962</v>
      </c>
      <c r="BB31" s="186" t="s">
        <v>2962</v>
      </c>
      <c r="BC31" s="186" t="s">
        <v>2771</v>
      </c>
      <c r="BD31" s="186" t="s">
        <v>2962</v>
      </c>
      <c r="BE31" s="186" t="s">
        <v>2962</v>
      </c>
      <c r="BF31" s="186" t="s">
        <v>2771</v>
      </c>
      <c r="BG31" s="186" t="s">
        <v>2962</v>
      </c>
      <c r="BH31" s="186" t="s">
        <v>2962</v>
      </c>
      <c r="BI31" s="186" t="s">
        <v>2771</v>
      </c>
      <c r="BJ31" s="186" t="s">
        <v>2761</v>
      </c>
      <c r="BK31" s="186" t="s">
        <v>2965</v>
      </c>
      <c r="BL31" s="186" t="s">
        <v>2771</v>
      </c>
      <c r="BM31" s="186" t="s">
        <v>2761</v>
      </c>
      <c r="BN31" s="186" t="s">
        <v>2965</v>
      </c>
      <c r="BO31" s="186" t="s">
        <v>2771</v>
      </c>
      <c r="BP31" s="186" t="s">
        <v>2761</v>
      </c>
      <c r="BQ31" s="186" t="s">
        <v>2965</v>
      </c>
      <c r="BR31" s="186" t="s">
        <v>2771</v>
      </c>
      <c r="BS31" s="186" t="s">
        <v>2761</v>
      </c>
      <c r="BT31" s="186" t="s">
        <v>2972</v>
      </c>
      <c r="BU31" s="186" t="s">
        <v>2771</v>
      </c>
      <c r="BV31" s="186" t="s">
        <v>2761</v>
      </c>
      <c r="BW31" s="186" t="s">
        <v>2965</v>
      </c>
      <c r="BX31" s="186" t="s">
        <v>2771</v>
      </c>
      <c r="BY31" s="186" t="s">
        <v>2761</v>
      </c>
      <c r="BZ31" s="186" t="s">
        <v>2965</v>
      </c>
      <c r="CA31" s="186" t="s">
        <v>2771</v>
      </c>
      <c r="CB31" s="186" t="s">
        <v>2973</v>
      </c>
      <c r="CC31" s="186" t="s">
        <v>2973</v>
      </c>
      <c r="CD31" s="186" t="s">
        <v>2771</v>
      </c>
      <c r="CE31" s="186" t="s">
        <v>2962</v>
      </c>
      <c r="CF31" s="186" t="s">
        <v>2962</v>
      </c>
      <c r="CG31" s="186" t="s">
        <v>2771</v>
      </c>
      <c r="CH31" s="186" t="s">
        <v>2962</v>
      </c>
      <c r="CI31" s="186" t="s">
        <v>2962</v>
      </c>
      <c r="CJ31" s="186" t="s">
        <v>2771</v>
      </c>
      <c r="CK31" s="186" t="s">
        <v>2962</v>
      </c>
      <c r="CL31" s="186" t="s">
        <v>2962</v>
      </c>
      <c r="CM31" s="186" t="s">
        <v>2771</v>
      </c>
      <c r="CN31" s="186" t="s">
        <v>2962</v>
      </c>
      <c r="CO31" s="186" t="s">
        <v>2962</v>
      </c>
      <c r="CP31" s="186" t="s">
        <v>2771</v>
      </c>
      <c r="CQ31" s="186" t="s">
        <v>2962</v>
      </c>
      <c r="CR31" s="186" t="s">
        <v>2962</v>
      </c>
      <c r="CS31" s="186" t="s">
        <v>2771</v>
      </c>
      <c r="CT31" s="186" t="s">
        <v>2761</v>
      </c>
      <c r="CU31" s="186" t="s">
        <v>2965</v>
      </c>
      <c r="CV31" s="186" t="s">
        <v>2771</v>
      </c>
      <c r="CW31" s="186" t="s">
        <v>2761</v>
      </c>
      <c r="CX31" s="186" t="s">
        <v>2965</v>
      </c>
      <c r="CY31" s="186" t="s">
        <v>2771</v>
      </c>
      <c r="CZ31" s="186" t="s">
        <v>2761</v>
      </c>
      <c r="DA31" s="186" t="s">
        <v>2965</v>
      </c>
      <c r="DB31" s="186" t="s">
        <v>2771</v>
      </c>
      <c r="DC31" s="186" t="s">
        <v>2761</v>
      </c>
      <c r="DD31" s="186" t="s">
        <v>2965</v>
      </c>
      <c r="DE31" s="186" t="s">
        <v>2771</v>
      </c>
      <c r="DF31" s="186" t="s">
        <v>2761</v>
      </c>
      <c r="DG31" s="186" t="s">
        <v>2965</v>
      </c>
      <c r="DH31" s="186" t="s">
        <v>2771</v>
      </c>
      <c r="DI31" s="186" t="s">
        <v>2761</v>
      </c>
      <c r="DJ31" s="186" t="s">
        <v>2965</v>
      </c>
      <c r="DK31" s="186" t="s">
        <v>2771</v>
      </c>
      <c r="DL31" s="186" t="s">
        <v>2962</v>
      </c>
      <c r="DM31" s="186" t="s">
        <v>2962</v>
      </c>
      <c r="DN31" s="186" t="s">
        <v>2771</v>
      </c>
      <c r="DO31" s="186" t="s">
        <v>2962</v>
      </c>
      <c r="DP31" s="186" t="s">
        <v>2962</v>
      </c>
      <c r="DQ31" s="186" t="s">
        <v>2771</v>
      </c>
      <c r="DR31" s="186" t="s">
        <v>2962</v>
      </c>
      <c r="DS31" s="186" t="s">
        <v>2962</v>
      </c>
      <c r="DT31" s="186" t="s">
        <v>2771</v>
      </c>
      <c r="DU31" s="186" t="s">
        <v>2962</v>
      </c>
      <c r="DV31" s="186" t="s">
        <v>2962</v>
      </c>
      <c r="DW31" s="186" t="s">
        <v>2771</v>
      </c>
      <c r="DX31" s="186" t="s">
        <v>2962</v>
      </c>
      <c r="DY31" s="186" t="s">
        <v>2962</v>
      </c>
      <c r="DZ31" s="186" t="s">
        <v>2771</v>
      </c>
      <c r="EA31" s="186" t="s">
        <v>2962</v>
      </c>
      <c r="EB31" s="186" t="s">
        <v>2962</v>
      </c>
      <c r="EC31" s="186" t="s">
        <v>2771</v>
      </c>
      <c r="ED31" s="186" t="s">
        <v>2962</v>
      </c>
      <c r="EE31" s="186" t="s">
        <v>2962</v>
      </c>
      <c r="EF31" s="186" t="s">
        <v>2771</v>
      </c>
      <c r="EG31" s="186" t="s">
        <v>2962</v>
      </c>
      <c r="EH31" s="186" t="s">
        <v>2962</v>
      </c>
      <c r="EI31" s="186" t="s">
        <v>2771</v>
      </c>
      <c r="EJ31" s="186" t="s">
        <v>2761</v>
      </c>
      <c r="EK31" s="186" t="s">
        <v>2974</v>
      </c>
      <c r="EL31" s="186" t="s">
        <v>2771</v>
      </c>
      <c r="EM31" s="186" t="s">
        <v>2975</v>
      </c>
      <c r="EN31" s="186" t="s">
        <v>2761</v>
      </c>
      <c r="EO31" s="186" t="s">
        <v>2771</v>
      </c>
      <c r="EP31" s="186" t="s">
        <v>2761</v>
      </c>
      <c r="EQ31" s="186" t="s">
        <v>2974</v>
      </c>
      <c r="ER31" s="186" t="s">
        <v>2771</v>
      </c>
      <c r="ES31" s="186" t="s">
        <v>2975</v>
      </c>
      <c r="ET31" s="186" t="s">
        <v>2761</v>
      </c>
    </row>
    <row r="32" spans="1:150" x14ac:dyDescent="0.3">
      <c r="A32" s="1"/>
      <c r="B32" s="184" t="s">
        <v>2976</v>
      </c>
      <c r="C32" s="184" t="s">
        <v>116</v>
      </c>
      <c r="D32" s="184" t="s">
        <v>2977</v>
      </c>
      <c r="E32" s="184" t="s">
        <v>2978</v>
      </c>
      <c r="F32" s="184" t="s">
        <v>2979</v>
      </c>
      <c r="G32" s="184" t="s">
        <v>2771</v>
      </c>
      <c r="H32" s="184" t="s">
        <v>2761</v>
      </c>
      <c r="I32" s="184" t="s">
        <v>2761</v>
      </c>
      <c r="J32" s="184" t="s">
        <v>2771</v>
      </c>
      <c r="K32" s="184" t="s">
        <v>2761</v>
      </c>
      <c r="L32" s="184" t="s">
        <v>2761</v>
      </c>
      <c r="M32" s="184" t="s">
        <v>2771</v>
      </c>
      <c r="N32" s="184" t="s">
        <v>2761</v>
      </c>
      <c r="O32" s="184" t="s">
        <v>2761</v>
      </c>
      <c r="P32" s="184" t="s">
        <v>2771</v>
      </c>
      <c r="Q32" s="184" t="s">
        <v>2761</v>
      </c>
      <c r="R32" s="184" t="s">
        <v>2761</v>
      </c>
      <c r="S32" s="184" t="s">
        <v>2771</v>
      </c>
      <c r="T32" s="184" t="s">
        <v>2761</v>
      </c>
      <c r="U32" s="184" t="s">
        <v>2761</v>
      </c>
      <c r="V32" s="184" t="s">
        <v>2771</v>
      </c>
      <c r="W32" s="184" t="s">
        <v>2761</v>
      </c>
      <c r="X32" s="184" t="s">
        <v>2761</v>
      </c>
      <c r="Y32" s="184" t="s">
        <v>2771</v>
      </c>
      <c r="Z32" s="184" t="s">
        <v>2761</v>
      </c>
      <c r="AA32" s="184" t="s">
        <v>2761</v>
      </c>
      <c r="AB32" s="184" t="s">
        <v>2771</v>
      </c>
      <c r="AC32" s="184" t="s">
        <v>2761</v>
      </c>
      <c r="AD32" s="184" t="s">
        <v>2761</v>
      </c>
      <c r="AE32" s="184" t="s">
        <v>2771</v>
      </c>
      <c r="AF32" s="184" t="s">
        <v>2761</v>
      </c>
      <c r="AG32" s="184" t="s">
        <v>2761</v>
      </c>
      <c r="AH32" s="184" t="s">
        <v>2771</v>
      </c>
      <c r="AI32" s="184" t="s">
        <v>2761</v>
      </c>
      <c r="AJ32" s="184" t="s">
        <v>2761</v>
      </c>
      <c r="AK32" s="184" t="s">
        <v>2771</v>
      </c>
      <c r="AL32" s="184" t="s">
        <v>2761</v>
      </c>
      <c r="AM32" s="184" t="s">
        <v>2761</v>
      </c>
      <c r="AN32" s="184" t="s">
        <v>2771</v>
      </c>
      <c r="AO32" s="184" t="s">
        <v>2761</v>
      </c>
      <c r="AP32" s="184" t="s">
        <v>2761</v>
      </c>
      <c r="AQ32" s="184" t="s">
        <v>2771</v>
      </c>
      <c r="AR32" s="184" t="s">
        <v>2761</v>
      </c>
      <c r="AS32" s="184" t="s">
        <v>2761</v>
      </c>
      <c r="AT32" s="184" t="s">
        <v>2771</v>
      </c>
      <c r="AU32" s="184" t="s">
        <v>2761</v>
      </c>
      <c r="AV32" s="184" t="s">
        <v>2761</v>
      </c>
      <c r="AW32" s="184" t="s">
        <v>2771</v>
      </c>
      <c r="AX32" s="184" t="s">
        <v>2761</v>
      </c>
      <c r="AY32" s="184" t="s">
        <v>2761</v>
      </c>
      <c r="AZ32" s="184" t="s">
        <v>2771</v>
      </c>
      <c r="BA32" s="184" t="s">
        <v>2761</v>
      </c>
      <c r="BB32" s="184" t="s">
        <v>2761</v>
      </c>
      <c r="BC32" s="184" t="s">
        <v>2771</v>
      </c>
      <c r="BD32" s="184" t="s">
        <v>2761</v>
      </c>
      <c r="BE32" s="184" t="s">
        <v>2761</v>
      </c>
      <c r="BF32" s="184" t="s">
        <v>2771</v>
      </c>
      <c r="BG32" s="184" t="s">
        <v>2761</v>
      </c>
      <c r="BH32" s="184" t="s">
        <v>2761</v>
      </c>
      <c r="BI32" s="184" t="s">
        <v>2771</v>
      </c>
      <c r="BJ32" s="184" t="s">
        <v>2761</v>
      </c>
      <c r="BK32" s="184" t="s">
        <v>2761</v>
      </c>
      <c r="BL32" s="184" t="s">
        <v>2771</v>
      </c>
      <c r="BM32" s="184" t="s">
        <v>2761</v>
      </c>
      <c r="BN32" s="184" t="s">
        <v>2761</v>
      </c>
      <c r="BO32" s="184" t="s">
        <v>2771</v>
      </c>
      <c r="BP32" s="184" t="s">
        <v>2761</v>
      </c>
      <c r="BQ32" s="184" t="s">
        <v>2761</v>
      </c>
      <c r="BR32" s="184" t="s">
        <v>2771</v>
      </c>
      <c r="BS32" s="184" t="s">
        <v>2761</v>
      </c>
      <c r="BT32" s="184" t="s">
        <v>2761</v>
      </c>
      <c r="BU32" s="184" t="s">
        <v>2771</v>
      </c>
      <c r="BV32" s="184" t="s">
        <v>2761</v>
      </c>
      <c r="BW32" s="184" t="s">
        <v>2761</v>
      </c>
      <c r="BX32" s="184" t="s">
        <v>2771</v>
      </c>
      <c r="BY32" s="184" t="s">
        <v>2761</v>
      </c>
      <c r="BZ32" s="184" t="s">
        <v>2761</v>
      </c>
      <c r="CA32" s="184" t="s">
        <v>2771</v>
      </c>
      <c r="CB32" s="184" t="s">
        <v>2761</v>
      </c>
      <c r="CC32" s="184" t="s">
        <v>2761</v>
      </c>
      <c r="CD32" s="184" t="s">
        <v>2771</v>
      </c>
      <c r="CE32" s="184" t="s">
        <v>2761</v>
      </c>
      <c r="CF32" s="184" t="s">
        <v>2761</v>
      </c>
      <c r="CG32" s="184" t="s">
        <v>2771</v>
      </c>
      <c r="CH32" s="184" t="s">
        <v>2761</v>
      </c>
      <c r="CI32" s="184" t="s">
        <v>2761</v>
      </c>
      <c r="CJ32" s="184" t="s">
        <v>2771</v>
      </c>
      <c r="CK32" s="184" t="s">
        <v>2761</v>
      </c>
      <c r="CL32" s="184" t="s">
        <v>2761</v>
      </c>
      <c r="CM32" s="184" t="s">
        <v>2771</v>
      </c>
      <c r="CN32" s="184" t="s">
        <v>2761</v>
      </c>
      <c r="CO32" s="184" t="s">
        <v>2761</v>
      </c>
      <c r="CP32" s="184" t="s">
        <v>2771</v>
      </c>
      <c r="CQ32" s="184" t="s">
        <v>2761</v>
      </c>
      <c r="CR32" s="184" t="s">
        <v>2761</v>
      </c>
      <c r="CS32" s="184" t="s">
        <v>2771</v>
      </c>
      <c r="CT32" s="184" t="s">
        <v>2761</v>
      </c>
      <c r="CU32" s="184" t="s">
        <v>2761</v>
      </c>
      <c r="CV32" s="184" t="s">
        <v>2771</v>
      </c>
      <c r="CW32" s="184" t="s">
        <v>2761</v>
      </c>
      <c r="CX32" s="184" t="s">
        <v>2761</v>
      </c>
      <c r="CY32" s="184" t="s">
        <v>2771</v>
      </c>
      <c r="CZ32" s="184" t="s">
        <v>2761</v>
      </c>
      <c r="DA32" s="184" t="s">
        <v>2761</v>
      </c>
      <c r="DB32" s="184" t="s">
        <v>2771</v>
      </c>
      <c r="DC32" s="184" t="s">
        <v>2761</v>
      </c>
      <c r="DD32" s="184" t="s">
        <v>2761</v>
      </c>
      <c r="DE32" s="184" t="s">
        <v>2771</v>
      </c>
      <c r="DF32" s="184" t="s">
        <v>2761</v>
      </c>
      <c r="DG32" s="184" t="s">
        <v>2761</v>
      </c>
      <c r="DH32" s="184" t="s">
        <v>2771</v>
      </c>
      <c r="DI32" s="184" t="s">
        <v>2761</v>
      </c>
      <c r="DJ32" s="184" t="s">
        <v>2761</v>
      </c>
      <c r="DK32" s="184" t="s">
        <v>2771</v>
      </c>
      <c r="DL32" s="184" t="s">
        <v>2761</v>
      </c>
      <c r="DM32" s="184" t="s">
        <v>2761</v>
      </c>
      <c r="DN32" s="184" t="s">
        <v>2771</v>
      </c>
      <c r="DO32" s="184" t="s">
        <v>2761</v>
      </c>
      <c r="DP32" s="184" t="s">
        <v>2761</v>
      </c>
      <c r="DQ32" s="184" t="s">
        <v>2771</v>
      </c>
      <c r="DR32" s="184" t="s">
        <v>2761</v>
      </c>
      <c r="DS32" s="184" t="s">
        <v>2761</v>
      </c>
      <c r="DT32" s="184" t="s">
        <v>2771</v>
      </c>
      <c r="DU32" s="184" t="s">
        <v>2761</v>
      </c>
      <c r="DV32" s="184" t="s">
        <v>2761</v>
      </c>
      <c r="DW32" s="184" t="s">
        <v>2771</v>
      </c>
      <c r="DX32" s="184" t="s">
        <v>2761</v>
      </c>
      <c r="DY32" s="184" t="s">
        <v>2761</v>
      </c>
      <c r="DZ32" s="184" t="s">
        <v>2771</v>
      </c>
      <c r="EA32" s="184" t="s">
        <v>2761</v>
      </c>
      <c r="EB32" s="184" t="s">
        <v>2761</v>
      </c>
      <c r="EC32" s="184" t="s">
        <v>2771</v>
      </c>
      <c r="ED32" s="184" t="s">
        <v>2761</v>
      </c>
      <c r="EE32" s="184" t="s">
        <v>2761</v>
      </c>
      <c r="EF32" s="184" t="s">
        <v>2771</v>
      </c>
      <c r="EG32" s="184" t="s">
        <v>2761</v>
      </c>
      <c r="EH32" s="184" t="s">
        <v>2761</v>
      </c>
      <c r="EI32" s="184" t="s">
        <v>2771</v>
      </c>
      <c r="EJ32" s="184" t="s">
        <v>2761</v>
      </c>
      <c r="EK32" s="184" t="s">
        <v>2761</v>
      </c>
      <c r="EL32" s="184" t="s">
        <v>2771</v>
      </c>
      <c r="EM32" s="184" t="s">
        <v>2761</v>
      </c>
      <c r="EN32" s="184" t="s">
        <v>2761</v>
      </c>
      <c r="EO32" s="184" t="s">
        <v>2771</v>
      </c>
      <c r="EP32" s="184" t="s">
        <v>2761</v>
      </c>
      <c r="EQ32" s="184" t="s">
        <v>2761</v>
      </c>
      <c r="ER32" s="184" t="s">
        <v>2771</v>
      </c>
      <c r="ES32" s="184" t="s">
        <v>2761</v>
      </c>
      <c r="ET32" s="184" t="s">
        <v>2761</v>
      </c>
    </row>
    <row r="33" spans="1:150" x14ac:dyDescent="0.3">
      <c r="A33" s="1"/>
      <c r="B33" s="185" t="s">
        <v>2980</v>
      </c>
      <c r="C33" s="185" t="s">
        <v>116</v>
      </c>
      <c r="D33" s="185" t="s">
        <v>2977</v>
      </c>
      <c r="E33" s="185" t="s">
        <v>2981</v>
      </c>
      <c r="F33" s="185" t="s">
        <v>2982</v>
      </c>
      <c r="G33" s="186" t="s">
        <v>2771</v>
      </c>
      <c r="H33" s="186" t="s">
        <v>897</v>
      </c>
      <c r="I33" s="186" t="s">
        <v>897</v>
      </c>
      <c r="J33" s="186" t="s">
        <v>2771</v>
      </c>
      <c r="K33" s="186" t="s">
        <v>897</v>
      </c>
      <c r="L33" s="186" t="s">
        <v>897</v>
      </c>
      <c r="M33" s="186" t="s">
        <v>2771</v>
      </c>
      <c r="N33" s="186" t="s">
        <v>897</v>
      </c>
      <c r="O33" s="186" t="s">
        <v>897</v>
      </c>
      <c r="P33" s="186" t="s">
        <v>2771</v>
      </c>
      <c r="Q33" s="186" t="s">
        <v>897</v>
      </c>
      <c r="R33" s="186" t="s">
        <v>897</v>
      </c>
      <c r="S33" s="186" t="s">
        <v>2771</v>
      </c>
      <c r="T33" s="186" t="s">
        <v>897</v>
      </c>
      <c r="U33" s="186" t="s">
        <v>897</v>
      </c>
      <c r="V33" s="186" t="s">
        <v>2771</v>
      </c>
      <c r="W33" s="186" t="s">
        <v>897</v>
      </c>
      <c r="X33" s="186" t="s">
        <v>897</v>
      </c>
      <c r="Y33" s="186" t="s">
        <v>2771</v>
      </c>
      <c r="Z33" s="186" t="s">
        <v>897</v>
      </c>
      <c r="AA33" s="186" t="s">
        <v>897</v>
      </c>
      <c r="AB33" s="186" t="s">
        <v>2771</v>
      </c>
      <c r="AC33" s="186" t="s">
        <v>897</v>
      </c>
      <c r="AD33" s="186" t="s">
        <v>897</v>
      </c>
      <c r="AE33" s="186" t="s">
        <v>2771</v>
      </c>
      <c r="AF33" s="186" t="s">
        <v>897</v>
      </c>
      <c r="AG33" s="186" t="s">
        <v>897</v>
      </c>
      <c r="AH33" s="186" t="s">
        <v>2771</v>
      </c>
      <c r="AI33" s="186" t="s">
        <v>897</v>
      </c>
      <c r="AJ33" s="186" t="s">
        <v>897</v>
      </c>
      <c r="AK33" s="186" t="s">
        <v>2771</v>
      </c>
      <c r="AL33" s="186" t="s">
        <v>897</v>
      </c>
      <c r="AM33" s="186" t="s">
        <v>897</v>
      </c>
      <c r="AN33" s="186" t="s">
        <v>2771</v>
      </c>
      <c r="AO33" s="186" t="s">
        <v>897</v>
      </c>
      <c r="AP33" s="186" t="s">
        <v>897</v>
      </c>
      <c r="AQ33" s="186" t="s">
        <v>2771</v>
      </c>
      <c r="AR33" s="186" t="s">
        <v>897</v>
      </c>
      <c r="AS33" s="186" t="s">
        <v>897</v>
      </c>
      <c r="AT33" s="186" t="s">
        <v>2771</v>
      </c>
      <c r="AU33" s="186" t="s">
        <v>897</v>
      </c>
      <c r="AV33" s="186" t="s">
        <v>897</v>
      </c>
      <c r="AW33" s="186" t="s">
        <v>2771</v>
      </c>
      <c r="AX33" s="186" t="s">
        <v>897</v>
      </c>
      <c r="AY33" s="186" t="s">
        <v>897</v>
      </c>
      <c r="AZ33" s="186" t="s">
        <v>2771</v>
      </c>
      <c r="BA33" s="186" t="s">
        <v>897</v>
      </c>
      <c r="BB33" s="186" t="s">
        <v>897</v>
      </c>
      <c r="BC33" s="186" t="s">
        <v>2771</v>
      </c>
      <c r="BD33" s="186" t="s">
        <v>897</v>
      </c>
      <c r="BE33" s="186" t="s">
        <v>897</v>
      </c>
      <c r="BF33" s="186" t="s">
        <v>2771</v>
      </c>
      <c r="BG33" s="186" t="s">
        <v>897</v>
      </c>
      <c r="BH33" s="186" t="s">
        <v>897</v>
      </c>
      <c r="BI33" s="186" t="s">
        <v>2771</v>
      </c>
      <c r="BJ33" s="186" t="s">
        <v>897</v>
      </c>
      <c r="BK33" s="186" t="s">
        <v>897</v>
      </c>
      <c r="BL33" s="186" t="s">
        <v>2771</v>
      </c>
      <c r="BM33" s="186" t="s">
        <v>897</v>
      </c>
      <c r="BN33" s="186" t="s">
        <v>897</v>
      </c>
      <c r="BO33" s="186" t="s">
        <v>2771</v>
      </c>
      <c r="BP33" s="186" t="s">
        <v>897</v>
      </c>
      <c r="BQ33" s="186" t="s">
        <v>897</v>
      </c>
      <c r="BR33" s="186" t="s">
        <v>2771</v>
      </c>
      <c r="BS33" s="186" t="s">
        <v>897</v>
      </c>
      <c r="BT33" s="186" t="s">
        <v>897</v>
      </c>
      <c r="BU33" s="186" t="s">
        <v>2771</v>
      </c>
      <c r="BV33" s="186" t="s">
        <v>897</v>
      </c>
      <c r="BW33" s="186" t="s">
        <v>897</v>
      </c>
      <c r="BX33" s="186" t="s">
        <v>2771</v>
      </c>
      <c r="BY33" s="186" t="s">
        <v>897</v>
      </c>
      <c r="BZ33" s="186" t="s">
        <v>897</v>
      </c>
      <c r="CA33" s="186" t="s">
        <v>2771</v>
      </c>
      <c r="CB33" s="186" t="s">
        <v>897</v>
      </c>
      <c r="CC33" s="186" t="s">
        <v>897</v>
      </c>
      <c r="CD33" s="186" t="s">
        <v>2771</v>
      </c>
      <c r="CE33" s="186" t="s">
        <v>897</v>
      </c>
      <c r="CF33" s="186" t="s">
        <v>897</v>
      </c>
      <c r="CG33" s="186" t="s">
        <v>2771</v>
      </c>
      <c r="CH33" s="186" t="s">
        <v>897</v>
      </c>
      <c r="CI33" s="186" t="s">
        <v>897</v>
      </c>
      <c r="CJ33" s="186" t="s">
        <v>2771</v>
      </c>
      <c r="CK33" s="186" t="s">
        <v>897</v>
      </c>
      <c r="CL33" s="186" t="s">
        <v>897</v>
      </c>
      <c r="CM33" s="186" t="s">
        <v>2771</v>
      </c>
      <c r="CN33" s="186" t="s">
        <v>897</v>
      </c>
      <c r="CO33" s="186" t="s">
        <v>897</v>
      </c>
      <c r="CP33" s="186" t="s">
        <v>2771</v>
      </c>
      <c r="CQ33" s="186" t="s">
        <v>897</v>
      </c>
      <c r="CR33" s="186" t="s">
        <v>897</v>
      </c>
      <c r="CS33" s="186" t="s">
        <v>2771</v>
      </c>
      <c r="CT33" s="186" t="s">
        <v>897</v>
      </c>
      <c r="CU33" s="186" t="s">
        <v>897</v>
      </c>
      <c r="CV33" s="186" t="s">
        <v>2771</v>
      </c>
      <c r="CW33" s="186" t="s">
        <v>897</v>
      </c>
      <c r="CX33" s="186" t="s">
        <v>897</v>
      </c>
      <c r="CY33" s="186" t="s">
        <v>2771</v>
      </c>
      <c r="CZ33" s="186" t="s">
        <v>897</v>
      </c>
      <c r="DA33" s="186" t="s">
        <v>897</v>
      </c>
      <c r="DB33" s="186" t="s">
        <v>2771</v>
      </c>
      <c r="DC33" s="186" t="s">
        <v>897</v>
      </c>
      <c r="DD33" s="186" t="s">
        <v>897</v>
      </c>
      <c r="DE33" s="186" t="s">
        <v>2771</v>
      </c>
      <c r="DF33" s="186" t="s">
        <v>897</v>
      </c>
      <c r="DG33" s="186" t="s">
        <v>897</v>
      </c>
      <c r="DH33" s="186" t="s">
        <v>2771</v>
      </c>
      <c r="DI33" s="186" t="s">
        <v>897</v>
      </c>
      <c r="DJ33" s="186" t="s">
        <v>897</v>
      </c>
      <c r="DK33" s="186" t="s">
        <v>2771</v>
      </c>
      <c r="DL33" s="186" t="s">
        <v>897</v>
      </c>
      <c r="DM33" s="186" t="s">
        <v>897</v>
      </c>
      <c r="DN33" s="186" t="s">
        <v>2771</v>
      </c>
      <c r="DO33" s="186" t="s">
        <v>897</v>
      </c>
      <c r="DP33" s="186" t="s">
        <v>897</v>
      </c>
      <c r="DQ33" s="186" t="s">
        <v>2771</v>
      </c>
      <c r="DR33" s="186" t="s">
        <v>897</v>
      </c>
      <c r="DS33" s="186" t="s">
        <v>897</v>
      </c>
      <c r="DT33" s="186" t="s">
        <v>2771</v>
      </c>
      <c r="DU33" s="186" t="s">
        <v>897</v>
      </c>
      <c r="DV33" s="186" t="s">
        <v>897</v>
      </c>
      <c r="DW33" s="186" t="s">
        <v>2771</v>
      </c>
      <c r="DX33" s="186" t="s">
        <v>897</v>
      </c>
      <c r="DY33" s="186" t="s">
        <v>897</v>
      </c>
      <c r="DZ33" s="186" t="s">
        <v>2771</v>
      </c>
      <c r="EA33" s="186" t="s">
        <v>897</v>
      </c>
      <c r="EB33" s="186" t="s">
        <v>897</v>
      </c>
      <c r="EC33" s="186" t="s">
        <v>2771</v>
      </c>
      <c r="ED33" s="186" t="s">
        <v>897</v>
      </c>
      <c r="EE33" s="186" t="s">
        <v>897</v>
      </c>
      <c r="EF33" s="186" t="s">
        <v>2771</v>
      </c>
      <c r="EG33" s="186" t="s">
        <v>897</v>
      </c>
      <c r="EH33" s="186" t="s">
        <v>897</v>
      </c>
      <c r="EI33" s="186" t="s">
        <v>2771</v>
      </c>
      <c r="EJ33" s="186" t="s">
        <v>897</v>
      </c>
      <c r="EK33" s="186" t="s">
        <v>897</v>
      </c>
      <c r="EL33" s="186" t="s">
        <v>2771</v>
      </c>
      <c r="EM33" s="186" t="s">
        <v>897</v>
      </c>
      <c r="EN33" s="186" t="s">
        <v>897</v>
      </c>
      <c r="EO33" s="186" t="s">
        <v>2771</v>
      </c>
      <c r="EP33" s="186" t="s">
        <v>897</v>
      </c>
      <c r="EQ33" s="186" t="s">
        <v>897</v>
      </c>
      <c r="ER33" s="186" t="s">
        <v>2771</v>
      </c>
      <c r="ES33" s="186" t="s">
        <v>897</v>
      </c>
      <c r="ET33" s="186" t="s">
        <v>897</v>
      </c>
    </row>
    <row r="34" spans="1:150" x14ac:dyDescent="0.3">
      <c r="A34" s="1"/>
      <c r="B34" s="185" t="s">
        <v>2983</v>
      </c>
      <c r="C34" s="185" t="s">
        <v>116</v>
      </c>
      <c r="D34" s="185" t="s">
        <v>2977</v>
      </c>
      <c r="E34" s="185" t="s">
        <v>2984</v>
      </c>
      <c r="F34" s="185" t="s">
        <v>2985</v>
      </c>
      <c r="G34" s="186" t="s">
        <v>2771</v>
      </c>
      <c r="H34" s="186" t="s">
        <v>897</v>
      </c>
      <c r="I34" s="186" t="s">
        <v>897</v>
      </c>
      <c r="J34" s="186" t="s">
        <v>2771</v>
      </c>
      <c r="K34" s="186" t="s">
        <v>897</v>
      </c>
      <c r="L34" s="186" t="s">
        <v>897</v>
      </c>
      <c r="M34" s="186" t="s">
        <v>2771</v>
      </c>
      <c r="N34" s="186" t="s">
        <v>897</v>
      </c>
      <c r="O34" s="186" t="s">
        <v>897</v>
      </c>
      <c r="P34" s="186" t="s">
        <v>2771</v>
      </c>
      <c r="Q34" s="186" t="s">
        <v>897</v>
      </c>
      <c r="R34" s="186" t="s">
        <v>897</v>
      </c>
      <c r="S34" s="186" t="s">
        <v>2771</v>
      </c>
      <c r="T34" s="186" t="s">
        <v>897</v>
      </c>
      <c r="U34" s="186" t="s">
        <v>897</v>
      </c>
      <c r="V34" s="186" t="s">
        <v>2771</v>
      </c>
      <c r="W34" s="186" t="s">
        <v>897</v>
      </c>
      <c r="X34" s="186" t="s">
        <v>897</v>
      </c>
      <c r="Y34" s="186" t="s">
        <v>2771</v>
      </c>
      <c r="Z34" s="186" t="s">
        <v>897</v>
      </c>
      <c r="AA34" s="186" t="s">
        <v>897</v>
      </c>
      <c r="AB34" s="186" t="s">
        <v>2771</v>
      </c>
      <c r="AC34" s="186" t="s">
        <v>897</v>
      </c>
      <c r="AD34" s="186" t="s">
        <v>897</v>
      </c>
      <c r="AE34" s="186" t="s">
        <v>2771</v>
      </c>
      <c r="AF34" s="186" t="s">
        <v>897</v>
      </c>
      <c r="AG34" s="186" t="s">
        <v>897</v>
      </c>
      <c r="AH34" s="186" t="s">
        <v>2771</v>
      </c>
      <c r="AI34" s="186" t="s">
        <v>897</v>
      </c>
      <c r="AJ34" s="186" t="s">
        <v>897</v>
      </c>
      <c r="AK34" s="186" t="s">
        <v>2771</v>
      </c>
      <c r="AL34" s="186" t="s">
        <v>897</v>
      </c>
      <c r="AM34" s="186" t="s">
        <v>897</v>
      </c>
      <c r="AN34" s="186" t="s">
        <v>2771</v>
      </c>
      <c r="AO34" s="186" t="s">
        <v>897</v>
      </c>
      <c r="AP34" s="186" t="s">
        <v>897</v>
      </c>
      <c r="AQ34" s="186" t="s">
        <v>2771</v>
      </c>
      <c r="AR34" s="186" t="s">
        <v>897</v>
      </c>
      <c r="AS34" s="186" t="s">
        <v>897</v>
      </c>
      <c r="AT34" s="186" t="s">
        <v>2771</v>
      </c>
      <c r="AU34" s="186" t="s">
        <v>897</v>
      </c>
      <c r="AV34" s="186" t="s">
        <v>897</v>
      </c>
      <c r="AW34" s="186" t="s">
        <v>2771</v>
      </c>
      <c r="AX34" s="186" t="s">
        <v>897</v>
      </c>
      <c r="AY34" s="186" t="s">
        <v>897</v>
      </c>
      <c r="AZ34" s="186" t="s">
        <v>2771</v>
      </c>
      <c r="BA34" s="186" t="s">
        <v>897</v>
      </c>
      <c r="BB34" s="186" t="s">
        <v>897</v>
      </c>
      <c r="BC34" s="186" t="s">
        <v>2771</v>
      </c>
      <c r="BD34" s="186" t="s">
        <v>897</v>
      </c>
      <c r="BE34" s="186" t="s">
        <v>897</v>
      </c>
      <c r="BF34" s="186" t="s">
        <v>2771</v>
      </c>
      <c r="BG34" s="186" t="s">
        <v>897</v>
      </c>
      <c r="BH34" s="186" t="s">
        <v>897</v>
      </c>
      <c r="BI34" s="186" t="s">
        <v>2771</v>
      </c>
      <c r="BJ34" s="186" t="s">
        <v>897</v>
      </c>
      <c r="BK34" s="186" t="s">
        <v>897</v>
      </c>
      <c r="BL34" s="186" t="s">
        <v>2771</v>
      </c>
      <c r="BM34" s="186" t="s">
        <v>897</v>
      </c>
      <c r="BN34" s="186" t="s">
        <v>897</v>
      </c>
      <c r="BO34" s="186" t="s">
        <v>2771</v>
      </c>
      <c r="BP34" s="186" t="s">
        <v>897</v>
      </c>
      <c r="BQ34" s="186" t="s">
        <v>897</v>
      </c>
      <c r="BR34" s="186" t="s">
        <v>2771</v>
      </c>
      <c r="BS34" s="186" t="s">
        <v>897</v>
      </c>
      <c r="BT34" s="186" t="s">
        <v>897</v>
      </c>
      <c r="BU34" s="186" t="s">
        <v>2771</v>
      </c>
      <c r="BV34" s="186" t="s">
        <v>897</v>
      </c>
      <c r="BW34" s="186" t="s">
        <v>897</v>
      </c>
      <c r="BX34" s="186" t="s">
        <v>2771</v>
      </c>
      <c r="BY34" s="186" t="s">
        <v>897</v>
      </c>
      <c r="BZ34" s="186" t="s">
        <v>897</v>
      </c>
      <c r="CA34" s="186" t="s">
        <v>2771</v>
      </c>
      <c r="CB34" s="186" t="s">
        <v>897</v>
      </c>
      <c r="CC34" s="186" t="s">
        <v>897</v>
      </c>
      <c r="CD34" s="186" t="s">
        <v>2771</v>
      </c>
      <c r="CE34" s="186" t="s">
        <v>897</v>
      </c>
      <c r="CF34" s="186" t="s">
        <v>897</v>
      </c>
      <c r="CG34" s="186" t="s">
        <v>2771</v>
      </c>
      <c r="CH34" s="186" t="s">
        <v>897</v>
      </c>
      <c r="CI34" s="186" t="s">
        <v>897</v>
      </c>
      <c r="CJ34" s="186" t="s">
        <v>2771</v>
      </c>
      <c r="CK34" s="186" t="s">
        <v>897</v>
      </c>
      <c r="CL34" s="186" t="s">
        <v>897</v>
      </c>
      <c r="CM34" s="186" t="s">
        <v>2771</v>
      </c>
      <c r="CN34" s="186" t="s">
        <v>897</v>
      </c>
      <c r="CO34" s="186" t="s">
        <v>897</v>
      </c>
      <c r="CP34" s="186" t="s">
        <v>2771</v>
      </c>
      <c r="CQ34" s="186" t="s">
        <v>897</v>
      </c>
      <c r="CR34" s="186" t="s">
        <v>897</v>
      </c>
      <c r="CS34" s="186" t="s">
        <v>2771</v>
      </c>
      <c r="CT34" s="186" t="s">
        <v>897</v>
      </c>
      <c r="CU34" s="186" t="s">
        <v>897</v>
      </c>
      <c r="CV34" s="186" t="s">
        <v>2771</v>
      </c>
      <c r="CW34" s="186" t="s">
        <v>897</v>
      </c>
      <c r="CX34" s="186" t="s">
        <v>897</v>
      </c>
      <c r="CY34" s="186" t="s">
        <v>2771</v>
      </c>
      <c r="CZ34" s="186" t="s">
        <v>897</v>
      </c>
      <c r="DA34" s="186" t="s">
        <v>897</v>
      </c>
      <c r="DB34" s="186" t="s">
        <v>2771</v>
      </c>
      <c r="DC34" s="186" t="s">
        <v>897</v>
      </c>
      <c r="DD34" s="186" t="s">
        <v>897</v>
      </c>
      <c r="DE34" s="186" t="s">
        <v>2771</v>
      </c>
      <c r="DF34" s="186" t="s">
        <v>897</v>
      </c>
      <c r="DG34" s="186" t="s">
        <v>897</v>
      </c>
      <c r="DH34" s="186" t="s">
        <v>2771</v>
      </c>
      <c r="DI34" s="186" t="s">
        <v>897</v>
      </c>
      <c r="DJ34" s="186" t="s">
        <v>897</v>
      </c>
      <c r="DK34" s="186" t="s">
        <v>2771</v>
      </c>
      <c r="DL34" s="186" t="s">
        <v>897</v>
      </c>
      <c r="DM34" s="186" t="s">
        <v>897</v>
      </c>
      <c r="DN34" s="186" t="s">
        <v>2771</v>
      </c>
      <c r="DO34" s="186" t="s">
        <v>897</v>
      </c>
      <c r="DP34" s="186" t="s">
        <v>897</v>
      </c>
      <c r="DQ34" s="186" t="s">
        <v>2771</v>
      </c>
      <c r="DR34" s="186" t="s">
        <v>897</v>
      </c>
      <c r="DS34" s="186" t="s">
        <v>897</v>
      </c>
      <c r="DT34" s="186" t="s">
        <v>2771</v>
      </c>
      <c r="DU34" s="186" t="s">
        <v>897</v>
      </c>
      <c r="DV34" s="186" t="s">
        <v>897</v>
      </c>
      <c r="DW34" s="186" t="s">
        <v>2771</v>
      </c>
      <c r="DX34" s="186" t="s">
        <v>897</v>
      </c>
      <c r="DY34" s="186" t="s">
        <v>897</v>
      </c>
      <c r="DZ34" s="186" t="s">
        <v>2771</v>
      </c>
      <c r="EA34" s="186" t="s">
        <v>897</v>
      </c>
      <c r="EB34" s="186" t="s">
        <v>897</v>
      </c>
      <c r="EC34" s="186" t="s">
        <v>2771</v>
      </c>
      <c r="ED34" s="186" t="s">
        <v>897</v>
      </c>
      <c r="EE34" s="186" t="s">
        <v>897</v>
      </c>
      <c r="EF34" s="186" t="s">
        <v>2771</v>
      </c>
      <c r="EG34" s="186" t="s">
        <v>897</v>
      </c>
      <c r="EH34" s="186" t="s">
        <v>897</v>
      </c>
      <c r="EI34" s="186" t="s">
        <v>2771</v>
      </c>
      <c r="EJ34" s="186" t="s">
        <v>897</v>
      </c>
      <c r="EK34" s="186" t="s">
        <v>897</v>
      </c>
      <c r="EL34" s="186" t="s">
        <v>2771</v>
      </c>
      <c r="EM34" s="186" t="s">
        <v>897</v>
      </c>
      <c r="EN34" s="186" t="s">
        <v>897</v>
      </c>
      <c r="EO34" s="186" t="s">
        <v>2771</v>
      </c>
      <c r="EP34" s="186" t="s">
        <v>897</v>
      </c>
      <c r="EQ34" s="186" t="s">
        <v>897</v>
      </c>
      <c r="ER34" s="186" t="s">
        <v>2771</v>
      </c>
      <c r="ES34" s="186" t="s">
        <v>897</v>
      </c>
      <c r="ET34" s="186" t="s">
        <v>897</v>
      </c>
    </row>
    <row r="35" spans="1:150" x14ac:dyDescent="0.3">
      <c r="A35" s="1"/>
      <c r="B35" s="185" t="s">
        <v>2986</v>
      </c>
      <c r="C35" s="185" t="s">
        <v>116</v>
      </c>
      <c r="D35" s="185" t="s">
        <v>2977</v>
      </c>
      <c r="E35" s="185" t="s">
        <v>2987</v>
      </c>
      <c r="F35" s="185" t="s">
        <v>2988</v>
      </c>
      <c r="G35" s="186" t="s">
        <v>2771</v>
      </c>
      <c r="H35" s="186" t="s">
        <v>897</v>
      </c>
      <c r="I35" s="186" t="s">
        <v>897</v>
      </c>
      <c r="J35" s="186" t="s">
        <v>2771</v>
      </c>
      <c r="K35" s="186" t="s">
        <v>897</v>
      </c>
      <c r="L35" s="186" t="s">
        <v>897</v>
      </c>
      <c r="M35" s="186" t="s">
        <v>2771</v>
      </c>
      <c r="N35" s="186" t="s">
        <v>897</v>
      </c>
      <c r="O35" s="186" t="s">
        <v>897</v>
      </c>
      <c r="P35" s="186" t="s">
        <v>2771</v>
      </c>
      <c r="Q35" s="186" t="s">
        <v>897</v>
      </c>
      <c r="R35" s="186" t="s">
        <v>897</v>
      </c>
      <c r="S35" s="186" t="s">
        <v>2771</v>
      </c>
      <c r="T35" s="186" t="s">
        <v>897</v>
      </c>
      <c r="U35" s="186" t="s">
        <v>897</v>
      </c>
      <c r="V35" s="186" t="s">
        <v>2771</v>
      </c>
      <c r="W35" s="186" t="s">
        <v>897</v>
      </c>
      <c r="X35" s="186" t="s">
        <v>897</v>
      </c>
      <c r="Y35" s="186" t="s">
        <v>2771</v>
      </c>
      <c r="Z35" s="186" t="s">
        <v>897</v>
      </c>
      <c r="AA35" s="186" t="s">
        <v>897</v>
      </c>
      <c r="AB35" s="186" t="s">
        <v>2771</v>
      </c>
      <c r="AC35" s="186" t="s">
        <v>897</v>
      </c>
      <c r="AD35" s="186" t="s">
        <v>897</v>
      </c>
      <c r="AE35" s="186" t="s">
        <v>2771</v>
      </c>
      <c r="AF35" s="186" t="s">
        <v>897</v>
      </c>
      <c r="AG35" s="186" t="s">
        <v>897</v>
      </c>
      <c r="AH35" s="186" t="s">
        <v>2771</v>
      </c>
      <c r="AI35" s="186" t="s">
        <v>897</v>
      </c>
      <c r="AJ35" s="186" t="s">
        <v>897</v>
      </c>
      <c r="AK35" s="186" t="s">
        <v>2771</v>
      </c>
      <c r="AL35" s="186" t="s">
        <v>897</v>
      </c>
      <c r="AM35" s="186" t="s">
        <v>897</v>
      </c>
      <c r="AN35" s="186" t="s">
        <v>2771</v>
      </c>
      <c r="AO35" s="186" t="s">
        <v>897</v>
      </c>
      <c r="AP35" s="186" t="s">
        <v>897</v>
      </c>
      <c r="AQ35" s="186" t="s">
        <v>2771</v>
      </c>
      <c r="AR35" s="186" t="s">
        <v>897</v>
      </c>
      <c r="AS35" s="186" t="s">
        <v>897</v>
      </c>
      <c r="AT35" s="186" t="s">
        <v>2771</v>
      </c>
      <c r="AU35" s="186" t="s">
        <v>897</v>
      </c>
      <c r="AV35" s="186" t="s">
        <v>897</v>
      </c>
      <c r="AW35" s="186" t="s">
        <v>2771</v>
      </c>
      <c r="AX35" s="186" t="s">
        <v>897</v>
      </c>
      <c r="AY35" s="186" t="s">
        <v>897</v>
      </c>
      <c r="AZ35" s="186" t="s">
        <v>2771</v>
      </c>
      <c r="BA35" s="186" t="s">
        <v>897</v>
      </c>
      <c r="BB35" s="186" t="s">
        <v>897</v>
      </c>
      <c r="BC35" s="186" t="s">
        <v>2771</v>
      </c>
      <c r="BD35" s="186" t="s">
        <v>897</v>
      </c>
      <c r="BE35" s="186" t="s">
        <v>897</v>
      </c>
      <c r="BF35" s="186" t="s">
        <v>2771</v>
      </c>
      <c r="BG35" s="186" t="s">
        <v>897</v>
      </c>
      <c r="BH35" s="186" t="s">
        <v>897</v>
      </c>
      <c r="BI35" s="186" t="s">
        <v>2771</v>
      </c>
      <c r="BJ35" s="186" t="s">
        <v>897</v>
      </c>
      <c r="BK35" s="186" t="s">
        <v>897</v>
      </c>
      <c r="BL35" s="186" t="s">
        <v>2771</v>
      </c>
      <c r="BM35" s="186" t="s">
        <v>897</v>
      </c>
      <c r="BN35" s="186" t="s">
        <v>897</v>
      </c>
      <c r="BO35" s="186" t="s">
        <v>2771</v>
      </c>
      <c r="BP35" s="186" t="s">
        <v>897</v>
      </c>
      <c r="BQ35" s="186" t="s">
        <v>897</v>
      </c>
      <c r="BR35" s="186" t="s">
        <v>2771</v>
      </c>
      <c r="BS35" s="186" t="s">
        <v>897</v>
      </c>
      <c r="BT35" s="186" t="s">
        <v>897</v>
      </c>
      <c r="BU35" s="186" t="s">
        <v>2771</v>
      </c>
      <c r="BV35" s="186" t="s">
        <v>897</v>
      </c>
      <c r="BW35" s="186" t="s">
        <v>897</v>
      </c>
      <c r="BX35" s="186" t="s">
        <v>2771</v>
      </c>
      <c r="BY35" s="186" t="s">
        <v>897</v>
      </c>
      <c r="BZ35" s="186" t="s">
        <v>897</v>
      </c>
      <c r="CA35" s="186" t="s">
        <v>2771</v>
      </c>
      <c r="CB35" s="186" t="s">
        <v>897</v>
      </c>
      <c r="CC35" s="186" t="s">
        <v>897</v>
      </c>
      <c r="CD35" s="186" t="s">
        <v>2771</v>
      </c>
      <c r="CE35" s="186" t="s">
        <v>897</v>
      </c>
      <c r="CF35" s="186" t="s">
        <v>897</v>
      </c>
      <c r="CG35" s="186" t="s">
        <v>2771</v>
      </c>
      <c r="CH35" s="186" t="s">
        <v>897</v>
      </c>
      <c r="CI35" s="186" t="s">
        <v>897</v>
      </c>
      <c r="CJ35" s="186" t="s">
        <v>2771</v>
      </c>
      <c r="CK35" s="186" t="s">
        <v>897</v>
      </c>
      <c r="CL35" s="186" t="s">
        <v>897</v>
      </c>
      <c r="CM35" s="186" t="s">
        <v>2771</v>
      </c>
      <c r="CN35" s="186" t="s">
        <v>897</v>
      </c>
      <c r="CO35" s="186" t="s">
        <v>897</v>
      </c>
      <c r="CP35" s="186" t="s">
        <v>2771</v>
      </c>
      <c r="CQ35" s="186" t="s">
        <v>897</v>
      </c>
      <c r="CR35" s="186" t="s">
        <v>897</v>
      </c>
      <c r="CS35" s="186" t="s">
        <v>2771</v>
      </c>
      <c r="CT35" s="186" t="s">
        <v>897</v>
      </c>
      <c r="CU35" s="186" t="s">
        <v>897</v>
      </c>
      <c r="CV35" s="186" t="s">
        <v>2771</v>
      </c>
      <c r="CW35" s="186" t="s">
        <v>897</v>
      </c>
      <c r="CX35" s="186" t="s">
        <v>897</v>
      </c>
      <c r="CY35" s="186" t="s">
        <v>2771</v>
      </c>
      <c r="CZ35" s="186" t="s">
        <v>897</v>
      </c>
      <c r="DA35" s="186" t="s">
        <v>897</v>
      </c>
      <c r="DB35" s="186" t="s">
        <v>2771</v>
      </c>
      <c r="DC35" s="186" t="s">
        <v>897</v>
      </c>
      <c r="DD35" s="186" t="s">
        <v>897</v>
      </c>
      <c r="DE35" s="186" t="s">
        <v>2771</v>
      </c>
      <c r="DF35" s="186" t="s">
        <v>897</v>
      </c>
      <c r="DG35" s="186" t="s">
        <v>897</v>
      </c>
      <c r="DH35" s="186" t="s">
        <v>2771</v>
      </c>
      <c r="DI35" s="186" t="s">
        <v>897</v>
      </c>
      <c r="DJ35" s="186" t="s">
        <v>897</v>
      </c>
      <c r="DK35" s="186" t="s">
        <v>2771</v>
      </c>
      <c r="DL35" s="186" t="s">
        <v>897</v>
      </c>
      <c r="DM35" s="186" t="s">
        <v>897</v>
      </c>
      <c r="DN35" s="186" t="s">
        <v>2771</v>
      </c>
      <c r="DO35" s="186" t="s">
        <v>897</v>
      </c>
      <c r="DP35" s="186" t="s">
        <v>897</v>
      </c>
      <c r="DQ35" s="186" t="s">
        <v>2771</v>
      </c>
      <c r="DR35" s="186" t="s">
        <v>897</v>
      </c>
      <c r="DS35" s="186" t="s">
        <v>897</v>
      </c>
      <c r="DT35" s="186" t="s">
        <v>2771</v>
      </c>
      <c r="DU35" s="186" t="s">
        <v>897</v>
      </c>
      <c r="DV35" s="186" t="s">
        <v>897</v>
      </c>
      <c r="DW35" s="186" t="s">
        <v>2771</v>
      </c>
      <c r="DX35" s="186" t="s">
        <v>897</v>
      </c>
      <c r="DY35" s="186" t="s">
        <v>897</v>
      </c>
      <c r="DZ35" s="186" t="s">
        <v>2771</v>
      </c>
      <c r="EA35" s="186" t="s">
        <v>897</v>
      </c>
      <c r="EB35" s="186" t="s">
        <v>897</v>
      </c>
      <c r="EC35" s="186" t="s">
        <v>2771</v>
      </c>
      <c r="ED35" s="186" t="s">
        <v>897</v>
      </c>
      <c r="EE35" s="186" t="s">
        <v>897</v>
      </c>
      <c r="EF35" s="186" t="s">
        <v>2771</v>
      </c>
      <c r="EG35" s="186" t="s">
        <v>897</v>
      </c>
      <c r="EH35" s="186" t="s">
        <v>897</v>
      </c>
      <c r="EI35" s="186" t="s">
        <v>2771</v>
      </c>
      <c r="EJ35" s="186" t="s">
        <v>897</v>
      </c>
      <c r="EK35" s="186" t="s">
        <v>897</v>
      </c>
      <c r="EL35" s="186" t="s">
        <v>2771</v>
      </c>
      <c r="EM35" s="186" t="s">
        <v>897</v>
      </c>
      <c r="EN35" s="186" t="s">
        <v>897</v>
      </c>
      <c r="EO35" s="186" t="s">
        <v>2771</v>
      </c>
      <c r="EP35" s="186" t="s">
        <v>897</v>
      </c>
      <c r="EQ35" s="186" t="s">
        <v>897</v>
      </c>
      <c r="ER35" s="186" t="s">
        <v>2771</v>
      </c>
      <c r="ES35" s="186" t="s">
        <v>897</v>
      </c>
      <c r="ET35" s="186" t="s">
        <v>897</v>
      </c>
    </row>
    <row r="36" spans="1:150" x14ac:dyDescent="0.3">
      <c r="A36" s="1"/>
      <c r="B36" s="185" t="s">
        <v>2989</v>
      </c>
      <c r="C36" s="185" t="s">
        <v>116</v>
      </c>
      <c r="D36" s="185" t="s">
        <v>2977</v>
      </c>
      <c r="E36" s="185" t="s">
        <v>2990</v>
      </c>
      <c r="F36" s="185" t="s">
        <v>2991</v>
      </c>
      <c r="G36" s="186" t="s">
        <v>2771</v>
      </c>
      <c r="H36" s="186" t="s">
        <v>897</v>
      </c>
      <c r="I36" s="186" t="s">
        <v>897</v>
      </c>
      <c r="J36" s="186" t="s">
        <v>2771</v>
      </c>
      <c r="K36" s="186" t="s">
        <v>897</v>
      </c>
      <c r="L36" s="186" t="s">
        <v>897</v>
      </c>
      <c r="M36" s="186" t="s">
        <v>2771</v>
      </c>
      <c r="N36" s="186" t="s">
        <v>897</v>
      </c>
      <c r="O36" s="186" t="s">
        <v>897</v>
      </c>
      <c r="P36" s="186" t="s">
        <v>2771</v>
      </c>
      <c r="Q36" s="186" t="s">
        <v>897</v>
      </c>
      <c r="R36" s="186" t="s">
        <v>897</v>
      </c>
      <c r="S36" s="186" t="s">
        <v>2771</v>
      </c>
      <c r="T36" s="186" t="s">
        <v>897</v>
      </c>
      <c r="U36" s="186" t="s">
        <v>897</v>
      </c>
      <c r="V36" s="186" t="s">
        <v>2771</v>
      </c>
      <c r="W36" s="186" t="s">
        <v>897</v>
      </c>
      <c r="X36" s="186" t="s">
        <v>897</v>
      </c>
      <c r="Y36" s="186" t="s">
        <v>2771</v>
      </c>
      <c r="Z36" s="186" t="s">
        <v>897</v>
      </c>
      <c r="AA36" s="186" t="s">
        <v>897</v>
      </c>
      <c r="AB36" s="186" t="s">
        <v>2771</v>
      </c>
      <c r="AC36" s="186" t="s">
        <v>897</v>
      </c>
      <c r="AD36" s="186" t="s">
        <v>897</v>
      </c>
      <c r="AE36" s="186" t="s">
        <v>2771</v>
      </c>
      <c r="AF36" s="186" t="s">
        <v>897</v>
      </c>
      <c r="AG36" s="186" t="s">
        <v>897</v>
      </c>
      <c r="AH36" s="186" t="s">
        <v>2771</v>
      </c>
      <c r="AI36" s="186" t="s">
        <v>897</v>
      </c>
      <c r="AJ36" s="186" t="s">
        <v>897</v>
      </c>
      <c r="AK36" s="186" t="s">
        <v>2771</v>
      </c>
      <c r="AL36" s="186" t="s">
        <v>897</v>
      </c>
      <c r="AM36" s="186" t="s">
        <v>897</v>
      </c>
      <c r="AN36" s="186" t="s">
        <v>2771</v>
      </c>
      <c r="AO36" s="186" t="s">
        <v>897</v>
      </c>
      <c r="AP36" s="186" t="s">
        <v>897</v>
      </c>
      <c r="AQ36" s="186" t="s">
        <v>2771</v>
      </c>
      <c r="AR36" s="186" t="s">
        <v>897</v>
      </c>
      <c r="AS36" s="186" t="s">
        <v>897</v>
      </c>
      <c r="AT36" s="186" t="s">
        <v>2771</v>
      </c>
      <c r="AU36" s="186" t="s">
        <v>897</v>
      </c>
      <c r="AV36" s="186" t="s">
        <v>897</v>
      </c>
      <c r="AW36" s="186" t="s">
        <v>2771</v>
      </c>
      <c r="AX36" s="186" t="s">
        <v>897</v>
      </c>
      <c r="AY36" s="186" t="s">
        <v>897</v>
      </c>
      <c r="AZ36" s="186" t="s">
        <v>2771</v>
      </c>
      <c r="BA36" s="186" t="s">
        <v>897</v>
      </c>
      <c r="BB36" s="186" t="s">
        <v>897</v>
      </c>
      <c r="BC36" s="186" t="s">
        <v>2771</v>
      </c>
      <c r="BD36" s="186" t="s">
        <v>897</v>
      </c>
      <c r="BE36" s="186" t="s">
        <v>897</v>
      </c>
      <c r="BF36" s="186" t="s">
        <v>2771</v>
      </c>
      <c r="BG36" s="186" t="s">
        <v>897</v>
      </c>
      <c r="BH36" s="186" t="s">
        <v>897</v>
      </c>
      <c r="BI36" s="186" t="s">
        <v>2771</v>
      </c>
      <c r="BJ36" s="186" t="s">
        <v>897</v>
      </c>
      <c r="BK36" s="186" t="s">
        <v>897</v>
      </c>
      <c r="BL36" s="186" t="s">
        <v>2771</v>
      </c>
      <c r="BM36" s="186" t="s">
        <v>897</v>
      </c>
      <c r="BN36" s="186" t="s">
        <v>897</v>
      </c>
      <c r="BO36" s="186" t="s">
        <v>2771</v>
      </c>
      <c r="BP36" s="186" t="s">
        <v>897</v>
      </c>
      <c r="BQ36" s="186" t="s">
        <v>897</v>
      </c>
      <c r="BR36" s="186" t="s">
        <v>2771</v>
      </c>
      <c r="BS36" s="186" t="s">
        <v>897</v>
      </c>
      <c r="BT36" s="186" t="s">
        <v>897</v>
      </c>
      <c r="BU36" s="186" t="s">
        <v>2771</v>
      </c>
      <c r="BV36" s="186" t="s">
        <v>897</v>
      </c>
      <c r="BW36" s="186" t="s">
        <v>897</v>
      </c>
      <c r="BX36" s="186" t="s">
        <v>2771</v>
      </c>
      <c r="BY36" s="186" t="s">
        <v>897</v>
      </c>
      <c r="BZ36" s="186" t="s">
        <v>897</v>
      </c>
      <c r="CA36" s="186" t="s">
        <v>2771</v>
      </c>
      <c r="CB36" s="186" t="s">
        <v>897</v>
      </c>
      <c r="CC36" s="186" t="s">
        <v>897</v>
      </c>
      <c r="CD36" s="186" t="s">
        <v>2771</v>
      </c>
      <c r="CE36" s="186" t="s">
        <v>897</v>
      </c>
      <c r="CF36" s="186" t="s">
        <v>897</v>
      </c>
      <c r="CG36" s="186" t="s">
        <v>2771</v>
      </c>
      <c r="CH36" s="186" t="s">
        <v>897</v>
      </c>
      <c r="CI36" s="186" t="s">
        <v>897</v>
      </c>
      <c r="CJ36" s="186" t="s">
        <v>2771</v>
      </c>
      <c r="CK36" s="186" t="s">
        <v>897</v>
      </c>
      <c r="CL36" s="186" t="s">
        <v>897</v>
      </c>
      <c r="CM36" s="186" t="s">
        <v>2771</v>
      </c>
      <c r="CN36" s="186" t="s">
        <v>897</v>
      </c>
      <c r="CO36" s="186" t="s">
        <v>897</v>
      </c>
      <c r="CP36" s="186" t="s">
        <v>2771</v>
      </c>
      <c r="CQ36" s="186" t="s">
        <v>897</v>
      </c>
      <c r="CR36" s="186" t="s">
        <v>897</v>
      </c>
      <c r="CS36" s="186" t="s">
        <v>2771</v>
      </c>
      <c r="CT36" s="186" t="s">
        <v>897</v>
      </c>
      <c r="CU36" s="186" t="s">
        <v>897</v>
      </c>
      <c r="CV36" s="186" t="s">
        <v>2771</v>
      </c>
      <c r="CW36" s="186" t="s">
        <v>897</v>
      </c>
      <c r="CX36" s="186" t="s">
        <v>897</v>
      </c>
      <c r="CY36" s="186" t="s">
        <v>2771</v>
      </c>
      <c r="CZ36" s="186" t="s">
        <v>897</v>
      </c>
      <c r="DA36" s="186" t="s">
        <v>897</v>
      </c>
      <c r="DB36" s="186" t="s">
        <v>2771</v>
      </c>
      <c r="DC36" s="186" t="s">
        <v>897</v>
      </c>
      <c r="DD36" s="186" t="s">
        <v>897</v>
      </c>
      <c r="DE36" s="186" t="s">
        <v>2771</v>
      </c>
      <c r="DF36" s="186" t="s">
        <v>897</v>
      </c>
      <c r="DG36" s="186" t="s">
        <v>897</v>
      </c>
      <c r="DH36" s="186" t="s">
        <v>2771</v>
      </c>
      <c r="DI36" s="186" t="s">
        <v>897</v>
      </c>
      <c r="DJ36" s="186" t="s">
        <v>897</v>
      </c>
      <c r="DK36" s="186" t="s">
        <v>2771</v>
      </c>
      <c r="DL36" s="186" t="s">
        <v>897</v>
      </c>
      <c r="DM36" s="186" t="s">
        <v>897</v>
      </c>
      <c r="DN36" s="186" t="s">
        <v>2771</v>
      </c>
      <c r="DO36" s="186" t="s">
        <v>897</v>
      </c>
      <c r="DP36" s="186" t="s">
        <v>897</v>
      </c>
      <c r="DQ36" s="186" t="s">
        <v>2771</v>
      </c>
      <c r="DR36" s="186" t="s">
        <v>897</v>
      </c>
      <c r="DS36" s="186" t="s">
        <v>897</v>
      </c>
      <c r="DT36" s="186" t="s">
        <v>2771</v>
      </c>
      <c r="DU36" s="186" t="s">
        <v>897</v>
      </c>
      <c r="DV36" s="186" t="s">
        <v>897</v>
      </c>
      <c r="DW36" s="186" t="s">
        <v>2771</v>
      </c>
      <c r="DX36" s="186" t="s">
        <v>897</v>
      </c>
      <c r="DY36" s="186" t="s">
        <v>897</v>
      </c>
      <c r="DZ36" s="186" t="s">
        <v>2771</v>
      </c>
      <c r="EA36" s="186" t="s">
        <v>897</v>
      </c>
      <c r="EB36" s="186" t="s">
        <v>897</v>
      </c>
      <c r="EC36" s="186" t="s">
        <v>2771</v>
      </c>
      <c r="ED36" s="186" t="s">
        <v>897</v>
      </c>
      <c r="EE36" s="186" t="s">
        <v>897</v>
      </c>
      <c r="EF36" s="186" t="s">
        <v>2771</v>
      </c>
      <c r="EG36" s="186" t="s">
        <v>897</v>
      </c>
      <c r="EH36" s="186" t="s">
        <v>897</v>
      </c>
      <c r="EI36" s="186" t="s">
        <v>2771</v>
      </c>
      <c r="EJ36" s="186" t="s">
        <v>897</v>
      </c>
      <c r="EK36" s="186" t="s">
        <v>897</v>
      </c>
      <c r="EL36" s="186" t="s">
        <v>2771</v>
      </c>
      <c r="EM36" s="186" t="s">
        <v>897</v>
      </c>
      <c r="EN36" s="186" t="s">
        <v>897</v>
      </c>
      <c r="EO36" s="186" t="s">
        <v>2771</v>
      </c>
      <c r="EP36" s="186" t="s">
        <v>897</v>
      </c>
      <c r="EQ36" s="186" t="s">
        <v>897</v>
      </c>
      <c r="ER36" s="186" t="s">
        <v>2771</v>
      </c>
      <c r="ES36" s="186" t="s">
        <v>897</v>
      </c>
      <c r="ET36" s="186" t="s">
        <v>897</v>
      </c>
    </row>
    <row r="37" spans="1:150" x14ac:dyDescent="0.3">
      <c r="A37" s="1"/>
      <c r="B37" s="185" t="s">
        <v>2992</v>
      </c>
      <c r="C37" s="185" t="s">
        <v>116</v>
      </c>
      <c r="D37" s="185" t="s">
        <v>2977</v>
      </c>
      <c r="E37" s="185" t="s">
        <v>2993</v>
      </c>
      <c r="F37" s="185" t="s">
        <v>2994</v>
      </c>
      <c r="G37" s="186" t="s">
        <v>2771</v>
      </c>
      <c r="H37" s="186" t="s">
        <v>897</v>
      </c>
      <c r="I37" s="186" t="s">
        <v>897</v>
      </c>
      <c r="J37" s="186" t="s">
        <v>2771</v>
      </c>
      <c r="K37" s="186" t="s">
        <v>897</v>
      </c>
      <c r="L37" s="186" t="s">
        <v>897</v>
      </c>
      <c r="M37" s="186" t="s">
        <v>2771</v>
      </c>
      <c r="N37" s="186" t="s">
        <v>897</v>
      </c>
      <c r="O37" s="186" t="s">
        <v>897</v>
      </c>
      <c r="P37" s="186" t="s">
        <v>2771</v>
      </c>
      <c r="Q37" s="186" t="s">
        <v>897</v>
      </c>
      <c r="R37" s="186" t="s">
        <v>897</v>
      </c>
      <c r="S37" s="186" t="s">
        <v>2771</v>
      </c>
      <c r="T37" s="186" t="s">
        <v>897</v>
      </c>
      <c r="U37" s="186" t="s">
        <v>897</v>
      </c>
      <c r="V37" s="186" t="s">
        <v>2771</v>
      </c>
      <c r="W37" s="186" t="s">
        <v>897</v>
      </c>
      <c r="X37" s="186" t="s">
        <v>897</v>
      </c>
      <c r="Y37" s="186" t="s">
        <v>2771</v>
      </c>
      <c r="Z37" s="186" t="s">
        <v>897</v>
      </c>
      <c r="AA37" s="186" t="s">
        <v>897</v>
      </c>
      <c r="AB37" s="186" t="s">
        <v>2771</v>
      </c>
      <c r="AC37" s="186" t="s">
        <v>897</v>
      </c>
      <c r="AD37" s="186" t="s">
        <v>897</v>
      </c>
      <c r="AE37" s="186" t="s">
        <v>2771</v>
      </c>
      <c r="AF37" s="186" t="s">
        <v>897</v>
      </c>
      <c r="AG37" s="186" t="s">
        <v>897</v>
      </c>
      <c r="AH37" s="186" t="s">
        <v>2771</v>
      </c>
      <c r="AI37" s="186" t="s">
        <v>897</v>
      </c>
      <c r="AJ37" s="186" t="s">
        <v>897</v>
      </c>
      <c r="AK37" s="186" t="s">
        <v>2771</v>
      </c>
      <c r="AL37" s="186" t="s">
        <v>897</v>
      </c>
      <c r="AM37" s="186" t="s">
        <v>897</v>
      </c>
      <c r="AN37" s="186" t="s">
        <v>2771</v>
      </c>
      <c r="AO37" s="186" t="s">
        <v>897</v>
      </c>
      <c r="AP37" s="186" t="s">
        <v>897</v>
      </c>
      <c r="AQ37" s="186" t="s">
        <v>2771</v>
      </c>
      <c r="AR37" s="186" t="s">
        <v>897</v>
      </c>
      <c r="AS37" s="186" t="s">
        <v>897</v>
      </c>
      <c r="AT37" s="186" t="s">
        <v>2771</v>
      </c>
      <c r="AU37" s="186" t="s">
        <v>897</v>
      </c>
      <c r="AV37" s="186" t="s">
        <v>897</v>
      </c>
      <c r="AW37" s="186" t="s">
        <v>2771</v>
      </c>
      <c r="AX37" s="186" t="s">
        <v>897</v>
      </c>
      <c r="AY37" s="186" t="s">
        <v>897</v>
      </c>
      <c r="AZ37" s="186" t="s">
        <v>2771</v>
      </c>
      <c r="BA37" s="186" t="s">
        <v>897</v>
      </c>
      <c r="BB37" s="186" t="s">
        <v>897</v>
      </c>
      <c r="BC37" s="186" t="s">
        <v>2771</v>
      </c>
      <c r="BD37" s="186" t="s">
        <v>897</v>
      </c>
      <c r="BE37" s="186" t="s">
        <v>897</v>
      </c>
      <c r="BF37" s="186" t="s">
        <v>2771</v>
      </c>
      <c r="BG37" s="186" t="s">
        <v>897</v>
      </c>
      <c r="BH37" s="186" t="s">
        <v>897</v>
      </c>
      <c r="BI37" s="186" t="s">
        <v>2771</v>
      </c>
      <c r="BJ37" s="186" t="s">
        <v>897</v>
      </c>
      <c r="BK37" s="186" t="s">
        <v>897</v>
      </c>
      <c r="BL37" s="186" t="s">
        <v>2771</v>
      </c>
      <c r="BM37" s="186" t="s">
        <v>897</v>
      </c>
      <c r="BN37" s="186" t="s">
        <v>897</v>
      </c>
      <c r="BO37" s="186" t="s">
        <v>2771</v>
      </c>
      <c r="BP37" s="186" t="s">
        <v>897</v>
      </c>
      <c r="BQ37" s="186" t="s">
        <v>897</v>
      </c>
      <c r="BR37" s="186" t="s">
        <v>2771</v>
      </c>
      <c r="BS37" s="186" t="s">
        <v>897</v>
      </c>
      <c r="BT37" s="186" t="s">
        <v>897</v>
      </c>
      <c r="BU37" s="186" t="s">
        <v>2771</v>
      </c>
      <c r="BV37" s="186" t="s">
        <v>897</v>
      </c>
      <c r="BW37" s="186" t="s">
        <v>897</v>
      </c>
      <c r="BX37" s="186" t="s">
        <v>2771</v>
      </c>
      <c r="BY37" s="186" t="s">
        <v>897</v>
      </c>
      <c r="BZ37" s="186" t="s">
        <v>897</v>
      </c>
      <c r="CA37" s="186" t="s">
        <v>2771</v>
      </c>
      <c r="CB37" s="186" t="s">
        <v>897</v>
      </c>
      <c r="CC37" s="186" t="s">
        <v>897</v>
      </c>
      <c r="CD37" s="186" t="s">
        <v>2771</v>
      </c>
      <c r="CE37" s="186" t="s">
        <v>897</v>
      </c>
      <c r="CF37" s="186" t="s">
        <v>897</v>
      </c>
      <c r="CG37" s="186" t="s">
        <v>2771</v>
      </c>
      <c r="CH37" s="186" t="s">
        <v>897</v>
      </c>
      <c r="CI37" s="186" t="s">
        <v>897</v>
      </c>
      <c r="CJ37" s="186" t="s">
        <v>2771</v>
      </c>
      <c r="CK37" s="186" t="s">
        <v>897</v>
      </c>
      <c r="CL37" s="186" t="s">
        <v>897</v>
      </c>
      <c r="CM37" s="186" t="s">
        <v>2771</v>
      </c>
      <c r="CN37" s="186" t="s">
        <v>897</v>
      </c>
      <c r="CO37" s="186" t="s">
        <v>897</v>
      </c>
      <c r="CP37" s="186" t="s">
        <v>2771</v>
      </c>
      <c r="CQ37" s="186" t="s">
        <v>897</v>
      </c>
      <c r="CR37" s="186" t="s">
        <v>897</v>
      </c>
      <c r="CS37" s="186" t="s">
        <v>2771</v>
      </c>
      <c r="CT37" s="186" t="s">
        <v>897</v>
      </c>
      <c r="CU37" s="186" t="s">
        <v>897</v>
      </c>
      <c r="CV37" s="186" t="s">
        <v>2771</v>
      </c>
      <c r="CW37" s="186" t="s">
        <v>897</v>
      </c>
      <c r="CX37" s="186" t="s">
        <v>897</v>
      </c>
      <c r="CY37" s="186" t="s">
        <v>2771</v>
      </c>
      <c r="CZ37" s="186" t="s">
        <v>897</v>
      </c>
      <c r="DA37" s="186" t="s">
        <v>897</v>
      </c>
      <c r="DB37" s="186" t="s">
        <v>2771</v>
      </c>
      <c r="DC37" s="186" t="s">
        <v>897</v>
      </c>
      <c r="DD37" s="186" t="s">
        <v>897</v>
      </c>
      <c r="DE37" s="186" t="s">
        <v>2771</v>
      </c>
      <c r="DF37" s="186" t="s">
        <v>897</v>
      </c>
      <c r="DG37" s="186" t="s">
        <v>897</v>
      </c>
      <c r="DH37" s="186" t="s">
        <v>2771</v>
      </c>
      <c r="DI37" s="186" t="s">
        <v>897</v>
      </c>
      <c r="DJ37" s="186" t="s">
        <v>897</v>
      </c>
      <c r="DK37" s="186" t="s">
        <v>2771</v>
      </c>
      <c r="DL37" s="186" t="s">
        <v>897</v>
      </c>
      <c r="DM37" s="186" t="s">
        <v>897</v>
      </c>
      <c r="DN37" s="186" t="s">
        <v>2771</v>
      </c>
      <c r="DO37" s="186" t="s">
        <v>897</v>
      </c>
      <c r="DP37" s="186" t="s">
        <v>897</v>
      </c>
      <c r="DQ37" s="186" t="s">
        <v>2771</v>
      </c>
      <c r="DR37" s="186" t="s">
        <v>897</v>
      </c>
      <c r="DS37" s="186" t="s">
        <v>897</v>
      </c>
      <c r="DT37" s="186" t="s">
        <v>2771</v>
      </c>
      <c r="DU37" s="186" t="s">
        <v>897</v>
      </c>
      <c r="DV37" s="186" t="s">
        <v>897</v>
      </c>
      <c r="DW37" s="186" t="s">
        <v>2771</v>
      </c>
      <c r="DX37" s="186" t="s">
        <v>897</v>
      </c>
      <c r="DY37" s="186" t="s">
        <v>897</v>
      </c>
      <c r="DZ37" s="186" t="s">
        <v>2771</v>
      </c>
      <c r="EA37" s="186" t="s">
        <v>897</v>
      </c>
      <c r="EB37" s="186" t="s">
        <v>897</v>
      </c>
      <c r="EC37" s="186" t="s">
        <v>2771</v>
      </c>
      <c r="ED37" s="186" t="s">
        <v>897</v>
      </c>
      <c r="EE37" s="186" t="s">
        <v>897</v>
      </c>
      <c r="EF37" s="186" t="s">
        <v>2771</v>
      </c>
      <c r="EG37" s="186" t="s">
        <v>897</v>
      </c>
      <c r="EH37" s="186" t="s">
        <v>897</v>
      </c>
      <c r="EI37" s="186" t="s">
        <v>2771</v>
      </c>
      <c r="EJ37" s="186" t="s">
        <v>897</v>
      </c>
      <c r="EK37" s="186" t="s">
        <v>897</v>
      </c>
      <c r="EL37" s="186" t="s">
        <v>2771</v>
      </c>
      <c r="EM37" s="186" t="s">
        <v>897</v>
      </c>
      <c r="EN37" s="186" t="s">
        <v>897</v>
      </c>
      <c r="EO37" s="186" t="s">
        <v>2771</v>
      </c>
      <c r="EP37" s="186" t="s">
        <v>897</v>
      </c>
      <c r="EQ37" s="186" t="s">
        <v>897</v>
      </c>
      <c r="ER37" s="186" t="s">
        <v>2771</v>
      </c>
      <c r="ES37" s="186" t="s">
        <v>897</v>
      </c>
      <c r="ET37" s="186" t="s">
        <v>897</v>
      </c>
    </row>
    <row r="38" spans="1:150" x14ac:dyDescent="0.3">
      <c r="A38" s="1"/>
      <c r="B38" s="185" t="s">
        <v>2995</v>
      </c>
      <c r="C38" s="185" t="s">
        <v>116</v>
      </c>
      <c r="D38" s="185" t="s">
        <v>2977</v>
      </c>
      <c r="E38" s="185" t="s">
        <v>2996</v>
      </c>
      <c r="F38" s="185" t="s">
        <v>2997</v>
      </c>
      <c r="G38" s="186" t="s">
        <v>2771</v>
      </c>
      <c r="H38" s="186" t="s">
        <v>897</v>
      </c>
      <c r="I38" s="186" t="s">
        <v>897</v>
      </c>
      <c r="J38" s="186" t="s">
        <v>2771</v>
      </c>
      <c r="K38" s="186" t="s">
        <v>897</v>
      </c>
      <c r="L38" s="186" t="s">
        <v>897</v>
      </c>
      <c r="M38" s="186" t="s">
        <v>2771</v>
      </c>
      <c r="N38" s="186" t="s">
        <v>897</v>
      </c>
      <c r="O38" s="186" t="s">
        <v>897</v>
      </c>
      <c r="P38" s="186" t="s">
        <v>2771</v>
      </c>
      <c r="Q38" s="186" t="s">
        <v>897</v>
      </c>
      <c r="R38" s="186" t="s">
        <v>897</v>
      </c>
      <c r="S38" s="186" t="s">
        <v>2771</v>
      </c>
      <c r="T38" s="186" t="s">
        <v>897</v>
      </c>
      <c r="U38" s="186" t="s">
        <v>897</v>
      </c>
      <c r="V38" s="186" t="s">
        <v>2771</v>
      </c>
      <c r="W38" s="186" t="s">
        <v>897</v>
      </c>
      <c r="X38" s="186" t="s">
        <v>897</v>
      </c>
      <c r="Y38" s="186" t="s">
        <v>2771</v>
      </c>
      <c r="Z38" s="186" t="s">
        <v>897</v>
      </c>
      <c r="AA38" s="186" t="s">
        <v>897</v>
      </c>
      <c r="AB38" s="186" t="s">
        <v>2771</v>
      </c>
      <c r="AC38" s="186" t="s">
        <v>897</v>
      </c>
      <c r="AD38" s="186" t="s">
        <v>897</v>
      </c>
      <c r="AE38" s="186" t="s">
        <v>2771</v>
      </c>
      <c r="AF38" s="186" t="s">
        <v>897</v>
      </c>
      <c r="AG38" s="186" t="s">
        <v>897</v>
      </c>
      <c r="AH38" s="186" t="s">
        <v>2771</v>
      </c>
      <c r="AI38" s="186" t="s">
        <v>897</v>
      </c>
      <c r="AJ38" s="186" t="s">
        <v>897</v>
      </c>
      <c r="AK38" s="186" t="s">
        <v>2771</v>
      </c>
      <c r="AL38" s="186" t="s">
        <v>897</v>
      </c>
      <c r="AM38" s="186" t="s">
        <v>897</v>
      </c>
      <c r="AN38" s="186" t="s">
        <v>2771</v>
      </c>
      <c r="AO38" s="186" t="s">
        <v>897</v>
      </c>
      <c r="AP38" s="186" t="s">
        <v>897</v>
      </c>
      <c r="AQ38" s="186" t="s">
        <v>2771</v>
      </c>
      <c r="AR38" s="186" t="s">
        <v>897</v>
      </c>
      <c r="AS38" s="186" t="s">
        <v>897</v>
      </c>
      <c r="AT38" s="186" t="s">
        <v>2771</v>
      </c>
      <c r="AU38" s="186" t="s">
        <v>897</v>
      </c>
      <c r="AV38" s="186" t="s">
        <v>897</v>
      </c>
      <c r="AW38" s="186" t="s">
        <v>2771</v>
      </c>
      <c r="AX38" s="186" t="s">
        <v>897</v>
      </c>
      <c r="AY38" s="186" t="s">
        <v>897</v>
      </c>
      <c r="AZ38" s="186" t="s">
        <v>2771</v>
      </c>
      <c r="BA38" s="186" t="s">
        <v>897</v>
      </c>
      <c r="BB38" s="186" t="s">
        <v>897</v>
      </c>
      <c r="BC38" s="186" t="s">
        <v>2771</v>
      </c>
      <c r="BD38" s="186" t="s">
        <v>897</v>
      </c>
      <c r="BE38" s="186" t="s">
        <v>897</v>
      </c>
      <c r="BF38" s="186" t="s">
        <v>2771</v>
      </c>
      <c r="BG38" s="186" t="s">
        <v>897</v>
      </c>
      <c r="BH38" s="186" t="s">
        <v>897</v>
      </c>
      <c r="BI38" s="186" t="s">
        <v>2771</v>
      </c>
      <c r="BJ38" s="186" t="s">
        <v>897</v>
      </c>
      <c r="BK38" s="186" t="s">
        <v>897</v>
      </c>
      <c r="BL38" s="186" t="s">
        <v>2771</v>
      </c>
      <c r="BM38" s="186" t="s">
        <v>897</v>
      </c>
      <c r="BN38" s="186" t="s">
        <v>897</v>
      </c>
      <c r="BO38" s="186" t="s">
        <v>2771</v>
      </c>
      <c r="BP38" s="186" t="s">
        <v>897</v>
      </c>
      <c r="BQ38" s="186" t="s">
        <v>897</v>
      </c>
      <c r="BR38" s="186" t="s">
        <v>2771</v>
      </c>
      <c r="BS38" s="186" t="s">
        <v>897</v>
      </c>
      <c r="BT38" s="186" t="s">
        <v>897</v>
      </c>
      <c r="BU38" s="186" t="s">
        <v>2771</v>
      </c>
      <c r="BV38" s="186" t="s">
        <v>897</v>
      </c>
      <c r="BW38" s="186" t="s">
        <v>897</v>
      </c>
      <c r="BX38" s="186" t="s">
        <v>2771</v>
      </c>
      <c r="BY38" s="186" t="s">
        <v>897</v>
      </c>
      <c r="BZ38" s="186" t="s">
        <v>897</v>
      </c>
      <c r="CA38" s="186" t="s">
        <v>2771</v>
      </c>
      <c r="CB38" s="186" t="s">
        <v>897</v>
      </c>
      <c r="CC38" s="186" t="s">
        <v>897</v>
      </c>
      <c r="CD38" s="186" t="s">
        <v>2771</v>
      </c>
      <c r="CE38" s="186" t="s">
        <v>897</v>
      </c>
      <c r="CF38" s="186" t="s">
        <v>897</v>
      </c>
      <c r="CG38" s="186" t="s">
        <v>2771</v>
      </c>
      <c r="CH38" s="186" t="s">
        <v>897</v>
      </c>
      <c r="CI38" s="186" t="s">
        <v>897</v>
      </c>
      <c r="CJ38" s="186" t="s">
        <v>2771</v>
      </c>
      <c r="CK38" s="186" t="s">
        <v>897</v>
      </c>
      <c r="CL38" s="186" t="s">
        <v>897</v>
      </c>
      <c r="CM38" s="186" t="s">
        <v>2771</v>
      </c>
      <c r="CN38" s="186" t="s">
        <v>897</v>
      </c>
      <c r="CO38" s="186" t="s">
        <v>897</v>
      </c>
      <c r="CP38" s="186" t="s">
        <v>2771</v>
      </c>
      <c r="CQ38" s="186" t="s">
        <v>897</v>
      </c>
      <c r="CR38" s="186" t="s">
        <v>897</v>
      </c>
      <c r="CS38" s="186" t="s">
        <v>2771</v>
      </c>
      <c r="CT38" s="186" t="s">
        <v>897</v>
      </c>
      <c r="CU38" s="186" t="s">
        <v>897</v>
      </c>
      <c r="CV38" s="186" t="s">
        <v>2771</v>
      </c>
      <c r="CW38" s="186" t="s">
        <v>897</v>
      </c>
      <c r="CX38" s="186" t="s">
        <v>897</v>
      </c>
      <c r="CY38" s="186" t="s">
        <v>2771</v>
      </c>
      <c r="CZ38" s="186" t="s">
        <v>897</v>
      </c>
      <c r="DA38" s="186" t="s">
        <v>897</v>
      </c>
      <c r="DB38" s="186" t="s">
        <v>2771</v>
      </c>
      <c r="DC38" s="186" t="s">
        <v>897</v>
      </c>
      <c r="DD38" s="186" t="s">
        <v>897</v>
      </c>
      <c r="DE38" s="186" t="s">
        <v>2771</v>
      </c>
      <c r="DF38" s="186" t="s">
        <v>897</v>
      </c>
      <c r="DG38" s="186" t="s">
        <v>897</v>
      </c>
      <c r="DH38" s="186" t="s">
        <v>2771</v>
      </c>
      <c r="DI38" s="186" t="s">
        <v>897</v>
      </c>
      <c r="DJ38" s="186" t="s">
        <v>897</v>
      </c>
      <c r="DK38" s="186" t="s">
        <v>2771</v>
      </c>
      <c r="DL38" s="186" t="s">
        <v>897</v>
      </c>
      <c r="DM38" s="186" t="s">
        <v>897</v>
      </c>
      <c r="DN38" s="186" t="s">
        <v>2771</v>
      </c>
      <c r="DO38" s="186" t="s">
        <v>897</v>
      </c>
      <c r="DP38" s="186" t="s">
        <v>897</v>
      </c>
      <c r="DQ38" s="186" t="s">
        <v>2771</v>
      </c>
      <c r="DR38" s="186" t="s">
        <v>897</v>
      </c>
      <c r="DS38" s="186" t="s">
        <v>897</v>
      </c>
      <c r="DT38" s="186" t="s">
        <v>2771</v>
      </c>
      <c r="DU38" s="186" t="s">
        <v>897</v>
      </c>
      <c r="DV38" s="186" t="s">
        <v>897</v>
      </c>
      <c r="DW38" s="186" t="s">
        <v>2771</v>
      </c>
      <c r="DX38" s="186" t="s">
        <v>897</v>
      </c>
      <c r="DY38" s="186" t="s">
        <v>897</v>
      </c>
      <c r="DZ38" s="186" t="s">
        <v>2771</v>
      </c>
      <c r="EA38" s="186" t="s">
        <v>897</v>
      </c>
      <c r="EB38" s="186" t="s">
        <v>897</v>
      </c>
      <c r="EC38" s="186" t="s">
        <v>2771</v>
      </c>
      <c r="ED38" s="186" t="s">
        <v>897</v>
      </c>
      <c r="EE38" s="186" t="s">
        <v>897</v>
      </c>
      <c r="EF38" s="186" t="s">
        <v>2771</v>
      </c>
      <c r="EG38" s="186" t="s">
        <v>897</v>
      </c>
      <c r="EH38" s="186" t="s">
        <v>897</v>
      </c>
      <c r="EI38" s="186" t="s">
        <v>2771</v>
      </c>
      <c r="EJ38" s="186" t="s">
        <v>897</v>
      </c>
      <c r="EK38" s="186" t="s">
        <v>897</v>
      </c>
      <c r="EL38" s="186" t="s">
        <v>2771</v>
      </c>
      <c r="EM38" s="186" t="s">
        <v>897</v>
      </c>
      <c r="EN38" s="186" t="s">
        <v>897</v>
      </c>
      <c r="EO38" s="186" t="s">
        <v>2771</v>
      </c>
      <c r="EP38" s="186" t="s">
        <v>897</v>
      </c>
      <c r="EQ38" s="186" t="s">
        <v>897</v>
      </c>
      <c r="ER38" s="186" t="s">
        <v>2771</v>
      </c>
      <c r="ES38" s="186" t="s">
        <v>897</v>
      </c>
      <c r="ET38" s="186" t="s">
        <v>897</v>
      </c>
    </row>
    <row r="39" spans="1:150" x14ac:dyDescent="0.3">
      <c r="A39" s="1"/>
      <c r="B39" s="184" t="s">
        <v>2998</v>
      </c>
      <c r="C39" s="184" t="s">
        <v>116</v>
      </c>
      <c r="D39" s="184" t="s">
        <v>138</v>
      </c>
      <c r="E39" s="184" t="s">
        <v>2999</v>
      </c>
      <c r="F39" s="184" t="s">
        <v>3000</v>
      </c>
      <c r="G39" s="184" t="s">
        <v>2771</v>
      </c>
      <c r="H39" s="184" t="s">
        <v>2761</v>
      </c>
      <c r="I39" s="184" t="s">
        <v>2761</v>
      </c>
      <c r="J39" s="184" t="s">
        <v>2771</v>
      </c>
      <c r="K39" s="184" t="s">
        <v>2761</v>
      </c>
      <c r="L39" s="184" t="s">
        <v>2761</v>
      </c>
      <c r="M39" s="184" t="s">
        <v>2771</v>
      </c>
      <c r="N39" s="184" t="s">
        <v>2761</v>
      </c>
      <c r="O39" s="184" t="s">
        <v>2761</v>
      </c>
      <c r="P39" s="184" t="s">
        <v>2771</v>
      </c>
      <c r="Q39" s="184" t="s">
        <v>2761</v>
      </c>
      <c r="R39" s="184" t="s">
        <v>2761</v>
      </c>
      <c r="S39" s="184" t="s">
        <v>2771</v>
      </c>
      <c r="T39" s="184" t="s">
        <v>2761</v>
      </c>
      <c r="U39" s="184" t="s">
        <v>2761</v>
      </c>
      <c r="V39" s="184" t="s">
        <v>2771</v>
      </c>
      <c r="W39" s="184" t="s">
        <v>2761</v>
      </c>
      <c r="X39" s="184" t="s">
        <v>2761</v>
      </c>
      <c r="Y39" s="184" t="s">
        <v>2771</v>
      </c>
      <c r="Z39" s="184" t="s">
        <v>2761</v>
      </c>
      <c r="AA39" s="184" t="s">
        <v>2761</v>
      </c>
      <c r="AB39" s="184" t="s">
        <v>2771</v>
      </c>
      <c r="AC39" s="184" t="s">
        <v>2761</v>
      </c>
      <c r="AD39" s="184" t="s">
        <v>2761</v>
      </c>
      <c r="AE39" s="184" t="s">
        <v>2771</v>
      </c>
      <c r="AF39" s="184" t="s">
        <v>2761</v>
      </c>
      <c r="AG39" s="184" t="s">
        <v>2761</v>
      </c>
      <c r="AH39" s="184" t="s">
        <v>2771</v>
      </c>
      <c r="AI39" s="184" t="s">
        <v>2761</v>
      </c>
      <c r="AJ39" s="184" t="s">
        <v>2761</v>
      </c>
      <c r="AK39" s="184" t="s">
        <v>2771</v>
      </c>
      <c r="AL39" s="184" t="s">
        <v>2761</v>
      </c>
      <c r="AM39" s="184" t="s">
        <v>2761</v>
      </c>
      <c r="AN39" s="184" t="s">
        <v>2771</v>
      </c>
      <c r="AO39" s="184" t="s">
        <v>2761</v>
      </c>
      <c r="AP39" s="184" t="s">
        <v>2761</v>
      </c>
      <c r="AQ39" s="184" t="s">
        <v>2771</v>
      </c>
      <c r="AR39" s="184" t="s">
        <v>2761</v>
      </c>
      <c r="AS39" s="184" t="s">
        <v>2761</v>
      </c>
      <c r="AT39" s="184" t="s">
        <v>2771</v>
      </c>
      <c r="AU39" s="184" t="s">
        <v>2761</v>
      </c>
      <c r="AV39" s="184" t="s">
        <v>2761</v>
      </c>
      <c r="AW39" s="184" t="s">
        <v>2771</v>
      </c>
      <c r="AX39" s="184" t="s">
        <v>2761</v>
      </c>
      <c r="AY39" s="184" t="s">
        <v>2761</v>
      </c>
      <c r="AZ39" s="184" t="s">
        <v>2771</v>
      </c>
      <c r="BA39" s="184" t="s">
        <v>2761</v>
      </c>
      <c r="BB39" s="184" t="s">
        <v>2761</v>
      </c>
      <c r="BC39" s="184" t="s">
        <v>2771</v>
      </c>
      <c r="BD39" s="184" t="s">
        <v>2761</v>
      </c>
      <c r="BE39" s="184" t="s">
        <v>2761</v>
      </c>
      <c r="BF39" s="184" t="s">
        <v>2771</v>
      </c>
      <c r="BG39" s="184" t="s">
        <v>2761</v>
      </c>
      <c r="BH39" s="184" t="s">
        <v>2761</v>
      </c>
      <c r="BI39" s="184" t="s">
        <v>2771</v>
      </c>
      <c r="BJ39" s="184" t="s">
        <v>2761</v>
      </c>
      <c r="BK39" s="184" t="s">
        <v>2761</v>
      </c>
      <c r="BL39" s="184" t="s">
        <v>2771</v>
      </c>
      <c r="BM39" s="184" t="s">
        <v>2761</v>
      </c>
      <c r="BN39" s="184" t="s">
        <v>2761</v>
      </c>
      <c r="BO39" s="184" t="s">
        <v>2771</v>
      </c>
      <c r="BP39" s="184" t="s">
        <v>2761</v>
      </c>
      <c r="BQ39" s="184" t="s">
        <v>2761</v>
      </c>
      <c r="BR39" s="184" t="s">
        <v>2771</v>
      </c>
      <c r="BS39" s="184" t="s">
        <v>2761</v>
      </c>
      <c r="BT39" s="184" t="s">
        <v>2761</v>
      </c>
      <c r="BU39" s="184" t="s">
        <v>2771</v>
      </c>
      <c r="BV39" s="184" t="s">
        <v>2761</v>
      </c>
      <c r="BW39" s="184" t="s">
        <v>2761</v>
      </c>
      <c r="BX39" s="184" t="s">
        <v>2771</v>
      </c>
      <c r="BY39" s="184" t="s">
        <v>2761</v>
      </c>
      <c r="BZ39" s="184" t="s">
        <v>2761</v>
      </c>
      <c r="CA39" s="184" t="s">
        <v>2771</v>
      </c>
      <c r="CB39" s="184" t="s">
        <v>2761</v>
      </c>
      <c r="CC39" s="184" t="s">
        <v>2761</v>
      </c>
      <c r="CD39" s="184" t="s">
        <v>2771</v>
      </c>
      <c r="CE39" s="184" t="s">
        <v>2761</v>
      </c>
      <c r="CF39" s="184" t="s">
        <v>2761</v>
      </c>
      <c r="CG39" s="184" t="s">
        <v>2771</v>
      </c>
      <c r="CH39" s="184" t="s">
        <v>2761</v>
      </c>
      <c r="CI39" s="184" t="s">
        <v>2761</v>
      </c>
      <c r="CJ39" s="184" t="s">
        <v>2771</v>
      </c>
      <c r="CK39" s="184" t="s">
        <v>2761</v>
      </c>
      <c r="CL39" s="184" t="s">
        <v>2761</v>
      </c>
      <c r="CM39" s="184" t="s">
        <v>2771</v>
      </c>
      <c r="CN39" s="184" t="s">
        <v>2761</v>
      </c>
      <c r="CO39" s="184" t="s">
        <v>2761</v>
      </c>
      <c r="CP39" s="184" t="s">
        <v>2771</v>
      </c>
      <c r="CQ39" s="184" t="s">
        <v>2761</v>
      </c>
      <c r="CR39" s="184" t="s">
        <v>2761</v>
      </c>
      <c r="CS39" s="184" t="s">
        <v>2771</v>
      </c>
      <c r="CT39" s="184" t="s">
        <v>2761</v>
      </c>
      <c r="CU39" s="184" t="s">
        <v>2761</v>
      </c>
      <c r="CV39" s="184" t="s">
        <v>2771</v>
      </c>
      <c r="CW39" s="184" t="s">
        <v>2761</v>
      </c>
      <c r="CX39" s="184" t="s">
        <v>2761</v>
      </c>
      <c r="CY39" s="184" t="s">
        <v>2771</v>
      </c>
      <c r="CZ39" s="184" t="s">
        <v>2761</v>
      </c>
      <c r="DA39" s="184" t="s">
        <v>2761</v>
      </c>
      <c r="DB39" s="184" t="s">
        <v>2771</v>
      </c>
      <c r="DC39" s="184" t="s">
        <v>2761</v>
      </c>
      <c r="DD39" s="184" t="s">
        <v>2761</v>
      </c>
      <c r="DE39" s="184" t="s">
        <v>2771</v>
      </c>
      <c r="DF39" s="184" t="s">
        <v>2761</v>
      </c>
      <c r="DG39" s="184" t="s">
        <v>2761</v>
      </c>
      <c r="DH39" s="184" t="s">
        <v>2771</v>
      </c>
      <c r="DI39" s="184" t="s">
        <v>2761</v>
      </c>
      <c r="DJ39" s="184" t="s">
        <v>2761</v>
      </c>
      <c r="DK39" s="184" t="s">
        <v>2771</v>
      </c>
      <c r="DL39" s="184" t="s">
        <v>2761</v>
      </c>
      <c r="DM39" s="184" t="s">
        <v>2761</v>
      </c>
      <c r="DN39" s="184" t="s">
        <v>2771</v>
      </c>
      <c r="DO39" s="184" t="s">
        <v>2761</v>
      </c>
      <c r="DP39" s="184" t="s">
        <v>2761</v>
      </c>
      <c r="DQ39" s="184" t="s">
        <v>2771</v>
      </c>
      <c r="DR39" s="184" t="s">
        <v>2761</v>
      </c>
      <c r="DS39" s="184" t="s">
        <v>2761</v>
      </c>
      <c r="DT39" s="184" t="s">
        <v>2771</v>
      </c>
      <c r="DU39" s="184" t="s">
        <v>2761</v>
      </c>
      <c r="DV39" s="184" t="s">
        <v>2761</v>
      </c>
      <c r="DW39" s="184" t="s">
        <v>2771</v>
      </c>
      <c r="DX39" s="184" t="s">
        <v>2761</v>
      </c>
      <c r="DY39" s="184" t="s">
        <v>2761</v>
      </c>
      <c r="DZ39" s="184" t="s">
        <v>2771</v>
      </c>
      <c r="EA39" s="184" t="s">
        <v>2761</v>
      </c>
      <c r="EB39" s="184" t="s">
        <v>2761</v>
      </c>
      <c r="EC39" s="184" t="s">
        <v>2771</v>
      </c>
      <c r="ED39" s="184" t="s">
        <v>2761</v>
      </c>
      <c r="EE39" s="184" t="s">
        <v>2761</v>
      </c>
      <c r="EF39" s="184" t="s">
        <v>2771</v>
      </c>
      <c r="EG39" s="184" t="s">
        <v>2761</v>
      </c>
      <c r="EH39" s="184" t="s">
        <v>2761</v>
      </c>
      <c r="EI39" s="184" t="s">
        <v>2771</v>
      </c>
      <c r="EJ39" s="184" t="s">
        <v>2761</v>
      </c>
      <c r="EK39" s="184" t="s">
        <v>2761</v>
      </c>
      <c r="EL39" s="184" t="s">
        <v>2771</v>
      </c>
      <c r="EM39" s="184" t="s">
        <v>2761</v>
      </c>
      <c r="EN39" s="184" t="s">
        <v>2761</v>
      </c>
      <c r="EO39" s="184" t="s">
        <v>2771</v>
      </c>
      <c r="EP39" s="184" t="s">
        <v>2761</v>
      </c>
      <c r="EQ39" s="184" t="s">
        <v>2761</v>
      </c>
      <c r="ER39" s="184" t="s">
        <v>2771</v>
      </c>
      <c r="ES39" s="184" t="s">
        <v>2761</v>
      </c>
      <c r="ET39" s="184" t="s">
        <v>2761</v>
      </c>
    </row>
    <row r="40" spans="1:150" x14ac:dyDescent="0.3">
      <c r="A40" s="1"/>
      <c r="B40" s="185" t="s">
        <v>3001</v>
      </c>
      <c r="C40" s="185" t="s">
        <v>116</v>
      </c>
      <c r="D40" s="185" t="s">
        <v>138</v>
      </c>
      <c r="E40" s="185" t="s">
        <v>3002</v>
      </c>
      <c r="F40" s="185" t="s">
        <v>3003</v>
      </c>
      <c r="G40" s="186" t="s">
        <v>2771</v>
      </c>
      <c r="H40" s="186" t="s">
        <v>2761</v>
      </c>
      <c r="I40" s="186" t="s">
        <v>2761</v>
      </c>
      <c r="J40" s="186" t="s">
        <v>2771</v>
      </c>
      <c r="K40" s="186" t="s">
        <v>2761</v>
      </c>
      <c r="L40" s="186" t="s">
        <v>2761</v>
      </c>
      <c r="M40" s="186" t="s">
        <v>2771</v>
      </c>
      <c r="N40" s="186" t="s">
        <v>2761</v>
      </c>
      <c r="O40" s="186" t="s">
        <v>2761</v>
      </c>
      <c r="P40" s="186" t="s">
        <v>2771</v>
      </c>
      <c r="Q40" s="186" t="s">
        <v>2761</v>
      </c>
      <c r="R40" s="186" t="s">
        <v>2761</v>
      </c>
      <c r="S40" s="186" t="s">
        <v>2771</v>
      </c>
      <c r="T40" s="186" t="s">
        <v>2761</v>
      </c>
      <c r="U40" s="186" t="s">
        <v>2761</v>
      </c>
      <c r="V40" s="186" t="s">
        <v>2771</v>
      </c>
      <c r="W40" s="186" t="s">
        <v>2761</v>
      </c>
      <c r="X40" s="186" t="s">
        <v>2761</v>
      </c>
      <c r="Y40" s="186" t="s">
        <v>2771</v>
      </c>
      <c r="Z40" s="186" t="s">
        <v>2761</v>
      </c>
      <c r="AA40" s="186" t="s">
        <v>2761</v>
      </c>
      <c r="AB40" s="186" t="s">
        <v>2771</v>
      </c>
      <c r="AC40" s="186" t="s">
        <v>2761</v>
      </c>
      <c r="AD40" s="186" t="s">
        <v>2761</v>
      </c>
      <c r="AE40" s="186" t="s">
        <v>2771</v>
      </c>
      <c r="AF40" s="186" t="s">
        <v>2761</v>
      </c>
      <c r="AG40" s="186" t="s">
        <v>2761</v>
      </c>
      <c r="AH40" s="186" t="s">
        <v>2771</v>
      </c>
      <c r="AI40" s="186" t="s">
        <v>2761</v>
      </c>
      <c r="AJ40" s="186" t="s">
        <v>2761</v>
      </c>
      <c r="AK40" s="186" t="s">
        <v>2771</v>
      </c>
      <c r="AL40" s="186" t="s">
        <v>2761</v>
      </c>
      <c r="AM40" s="186" t="s">
        <v>2761</v>
      </c>
      <c r="AN40" s="186" t="s">
        <v>2771</v>
      </c>
      <c r="AO40" s="186" t="s">
        <v>2761</v>
      </c>
      <c r="AP40" s="186" t="s">
        <v>2761</v>
      </c>
      <c r="AQ40" s="186" t="s">
        <v>2771</v>
      </c>
      <c r="AR40" s="186" t="s">
        <v>2761</v>
      </c>
      <c r="AS40" s="186" t="s">
        <v>2761</v>
      </c>
      <c r="AT40" s="186" t="s">
        <v>2771</v>
      </c>
      <c r="AU40" s="186" t="s">
        <v>2761</v>
      </c>
      <c r="AV40" s="186" t="s">
        <v>2761</v>
      </c>
      <c r="AW40" s="186" t="s">
        <v>2771</v>
      </c>
      <c r="AX40" s="186" t="s">
        <v>2761</v>
      </c>
      <c r="AY40" s="186" t="s">
        <v>2761</v>
      </c>
      <c r="AZ40" s="186" t="s">
        <v>2771</v>
      </c>
      <c r="BA40" s="186" t="s">
        <v>2761</v>
      </c>
      <c r="BB40" s="186" t="s">
        <v>2761</v>
      </c>
      <c r="BC40" s="186" t="s">
        <v>2771</v>
      </c>
      <c r="BD40" s="186" t="s">
        <v>2761</v>
      </c>
      <c r="BE40" s="186" t="s">
        <v>2761</v>
      </c>
      <c r="BF40" s="186" t="s">
        <v>2771</v>
      </c>
      <c r="BG40" s="186" t="s">
        <v>2761</v>
      </c>
      <c r="BH40" s="186" t="s">
        <v>2761</v>
      </c>
      <c r="BI40" s="186" t="s">
        <v>2771</v>
      </c>
      <c r="BJ40" s="186" t="s">
        <v>2761</v>
      </c>
      <c r="BK40" s="186" t="s">
        <v>2761</v>
      </c>
      <c r="BL40" s="186" t="s">
        <v>2771</v>
      </c>
      <c r="BM40" s="186" t="s">
        <v>2761</v>
      </c>
      <c r="BN40" s="186" t="s">
        <v>2761</v>
      </c>
      <c r="BO40" s="186" t="s">
        <v>2771</v>
      </c>
      <c r="BP40" s="186" t="s">
        <v>2761</v>
      </c>
      <c r="BQ40" s="186" t="s">
        <v>2761</v>
      </c>
      <c r="BR40" s="186" t="s">
        <v>2771</v>
      </c>
      <c r="BS40" s="186" t="s">
        <v>2761</v>
      </c>
      <c r="BT40" s="186" t="s">
        <v>2761</v>
      </c>
      <c r="BU40" s="186" t="s">
        <v>2771</v>
      </c>
      <c r="BV40" s="186" t="s">
        <v>2761</v>
      </c>
      <c r="BW40" s="186" t="s">
        <v>2761</v>
      </c>
      <c r="BX40" s="186" t="s">
        <v>2771</v>
      </c>
      <c r="BY40" s="186" t="s">
        <v>2761</v>
      </c>
      <c r="BZ40" s="186" t="s">
        <v>2761</v>
      </c>
      <c r="CA40" s="186" t="s">
        <v>2771</v>
      </c>
      <c r="CB40" s="186" t="s">
        <v>2761</v>
      </c>
      <c r="CC40" s="186" t="s">
        <v>2761</v>
      </c>
      <c r="CD40" s="186" t="s">
        <v>2771</v>
      </c>
      <c r="CE40" s="186" t="s">
        <v>2761</v>
      </c>
      <c r="CF40" s="186" t="s">
        <v>2761</v>
      </c>
      <c r="CG40" s="186" t="s">
        <v>2771</v>
      </c>
      <c r="CH40" s="186" t="s">
        <v>2761</v>
      </c>
      <c r="CI40" s="186" t="s">
        <v>2761</v>
      </c>
      <c r="CJ40" s="186" t="s">
        <v>2771</v>
      </c>
      <c r="CK40" s="186" t="s">
        <v>2761</v>
      </c>
      <c r="CL40" s="186" t="s">
        <v>2761</v>
      </c>
      <c r="CM40" s="186" t="s">
        <v>2771</v>
      </c>
      <c r="CN40" s="186" t="s">
        <v>2761</v>
      </c>
      <c r="CO40" s="186" t="s">
        <v>2761</v>
      </c>
      <c r="CP40" s="186" t="s">
        <v>2771</v>
      </c>
      <c r="CQ40" s="186" t="s">
        <v>2761</v>
      </c>
      <c r="CR40" s="186" t="s">
        <v>2761</v>
      </c>
      <c r="CS40" s="186" t="s">
        <v>2771</v>
      </c>
      <c r="CT40" s="186" t="s">
        <v>2761</v>
      </c>
      <c r="CU40" s="186" t="s">
        <v>2761</v>
      </c>
      <c r="CV40" s="186" t="s">
        <v>2771</v>
      </c>
      <c r="CW40" s="186" t="s">
        <v>2761</v>
      </c>
      <c r="CX40" s="186" t="s">
        <v>2761</v>
      </c>
      <c r="CY40" s="186" t="s">
        <v>2771</v>
      </c>
      <c r="CZ40" s="186" t="s">
        <v>2761</v>
      </c>
      <c r="DA40" s="186" t="s">
        <v>2761</v>
      </c>
      <c r="DB40" s="186" t="s">
        <v>2771</v>
      </c>
      <c r="DC40" s="186" t="s">
        <v>2761</v>
      </c>
      <c r="DD40" s="186" t="s">
        <v>2761</v>
      </c>
      <c r="DE40" s="186" t="s">
        <v>2771</v>
      </c>
      <c r="DF40" s="186" t="s">
        <v>2761</v>
      </c>
      <c r="DG40" s="186" t="s">
        <v>2761</v>
      </c>
      <c r="DH40" s="186" t="s">
        <v>2771</v>
      </c>
      <c r="DI40" s="186" t="s">
        <v>2761</v>
      </c>
      <c r="DJ40" s="186" t="s">
        <v>2761</v>
      </c>
      <c r="DK40" s="186" t="s">
        <v>2771</v>
      </c>
      <c r="DL40" s="186" t="s">
        <v>2761</v>
      </c>
      <c r="DM40" s="186" t="s">
        <v>2761</v>
      </c>
      <c r="DN40" s="186" t="s">
        <v>2771</v>
      </c>
      <c r="DO40" s="186" t="s">
        <v>2761</v>
      </c>
      <c r="DP40" s="186" t="s">
        <v>2761</v>
      </c>
      <c r="DQ40" s="186" t="s">
        <v>2771</v>
      </c>
      <c r="DR40" s="186" t="s">
        <v>2761</v>
      </c>
      <c r="DS40" s="186" t="s">
        <v>2761</v>
      </c>
      <c r="DT40" s="186" t="s">
        <v>2771</v>
      </c>
      <c r="DU40" s="186" t="s">
        <v>2761</v>
      </c>
      <c r="DV40" s="186" t="s">
        <v>2761</v>
      </c>
      <c r="DW40" s="186" t="s">
        <v>2771</v>
      </c>
      <c r="DX40" s="186" t="s">
        <v>2761</v>
      </c>
      <c r="DY40" s="186" t="s">
        <v>2761</v>
      </c>
      <c r="DZ40" s="186" t="s">
        <v>2771</v>
      </c>
      <c r="EA40" s="186" t="s">
        <v>2761</v>
      </c>
      <c r="EB40" s="186" t="s">
        <v>2761</v>
      </c>
      <c r="EC40" s="186" t="s">
        <v>2771</v>
      </c>
      <c r="ED40" s="186" t="s">
        <v>2761</v>
      </c>
      <c r="EE40" s="186" t="s">
        <v>2761</v>
      </c>
      <c r="EF40" s="186" t="s">
        <v>2771</v>
      </c>
      <c r="EG40" s="186" t="s">
        <v>2761</v>
      </c>
      <c r="EH40" s="186" t="s">
        <v>2761</v>
      </c>
      <c r="EI40" s="186" t="s">
        <v>2771</v>
      </c>
      <c r="EJ40" s="186" t="s">
        <v>2761</v>
      </c>
      <c r="EK40" s="186" t="s">
        <v>2761</v>
      </c>
      <c r="EL40" s="186" t="s">
        <v>2771</v>
      </c>
      <c r="EM40" s="186" t="s">
        <v>2761</v>
      </c>
      <c r="EN40" s="186" t="s">
        <v>2761</v>
      </c>
      <c r="EO40" s="186" t="s">
        <v>2771</v>
      </c>
      <c r="EP40" s="186" t="s">
        <v>2761</v>
      </c>
      <c r="EQ40" s="186" t="s">
        <v>2761</v>
      </c>
      <c r="ER40" s="186" t="s">
        <v>2771</v>
      </c>
      <c r="ES40" s="186" t="s">
        <v>2761</v>
      </c>
      <c r="ET40" s="186" t="s">
        <v>2761</v>
      </c>
    </row>
    <row r="41" spans="1:150" x14ac:dyDescent="0.3">
      <c r="A41" s="1"/>
      <c r="B41" s="185" t="s">
        <v>3004</v>
      </c>
      <c r="C41" s="185" t="s">
        <v>116</v>
      </c>
      <c r="D41" s="185" t="s">
        <v>138</v>
      </c>
      <c r="E41" s="185" t="s">
        <v>3005</v>
      </c>
      <c r="F41" s="185" t="s">
        <v>3006</v>
      </c>
      <c r="G41" s="186" t="s">
        <v>2771</v>
      </c>
      <c r="H41" s="186" t="s">
        <v>2761</v>
      </c>
      <c r="I41" s="186" t="s">
        <v>2761</v>
      </c>
      <c r="J41" s="186" t="s">
        <v>2771</v>
      </c>
      <c r="K41" s="186" t="s">
        <v>2761</v>
      </c>
      <c r="L41" s="186" t="s">
        <v>2761</v>
      </c>
      <c r="M41" s="186" t="s">
        <v>2771</v>
      </c>
      <c r="N41" s="186" t="s">
        <v>2761</v>
      </c>
      <c r="O41" s="186" t="s">
        <v>2761</v>
      </c>
      <c r="P41" s="186" t="s">
        <v>2771</v>
      </c>
      <c r="Q41" s="186" t="s">
        <v>2761</v>
      </c>
      <c r="R41" s="186" t="s">
        <v>2761</v>
      </c>
      <c r="S41" s="186" t="s">
        <v>2771</v>
      </c>
      <c r="T41" s="186" t="s">
        <v>2761</v>
      </c>
      <c r="U41" s="186" t="s">
        <v>2761</v>
      </c>
      <c r="V41" s="186" t="s">
        <v>2771</v>
      </c>
      <c r="W41" s="186" t="s">
        <v>2761</v>
      </c>
      <c r="X41" s="186" t="s">
        <v>2761</v>
      </c>
      <c r="Y41" s="186" t="s">
        <v>2771</v>
      </c>
      <c r="Z41" s="186" t="s">
        <v>2761</v>
      </c>
      <c r="AA41" s="186" t="s">
        <v>2761</v>
      </c>
      <c r="AB41" s="186" t="s">
        <v>2771</v>
      </c>
      <c r="AC41" s="186" t="s">
        <v>2761</v>
      </c>
      <c r="AD41" s="186" t="s">
        <v>2761</v>
      </c>
      <c r="AE41" s="186" t="s">
        <v>2771</v>
      </c>
      <c r="AF41" s="186" t="s">
        <v>2761</v>
      </c>
      <c r="AG41" s="186" t="s">
        <v>2761</v>
      </c>
      <c r="AH41" s="186" t="s">
        <v>2771</v>
      </c>
      <c r="AI41" s="186" t="s">
        <v>2761</v>
      </c>
      <c r="AJ41" s="186" t="s">
        <v>2761</v>
      </c>
      <c r="AK41" s="186" t="s">
        <v>2771</v>
      </c>
      <c r="AL41" s="186" t="s">
        <v>2761</v>
      </c>
      <c r="AM41" s="186" t="s">
        <v>2761</v>
      </c>
      <c r="AN41" s="186" t="s">
        <v>2771</v>
      </c>
      <c r="AO41" s="186" t="s">
        <v>2761</v>
      </c>
      <c r="AP41" s="186" t="s">
        <v>2761</v>
      </c>
      <c r="AQ41" s="186" t="s">
        <v>2771</v>
      </c>
      <c r="AR41" s="186" t="s">
        <v>2761</v>
      </c>
      <c r="AS41" s="186" t="s">
        <v>2761</v>
      </c>
      <c r="AT41" s="186" t="s">
        <v>2771</v>
      </c>
      <c r="AU41" s="186" t="s">
        <v>2761</v>
      </c>
      <c r="AV41" s="186" t="s">
        <v>2761</v>
      </c>
      <c r="AW41" s="186" t="s">
        <v>2771</v>
      </c>
      <c r="AX41" s="186" t="s">
        <v>2761</v>
      </c>
      <c r="AY41" s="186" t="s">
        <v>2761</v>
      </c>
      <c r="AZ41" s="186" t="s">
        <v>2771</v>
      </c>
      <c r="BA41" s="186" t="s">
        <v>2761</v>
      </c>
      <c r="BB41" s="186" t="s">
        <v>2761</v>
      </c>
      <c r="BC41" s="186" t="s">
        <v>2771</v>
      </c>
      <c r="BD41" s="186" t="s">
        <v>2761</v>
      </c>
      <c r="BE41" s="186" t="s">
        <v>2761</v>
      </c>
      <c r="BF41" s="186" t="s">
        <v>2771</v>
      </c>
      <c r="BG41" s="186" t="s">
        <v>2761</v>
      </c>
      <c r="BH41" s="186" t="s">
        <v>2761</v>
      </c>
      <c r="BI41" s="186" t="s">
        <v>2771</v>
      </c>
      <c r="BJ41" s="186" t="s">
        <v>2761</v>
      </c>
      <c r="BK41" s="186" t="s">
        <v>2761</v>
      </c>
      <c r="BL41" s="186" t="s">
        <v>2771</v>
      </c>
      <c r="BM41" s="186" t="s">
        <v>2761</v>
      </c>
      <c r="BN41" s="186" t="s">
        <v>2761</v>
      </c>
      <c r="BO41" s="186" t="s">
        <v>2771</v>
      </c>
      <c r="BP41" s="186" t="s">
        <v>2761</v>
      </c>
      <c r="BQ41" s="186" t="s">
        <v>2761</v>
      </c>
      <c r="BR41" s="186" t="s">
        <v>2771</v>
      </c>
      <c r="BS41" s="186" t="s">
        <v>2761</v>
      </c>
      <c r="BT41" s="186" t="s">
        <v>2761</v>
      </c>
      <c r="BU41" s="186" t="s">
        <v>2771</v>
      </c>
      <c r="BV41" s="186" t="s">
        <v>2761</v>
      </c>
      <c r="BW41" s="186" t="s">
        <v>2761</v>
      </c>
      <c r="BX41" s="186" t="s">
        <v>2771</v>
      </c>
      <c r="BY41" s="186" t="s">
        <v>2761</v>
      </c>
      <c r="BZ41" s="186" t="s">
        <v>2761</v>
      </c>
      <c r="CA41" s="186" t="s">
        <v>2771</v>
      </c>
      <c r="CB41" s="186" t="s">
        <v>2761</v>
      </c>
      <c r="CC41" s="186" t="s">
        <v>2761</v>
      </c>
      <c r="CD41" s="186" t="s">
        <v>2771</v>
      </c>
      <c r="CE41" s="186" t="s">
        <v>2761</v>
      </c>
      <c r="CF41" s="186" t="s">
        <v>2761</v>
      </c>
      <c r="CG41" s="186" t="s">
        <v>2771</v>
      </c>
      <c r="CH41" s="186" t="s">
        <v>2761</v>
      </c>
      <c r="CI41" s="186" t="s">
        <v>2761</v>
      </c>
      <c r="CJ41" s="186" t="s">
        <v>2771</v>
      </c>
      <c r="CK41" s="186" t="s">
        <v>2761</v>
      </c>
      <c r="CL41" s="186" t="s">
        <v>2761</v>
      </c>
      <c r="CM41" s="186" t="s">
        <v>2771</v>
      </c>
      <c r="CN41" s="186" t="s">
        <v>2761</v>
      </c>
      <c r="CO41" s="186" t="s">
        <v>2761</v>
      </c>
      <c r="CP41" s="186" t="s">
        <v>2771</v>
      </c>
      <c r="CQ41" s="186" t="s">
        <v>2761</v>
      </c>
      <c r="CR41" s="186" t="s">
        <v>2761</v>
      </c>
      <c r="CS41" s="186" t="s">
        <v>2771</v>
      </c>
      <c r="CT41" s="186" t="s">
        <v>2761</v>
      </c>
      <c r="CU41" s="186" t="s">
        <v>2761</v>
      </c>
      <c r="CV41" s="186" t="s">
        <v>2771</v>
      </c>
      <c r="CW41" s="186" t="s">
        <v>2761</v>
      </c>
      <c r="CX41" s="186" t="s">
        <v>2761</v>
      </c>
      <c r="CY41" s="186" t="s">
        <v>2771</v>
      </c>
      <c r="CZ41" s="186" t="s">
        <v>2761</v>
      </c>
      <c r="DA41" s="186" t="s">
        <v>2761</v>
      </c>
      <c r="DB41" s="186" t="s">
        <v>2771</v>
      </c>
      <c r="DC41" s="186" t="s">
        <v>2761</v>
      </c>
      <c r="DD41" s="186" t="s">
        <v>2761</v>
      </c>
      <c r="DE41" s="186" t="s">
        <v>2771</v>
      </c>
      <c r="DF41" s="186" t="s">
        <v>2761</v>
      </c>
      <c r="DG41" s="186" t="s">
        <v>2761</v>
      </c>
      <c r="DH41" s="186" t="s">
        <v>2771</v>
      </c>
      <c r="DI41" s="186" t="s">
        <v>2761</v>
      </c>
      <c r="DJ41" s="186" t="s">
        <v>2761</v>
      </c>
      <c r="DK41" s="186" t="s">
        <v>2771</v>
      </c>
      <c r="DL41" s="186" t="s">
        <v>2761</v>
      </c>
      <c r="DM41" s="186" t="s">
        <v>2761</v>
      </c>
      <c r="DN41" s="186" t="s">
        <v>2771</v>
      </c>
      <c r="DO41" s="186" t="s">
        <v>2761</v>
      </c>
      <c r="DP41" s="186" t="s">
        <v>2761</v>
      </c>
      <c r="DQ41" s="186" t="s">
        <v>2771</v>
      </c>
      <c r="DR41" s="186" t="s">
        <v>2761</v>
      </c>
      <c r="DS41" s="186" t="s">
        <v>2761</v>
      </c>
      <c r="DT41" s="186" t="s">
        <v>2771</v>
      </c>
      <c r="DU41" s="186" t="s">
        <v>2761</v>
      </c>
      <c r="DV41" s="186" t="s">
        <v>2761</v>
      </c>
      <c r="DW41" s="186" t="s">
        <v>2771</v>
      </c>
      <c r="DX41" s="186" t="s">
        <v>2761</v>
      </c>
      <c r="DY41" s="186" t="s">
        <v>2761</v>
      </c>
      <c r="DZ41" s="186" t="s">
        <v>2771</v>
      </c>
      <c r="EA41" s="186" t="s">
        <v>2761</v>
      </c>
      <c r="EB41" s="186" t="s">
        <v>2761</v>
      </c>
      <c r="EC41" s="186" t="s">
        <v>2771</v>
      </c>
      <c r="ED41" s="186" t="s">
        <v>2761</v>
      </c>
      <c r="EE41" s="186" t="s">
        <v>2761</v>
      </c>
      <c r="EF41" s="186" t="s">
        <v>2771</v>
      </c>
      <c r="EG41" s="186" t="s">
        <v>2761</v>
      </c>
      <c r="EH41" s="186" t="s">
        <v>2761</v>
      </c>
      <c r="EI41" s="186" t="s">
        <v>2771</v>
      </c>
      <c r="EJ41" s="186" t="s">
        <v>2761</v>
      </c>
      <c r="EK41" s="186" t="s">
        <v>2761</v>
      </c>
      <c r="EL41" s="186" t="s">
        <v>2771</v>
      </c>
      <c r="EM41" s="186" t="s">
        <v>2761</v>
      </c>
      <c r="EN41" s="186" t="s">
        <v>2761</v>
      </c>
      <c r="EO41" s="186" t="s">
        <v>2771</v>
      </c>
      <c r="EP41" s="186" t="s">
        <v>2761</v>
      </c>
      <c r="EQ41" s="186" t="s">
        <v>2761</v>
      </c>
      <c r="ER41" s="186" t="s">
        <v>2771</v>
      </c>
      <c r="ES41" s="186" t="s">
        <v>2761</v>
      </c>
      <c r="ET41" s="186" t="s">
        <v>2761</v>
      </c>
    </row>
    <row r="42" spans="1:150" x14ac:dyDescent="0.3">
      <c r="A42" s="1"/>
      <c r="B42" s="185" t="s">
        <v>3007</v>
      </c>
      <c r="C42" s="185" t="s">
        <v>116</v>
      </c>
      <c r="D42" s="185" t="s">
        <v>138</v>
      </c>
      <c r="E42" s="185" t="s">
        <v>3008</v>
      </c>
      <c r="F42" s="185" t="s">
        <v>3009</v>
      </c>
      <c r="G42" s="186" t="s">
        <v>2771</v>
      </c>
      <c r="H42" s="186" t="s">
        <v>2761</v>
      </c>
      <c r="I42" s="186" t="s">
        <v>2761</v>
      </c>
      <c r="J42" s="186" t="s">
        <v>2771</v>
      </c>
      <c r="K42" s="186" t="s">
        <v>2761</v>
      </c>
      <c r="L42" s="186" t="s">
        <v>2761</v>
      </c>
      <c r="M42" s="186" t="s">
        <v>2771</v>
      </c>
      <c r="N42" s="186" t="s">
        <v>2761</v>
      </c>
      <c r="O42" s="186" t="s">
        <v>2761</v>
      </c>
      <c r="P42" s="186" t="s">
        <v>2771</v>
      </c>
      <c r="Q42" s="186" t="s">
        <v>2761</v>
      </c>
      <c r="R42" s="186" t="s">
        <v>2761</v>
      </c>
      <c r="S42" s="186" t="s">
        <v>2771</v>
      </c>
      <c r="T42" s="186" t="s">
        <v>2761</v>
      </c>
      <c r="U42" s="186" t="s">
        <v>2761</v>
      </c>
      <c r="V42" s="186" t="s">
        <v>2771</v>
      </c>
      <c r="W42" s="186" t="s">
        <v>2761</v>
      </c>
      <c r="X42" s="186" t="s">
        <v>2761</v>
      </c>
      <c r="Y42" s="186" t="s">
        <v>2771</v>
      </c>
      <c r="Z42" s="186" t="s">
        <v>2761</v>
      </c>
      <c r="AA42" s="186" t="s">
        <v>2761</v>
      </c>
      <c r="AB42" s="186" t="s">
        <v>2771</v>
      </c>
      <c r="AC42" s="186" t="s">
        <v>2761</v>
      </c>
      <c r="AD42" s="186" t="s">
        <v>2761</v>
      </c>
      <c r="AE42" s="186" t="s">
        <v>2771</v>
      </c>
      <c r="AF42" s="186" t="s">
        <v>2761</v>
      </c>
      <c r="AG42" s="186" t="s">
        <v>2761</v>
      </c>
      <c r="AH42" s="186" t="s">
        <v>2771</v>
      </c>
      <c r="AI42" s="186" t="s">
        <v>2761</v>
      </c>
      <c r="AJ42" s="186" t="s">
        <v>2761</v>
      </c>
      <c r="AK42" s="186" t="s">
        <v>2771</v>
      </c>
      <c r="AL42" s="186" t="s">
        <v>2761</v>
      </c>
      <c r="AM42" s="186" t="s">
        <v>2761</v>
      </c>
      <c r="AN42" s="186" t="s">
        <v>2771</v>
      </c>
      <c r="AO42" s="186" t="s">
        <v>2761</v>
      </c>
      <c r="AP42" s="186" t="s">
        <v>2761</v>
      </c>
      <c r="AQ42" s="186" t="s">
        <v>2771</v>
      </c>
      <c r="AR42" s="186" t="s">
        <v>2761</v>
      </c>
      <c r="AS42" s="186" t="s">
        <v>2761</v>
      </c>
      <c r="AT42" s="186" t="s">
        <v>2771</v>
      </c>
      <c r="AU42" s="186" t="s">
        <v>2761</v>
      </c>
      <c r="AV42" s="186" t="s">
        <v>2761</v>
      </c>
      <c r="AW42" s="186" t="s">
        <v>2771</v>
      </c>
      <c r="AX42" s="186" t="s">
        <v>2761</v>
      </c>
      <c r="AY42" s="186" t="s">
        <v>2761</v>
      </c>
      <c r="AZ42" s="186" t="s">
        <v>2771</v>
      </c>
      <c r="BA42" s="186" t="s">
        <v>2761</v>
      </c>
      <c r="BB42" s="186" t="s">
        <v>2761</v>
      </c>
      <c r="BC42" s="186" t="s">
        <v>2771</v>
      </c>
      <c r="BD42" s="186" t="s">
        <v>2761</v>
      </c>
      <c r="BE42" s="186" t="s">
        <v>2761</v>
      </c>
      <c r="BF42" s="186" t="s">
        <v>2771</v>
      </c>
      <c r="BG42" s="186" t="s">
        <v>2761</v>
      </c>
      <c r="BH42" s="186" t="s">
        <v>2761</v>
      </c>
      <c r="BI42" s="186" t="s">
        <v>2771</v>
      </c>
      <c r="BJ42" s="186" t="s">
        <v>2761</v>
      </c>
      <c r="BK42" s="186" t="s">
        <v>2761</v>
      </c>
      <c r="BL42" s="186" t="s">
        <v>2771</v>
      </c>
      <c r="BM42" s="186" t="s">
        <v>2761</v>
      </c>
      <c r="BN42" s="186" t="s">
        <v>2761</v>
      </c>
      <c r="BO42" s="186" t="s">
        <v>2771</v>
      </c>
      <c r="BP42" s="186" t="s">
        <v>2761</v>
      </c>
      <c r="BQ42" s="186" t="s">
        <v>2761</v>
      </c>
      <c r="BR42" s="186" t="s">
        <v>2771</v>
      </c>
      <c r="BS42" s="186" t="s">
        <v>2761</v>
      </c>
      <c r="BT42" s="186" t="s">
        <v>2761</v>
      </c>
      <c r="BU42" s="186" t="s">
        <v>2771</v>
      </c>
      <c r="BV42" s="186" t="s">
        <v>2761</v>
      </c>
      <c r="BW42" s="186" t="s">
        <v>2761</v>
      </c>
      <c r="BX42" s="186" t="s">
        <v>2771</v>
      </c>
      <c r="BY42" s="186" t="s">
        <v>2761</v>
      </c>
      <c r="BZ42" s="186" t="s">
        <v>2761</v>
      </c>
      <c r="CA42" s="186" t="s">
        <v>2771</v>
      </c>
      <c r="CB42" s="186" t="s">
        <v>2761</v>
      </c>
      <c r="CC42" s="186" t="s">
        <v>2761</v>
      </c>
      <c r="CD42" s="186" t="s">
        <v>2771</v>
      </c>
      <c r="CE42" s="186" t="s">
        <v>2761</v>
      </c>
      <c r="CF42" s="186" t="s">
        <v>2761</v>
      </c>
      <c r="CG42" s="186" t="s">
        <v>2771</v>
      </c>
      <c r="CH42" s="186" t="s">
        <v>2761</v>
      </c>
      <c r="CI42" s="186" t="s">
        <v>2761</v>
      </c>
      <c r="CJ42" s="186" t="s">
        <v>2771</v>
      </c>
      <c r="CK42" s="186" t="s">
        <v>2761</v>
      </c>
      <c r="CL42" s="186" t="s">
        <v>2761</v>
      </c>
      <c r="CM42" s="186" t="s">
        <v>2771</v>
      </c>
      <c r="CN42" s="186" t="s">
        <v>2761</v>
      </c>
      <c r="CO42" s="186" t="s">
        <v>2761</v>
      </c>
      <c r="CP42" s="186" t="s">
        <v>2771</v>
      </c>
      <c r="CQ42" s="186" t="s">
        <v>2761</v>
      </c>
      <c r="CR42" s="186" t="s">
        <v>2761</v>
      </c>
      <c r="CS42" s="186" t="s">
        <v>2771</v>
      </c>
      <c r="CT42" s="186" t="s">
        <v>2761</v>
      </c>
      <c r="CU42" s="186" t="s">
        <v>2761</v>
      </c>
      <c r="CV42" s="186" t="s">
        <v>2771</v>
      </c>
      <c r="CW42" s="186" t="s">
        <v>2761</v>
      </c>
      <c r="CX42" s="186" t="s">
        <v>2761</v>
      </c>
      <c r="CY42" s="186" t="s">
        <v>2771</v>
      </c>
      <c r="CZ42" s="186" t="s">
        <v>2761</v>
      </c>
      <c r="DA42" s="186" t="s">
        <v>2761</v>
      </c>
      <c r="DB42" s="186" t="s">
        <v>2771</v>
      </c>
      <c r="DC42" s="186" t="s">
        <v>2761</v>
      </c>
      <c r="DD42" s="186" t="s">
        <v>2761</v>
      </c>
      <c r="DE42" s="186" t="s">
        <v>2771</v>
      </c>
      <c r="DF42" s="186" t="s">
        <v>2761</v>
      </c>
      <c r="DG42" s="186" t="s">
        <v>2761</v>
      </c>
      <c r="DH42" s="186" t="s">
        <v>2771</v>
      </c>
      <c r="DI42" s="186" t="s">
        <v>2761</v>
      </c>
      <c r="DJ42" s="186" t="s">
        <v>2761</v>
      </c>
      <c r="DK42" s="186" t="s">
        <v>2771</v>
      </c>
      <c r="DL42" s="186" t="s">
        <v>2761</v>
      </c>
      <c r="DM42" s="186" t="s">
        <v>2761</v>
      </c>
      <c r="DN42" s="186" t="s">
        <v>2771</v>
      </c>
      <c r="DO42" s="186" t="s">
        <v>2761</v>
      </c>
      <c r="DP42" s="186" t="s">
        <v>2761</v>
      </c>
      <c r="DQ42" s="186" t="s">
        <v>2771</v>
      </c>
      <c r="DR42" s="186" t="s">
        <v>2761</v>
      </c>
      <c r="DS42" s="186" t="s">
        <v>2761</v>
      </c>
      <c r="DT42" s="186" t="s">
        <v>2771</v>
      </c>
      <c r="DU42" s="186" t="s">
        <v>2761</v>
      </c>
      <c r="DV42" s="186" t="s">
        <v>2761</v>
      </c>
      <c r="DW42" s="186" t="s">
        <v>2771</v>
      </c>
      <c r="DX42" s="186" t="s">
        <v>2761</v>
      </c>
      <c r="DY42" s="186" t="s">
        <v>2761</v>
      </c>
      <c r="DZ42" s="186" t="s">
        <v>2771</v>
      </c>
      <c r="EA42" s="186" t="s">
        <v>2761</v>
      </c>
      <c r="EB42" s="186" t="s">
        <v>2761</v>
      </c>
      <c r="EC42" s="186" t="s">
        <v>2771</v>
      </c>
      <c r="ED42" s="186" t="s">
        <v>2761</v>
      </c>
      <c r="EE42" s="186" t="s">
        <v>2761</v>
      </c>
      <c r="EF42" s="186" t="s">
        <v>2771</v>
      </c>
      <c r="EG42" s="186" t="s">
        <v>2761</v>
      </c>
      <c r="EH42" s="186" t="s">
        <v>2761</v>
      </c>
      <c r="EI42" s="186" t="s">
        <v>2771</v>
      </c>
      <c r="EJ42" s="186" t="s">
        <v>2761</v>
      </c>
      <c r="EK42" s="186" t="s">
        <v>2761</v>
      </c>
      <c r="EL42" s="186" t="s">
        <v>2771</v>
      </c>
      <c r="EM42" s="186" t="s">
        <v>2761</v>
      </c>
      <c r="EN42" s="186" t="s">
        <v>2761</v>
      </c>
      <c r="EO42" s="186" t="s">
        <v>2771</v>
      </c>
      <c r="EP42" s="186" t="s">
        <v>2761</v>
      </c>
      <c r="EQ42" s="186" t="s">
        <v>2761</v>
      </c>
      <c r="ER42" s="186" t="s">
        <v>2771</v>
      </c>
      <c r="ES42" s="186" t="s">
        <v>2761</v>
      </c>
      <c r="ET42" s="186" t="s">
        <v>2761</v>
      </c>
    </row>
    <row r="43" spans="1:150" x14ac:dyDescent="0.3">
      <c r="A43" s="1"/>
      <c r="B43" s="184" t="s">
        <v>3010</v>
      </c>
      <c r="C43" s="184" t="s">
        <v>158</v>
      </c>
      <c r="D43" s="184" t="s">
        <v>159</v>
      </c>
      <c r="E43" s="184" t="s">
        <v>3011</v>
      </c>
      <c r="F43" s="184" t="s">
        <v>3012</v>
      </c>
      <c r="G43" s="184" t="s">
        <v>2771</v>
      </c>
      <c r="H43" s="184" t="s">
        <v>2913</v>
      </c>
      <c r="I43" s="184" t="s">
        <v>2913</v>
      </c>
      <c r="J43" s="184" t="s">
        <v>2771</v>
      </c>
      <c r="K43" s="184" t="s">
        <v>2913</v>
      </c>
      <c r="L43" s="184" t="s">
        <v>2913</v>
      </c>
      <c r="M43" s="184" t="s">
        <v>2771</v>
      </c>
      <c r="N43" s="184" t="s">
        <v>2913</v>
      </c>
      <c r="O43" s="184" t="s">
        <v>2913</v>
      </c>
      <c r="P43" s="184" t="s">
        <v>2771</v>
      </c>
      <c r="Q43" s="184" t="s">
        <v>2913</v>
      </c>
      <c r="R43" s="184" t="s">
        <v>2913</v>
      </c>
      <c r="S43" s="184" t="s">
        <v>2771</v>
      </c>
      <c r="T43" s="184" t="s">
        <v>2913</v>
      </c>
      <c r="U43" s="184" t="s">
        <v>2913</v>
      </c>
      <c r="V43" s="184" t="s">
        <v>2771</v>
      </c>
      <c r="W43" s="184" t="s">
        <v>2913</v>
      </c>
      <c r="X43" s="184" t="s">
        <v>2913</v>
      </c>
      <c r="Y43" s="184" t="s">
        <v>2771</v>
      </c>
      <c r="Z43" s="184" t="s">
        <v>2913</v>
      </c>
      <c r="AA43" s="184" t="s">
        <v>2913</v>
      </c>
      <c r="AB43" s="184" t="s">
        <v>2771</v>
      </c>
      <c r="AC43" s="184" t="s">
        <v>2913</v>
      </c>
      <c r="AD43" s="184" t="s">
        <v>2913</v>
      </c>
      <c r="AE43" s="184" t="s">
        <v>2771</v>
      </c>
      <c r="AF43" s="184" t="s">
        <v>2913</v>
      </c>
      <c r="AG43" s="184" t="s">
        <v>2913</v>
      </c>
      <c r="AH43" s="184" t="s">
        <v>2771</v>
      </c>
      <c r="AI43" s="184" t="s">
        <v>2913</v>
      </c>
      <c r="AJ43" s="184" t="s">
        <v>2913</v>
      </c>
      <c r="AK43" s="184" t="s">
        <v>2771</v>
      </c>
      <c r="AL43" s="184" t="s">
        <v>2913</v>
      </c>
      <c r="AM43" s="184" t="s">
        <v>2913</v>
      </c>
      <c r="AN43" s="184" t="s">
        <v>2771</v>
      </c>
      <c r="AO43" s="184" t="s">
        <v>2913</v>
      </c>
      <c r="AP43" s="184" t="s">
        <v>2913</v>
      </c>
      <c r="AQ43" s="184" t="s">
        <v>2771</v>
      </c>
      <c r="AR43" s="184" t="s">
        <v>2913</v>
      </c>
      <c r="AS43" s="184" t="s">
        <v>2913</v>
      </c>
      <c r="AT43" s="184" t="s">
        <v>2771</v>
      </c>
      <c r="AU43" s="184" t="s">
        <v>2913</v>
      </c>
      <c r="AV43" s="184" t="s">
        <v>2913</v>
      </c>
      <c r="AW43" s="184" t="s">
        <v>2771</v>
      </c>
      <c r="AX43" s="184" t="s">
        <v>2913</v>
      </c>
      <c r="AY43" s="184" t="s">
        <v>2913</v>
      </c>
      <c r="AZ43" s="184" t="s">
        <v>2771</v>
      </c>
      <c r="BA43" s="184" t="s">
        <v>2913</v>
      </c>
      <c r="BB43" s="184" t="s">
        <v>2913</v>
      </c>
      <c r="BC43" s="184" t="s">
        <v>2771</v>
      </c>
      <c r="BD43" s="184" t="s">
        <v>2913</v>
      </c>
      <c r="BE43" s="184" t="s">
        <v>2913</v>
      </c>
      <c r="BF43" s="184" t="s">
        <v>2771</v>
      </c>
      <c r="BG43" s="184" t="s">
        <v>2913</v>
      </c>
      <c r="BH43" s="184" t="s">
        <v>2913</v>
      </c>
      <c r="BI43" s="184" t="s">
        <v>2771</v>
      </c>
      <c r="BJ43" s="184" t="s">
        <v>2913</v>
      </c>
      <c r="BK43" s="184" t="s">
        <v>2913</v>
      </c>
      <c r="BL43" s="184" t="s">
        <v>2771</v>
      </c>
      <c r="BM43" s="184" t="s">
        <v>2913</v>
      </c>
      <c r="BN43" s="184" t="s">
        <v>2913</v>
      </c>
      <c r="BO43" s="184" t="s">
        <v>2771</v>
      </c>
      <c r="BP43" s="184" t="s">
        <v>2913</v>
      </c>
      <c r="BQ43" s="184" t="s">
        <v>2913</v>
      </c>
      <c r="BR43" s="184" t="s">
        <v>2771</v>
      </c>
      <c r="BS43" s="184" t="s">
        <v>2913</v>
      </c>
      <c r="BT43" s="184" t="s">
        <v>2913</v>
      </c>
      <c r="BU43" s="184" t="s">
        <v>2771</v>
      </c>
      <c r="BV43" s="184" t="s">
        <v>2913</v>
      </c>
      <c r="BW43" s="184" t="s">
        <v>2913</v>
      </c>
      <c r="BX43" s="184" t="s">
        <v>2771</v>
      </c>
      <c r="BY43" s="184" t="s">
        <v>2913</v>
      </c>
      <c r="BZ43" s="184" t="s">
        <v>2913</v>
      </c>
      <c r="CA43" s="184" t="s">
        <v>2771</v>
      </c>
      <c r="CB43" s="184" t="s">
        <v>2913</v>
      </c>
      <c r="CC43" s="184" t="s">
        <v>2913</v>
      </c>
      <c r="CD43" s="184" t="s">
        <v>2771</v>
      </c>
      <c r="CE43" s="184" t="s">
        <v>2913</v>
      </c>
      <c r="CF43" s="184" t="s">
        <v>2913</v>
      </c>
      <c r="CG43" s="184" t="s">
        <v>2771</v>
      </c>
      <c r="CH43" s="184" t="s">
        <v>2913</v>
      </c>
      <c r="CI43" s="184" t="s">
        <v>2913</v>
      </c>
      <c r="CJ43" s="184" t="s">
        <v>2771</v>
      </c>
      <c r="CK43" s="184" t="s">
        <v>2913</v>
      </c>
      <c r="CL43" s="184" t="s">
        <v>2913</v>
      </c>
      <c r="CM43" s="184" t="s">
        <v>2771</v>
      </c>
      <c r="CN43" s="184" t="s">
        <v>2913</v>
      </c>
      <c r="CO43" s="184" t="s">
        <v>2913</v>
      </c>
      <c r="CP43" s="184" t="s">
        <v>2771</v>
      </c>
      <c r="CQ43" s="184" t="s">
        <v>2913</v>
      </c>
      <c r="CR43" s="184" t="s">
        <v>2913</v>
      </c>
      <c r="CS43" s="184" t="s">
        <v>2771</v>
      </c>
      <c r="CT43" s="184" t="s">
        <v>2913</v>
      </c>
      <c r="CU43" s="184" t="s">
        <v>2913</v>
      </c>
      <c r="CV43" s="184" t="s">
        <v>2771</v>
      </c>
      <c r="CW43" s="184" t="s">
        <v>2913</v>
      </c>
      <c r="CX43" s="184" t="s">
        <v>2913</v>
      </c>
      <c r="CY43" s="184" t="s">
        <v>2771</v>
      </c>
      <c r="CZ43" s="184" t="s">
        <v>2913</v>
      </c>
      <c r="DA43" s="184" t="s">
        <v>2913</v>
      </c>
      <c r="DB43" s="184" t="s">
        <v>2771</v>
      </c>
      <c r="DC43" s="184" t="s">
        <v>2913</v>
      </c>
      <c r="DD43" s="184" t="s">
        <v>2913</v>
      </c>
      <c r="DE43" s="184" t="s">
        <v>2771</v>
      </c>
      <c r="DF43" s="184" t="s">
        <v>2913</v>
      </c>
      <c r="DG43" s="184" t="s">
        <v>2913</v>
      </c>
      <c r="DH43" s="184" t="s">
        <v>2771</v>
      </c>
      <c r="DI43" s="184" t="s">
        <v>2913</v>
      </c>
      <c r="DJ43" s="184" t="s">
        <v>2913</v>
      </c>
      <c r="DK43" s="184" t="s">
        <v>2771</v>
      </c>
      <c r="DL43" s="184" t="s">
        <v>2913</v>
      </c>
      <c r="DM43" s="184" t="s">
        <v>2913</v>
      </c>
      <c r="DN43" s="184" t="s">
        <v>2771</v>
      </c>
      <c r="DO43" s="184" t="s">
        <v>2913</v>
      </c>
      <c r="DP43" s="184" t="s">
        <v>2913</v>
      </c>
      <c r="DQ43" s="184" t="s">
        <v>2771</v>
      </c>
      <c r="DR43" s="184" t="s">
        <v>2913</v>
      </c>
      <c r="DS43" s="184" t="s">
        <v>2913</v>
      </c>
      <c r="DT43" s="184" t="s">
        <v>2771</v>
      </c>
      <c r="DU43" s="184" t="s">
        <v>2913</v>
      </c>
      <c r="DV43" s="184" t="s">
        <v>2913</v>
      </c>
      <c r="DW43" s="184" t="s">
        <v>2771</v>
      </c>
      <c r="DX43" s="184" t="s">
        <v>2913</v>
      </c>
      <c r="DY43" s="184" t="s">
        <v>2913</v>
      </c>
      <c r="DZ43" s="184" t="s">
        <v>2771</v>
      </c>
      <c r="EA43" s="184" t="s">
        <v>2913</v>
      </c>
      <c r="EB43" s="184" t="s">
        <v>2913</v>
      </c>
      <c r="EC43" s="184" t="s">
        <v>2771</v>
      </c>
      <c r="ED43" s="184" t="s">
        <v>2913</v>
      </c>
      <c r="EE43" s="184" t="s">
        <v>2913</v>
      </c>
      <c r="EF43" s="184" t="s">
        <v>2771</v>
      </c>
      <c r="EG43" s="184" t="s">
        <v>2913</v>
      </c>
      <c r="EH43" s="184" t="s">
        <v>2913</v>
      </c>
      <c r="EI43" s="184" t="s">
        <v>2771</v>
      </c>
      <c r="EJ43" s="184" t="s">
        <v>2913</v>
      </c>
      <c r="EK43" s="184" t="s">
        <v>2913</v>
      </c>
      <c r="EL43" s="184" t="s">
        <v>2771</v>
      </c>
      <c r="EM43" s="184" t="s">
        <v>2913</v>
      </c>
      <c r="EN43" s="184" t="s">
        <v>2913</v>
      </c>
      <c r="EO43" s="184" t="s">
        <v>2771</v>
      </c>
      <c r="EP43" s="184" t="s">
        <v>2913</v>
      </c>
      <c r="EQ43" s="184" t="s">
        <v>2913</v>
      </c>
      <c r="ER43" s="184" t="s">
        <v>2771</v>
      </c>
      <c r="ES43" s="184" t="s">
        <v>2913</v>
      </c>
      <c r="ET43" s="184" t="s">
        <v>2913</v>
      </c>
    </row>
    <row r="44" spans="1:150" x14ac:dyDescent="0.3">
      <c r="A44" s="1"/>
      <c r="B44" s="185" t="s">
        <v>3013</v>
      </c>
      <c r="C44" s="185" t="s">
        <v>158</v>
      </c>
      <c r="D44" s="185" t="s">
        <v>159</v>
      </c>
      <c r="E44" s="185" t="s">
        <v>3014</v>
      </c>
      <c r="F44" s="185" t="s">
        <v>3015</v>
      </c>
      <c r="G44" s="186" t="s">
        <v>2771</v>
      </c>
      <c r="H44" s="186" t="s">
        <v>2913</v>
      </c>
      <c r="I44" s="186" t="s">
        <v>2913</v>
      </c>
      <c r="J44" s="186" t="s">
        <v>2771</v>
      </c>
      <c r="K44" s="186" t="s">
        <v>2913</v>
      </c>
      <c r="L44" s="186" t="s">
        <v>2913</v>
      </c>
      <c r="M44" s="186" t="s">
        <v>2771</v>
      </c>
      <c r="N44" s="186" t="s">
        <v>2913</v>
      </c>
      <c r="O44" s="186" t="s">
        <v>2913</v>
      </c>
      <c r="P44" s="186" t="s">
        <v>2771</v>
      </c>
      <c r="Q44" s="186" t="s">
        <v>2913</v>
      </c>
      <c r="R44" s="186" t="s">
        <v>2913</v>
      </c>
      <c r="S44" s="186" t="s">
        <v>2771</v>
      </c>
      <c r="T44" s="186" t="s">
        <v>2913</v>
      </c>
      <c r="U44" s="186" t="s">
        <v>2913</v>
      </c>
      <c r="V44" s="186" t="s">
        <v>2771</v>
      </c>
      <c r="W44" s="186" t="s">
        <v>2913</v>
      </c>
      <c r="X44" s="186" t="s">
        <v>2913</v>
      </c>
      <c r="Y44" s="186" t="s">
        <v>2771</v>
      </c>
      <c r="Z44" s="186" t="s">
        <v>2913</v>
      </c>
      <c r="AA44" s="186" t="s">
        <v>2913</v>
      </c>
      <c r="AB44" s="186" t="s">
        <v>2771</v>
      </c>
      <c r="AC44" s="186" t="s">
        <v>2913</v>
      </c>
      <c r="AD44" s="186" t="s">
        <v>2913</v>
      </c>
      <c r="AE44" s="186" t="s">
        <v>2771</v>
      </c>
      <c r="AF44" s="186" t="s">
        <v>2913</v>
      </c>
      <c r="AG44" s="186" t="s">
        <v>2913</v>
      </c>
      <c r="AH44" s="186" t="s">
        <v>2771</v>
      </c>
      <c r="AI44" s="186" t="s">
        <v>2913</v>
      </c>
      <c r="AJ44" s="186" t="s">
        <v>2913</v>
      </c>
      <c r="AK44" s="186" t="s">
        <v>2771</v>
      </c>
      <c r="AL44" s="186" t="s">
        <v>2913</v>
      </c>
      <c r="AM44" s="186" t="s">
        <v>2913</v>
      </c>
      <c r="AN44" s="186" t="s">
        <v>2771</v>
      </c>
      <c r="AO44" s="186" t="s">
        <v>2913</v>
      </c>
      <c r="AP44" s="186" t="s">
        <v>2913</v>
      </c>
      <c r="AQ44" s="186" t="s">
        <v>2771</v>
      </c>
      <c r="AR44" s="186" t="s">
        <v>2913</v>
      </c>
      <c r="AS44" s="186" t="s">
        <v>2913</v>
      </c>
      <c r="AT44" s="186" t="s">
        <v>2771</v>
      </c>
      <c r="AU44" s="186" t="s">
        <v>2913</v>
      </c>
      <c r="AV44" s="186" t="s">
        <v>2913</v>
      </c>
      <c r="AW44" s="186" t="s">
        <v>2771</v>
      </c>
      <c r="AX44" s="186" t="s">
        <v>2913</v>
      </c>
      <c r="AY44" s="186" t="s">
        <v>2913</v>
      </c>
      <c r="AZ44" s="186" t="s">
        <v>2771</v>
      </c>
      <c r="BA44" s="186" t="s">
        <v>2913</v>
      </c>
      <c r="BB44" s="186" t="s">
        <v>2913</v>
      </c>
      <c r="BC44" s="186" t="s">
        <v>2771</v>
      </c>
      <c r="BD44" s="186" t="s">
        <v>2913</v>
      </c>
      <c r="BE44" s="186" t="s">
        <v>2913</v>
      </c>
      <c r="BF44" s="186" t="s">
        <v>2771</v>
      </c>
      <c r="BG44" s="186" t="s">
        <v>2913</v>
      </c>
      <c r="BH44" s="186" t="s">
        <v>2913</v>
      </c>
      <c r="BI44" s="186" t="s">
        <v>2771</v>
      </c>
      <c r="BJ44" s="186" t="s">
        <v>2913</v>
      </c>
      <c r="BK44" s="186" t="s">
        <v>2913</v>
      </c>
      <c r="BL44" s="186" t="s">
        <v>2771</v>
      </c>
      <c r="BM44" s="186" t="s">
        <v>2913</v>
      </c>
      <c r="BN44" s="186" t="s">
        <v>2913</v>
      </c>
      <c r="BO44" s="186" t="s">
        <v>2771</v>
      </c>
      <c r="BP44" s="186" t="s">
        <v>2913</v>
      </c>
      <c r="BQ44" s="186" t="s">
        <v>2913</v>
      </c>
      <c r="BR44" s="186" t="s">
        <v>2771</v>
      </c>
      <c r="BS44" s="186" t="s">
        <v>2913</v>
      </c>
      <c r="BT44" s="186" t="s">
        <v>2913</v>
      </c>
      <c r="BU44" s="186" t="s">
        <v>2771</v>
      </c>
      <c r="BV44" s="186" t="s">
        <v>2913</v>
      </c>
      <c r="BW44" s="186" t="s">
        <v>2913</v>
      </c>
      <c r="BX44" s="186" t="s">
        <v>2771</v>
      </c>
      <c r="BY44" s="186" t="s">
        <v>2913</v>
      </c>
      <c r="BZ44" s="186" t="s">
        <v>2913</v>
      </c>
      <c r="CA44" s="186" t="s">
        <v>2771</v>
      </c>
      <c r="CB44" s="186" t="s">
        <v>2913</v>
      </c>
      <c r="CC44" s="186" t="s">
        <v>2913</v>
      </c>
      <c r="CD44" s="186" t="s">
        <v>2771</v>
      </c>
      <c r="CE44" s="186" t="s">
        <v>2913</v>
      </c>
      <c r="CF44" s="186" t="s">
        <v>2913</v>
      </c>
      <c r="CG44" s="186" t="s">
        <v>2771</v>
      </c>
      <c r="CH44" s="186" t="s">
        <v>2913</v>
      </c>
      <c r="CI44" s="186" t="s">
        <v>2913</v>
      </c>
      <c r="CJ44" s="186" t="s">
        <v>2771</v>
      </c>
      <c r="CK44" s="186" t="s">
        <v>2913</v>
      </c>
      <c r="CL44" s="186" t="s">
        <v>2913</v>
      </c>
      <c r="CM44" s="186" t="s">
        <v>2771</v>
      </c>
      <c r="CN44" s="186" t="s">
        <v>2913</v>
      </c>
      <c r="CO44" s="186" t="s">
        <v>2913</v>
      </c>
      <c r="CP44" s="186" t="s">
        <v>2771</v>
      </c>
      <c r="CQ44" s="186" t="s">
        <v>2913</v>
      </c>
      <c r="CR44" s="186" t="s">
        <v>2913</v>
      </c>
      <c r="CS44" s="186" t="s">
        <v>2771</v>
      </c>
      <c r="CT44" s="186" t="s">
        <v>2913</v>
      </c>
      <c r="CU44" s="186" t="s">
        <v>2913</v>
      </c>
      <c r="CV44" s="186" t="s">
        <v>2771</v>
      </c>
      <c r="CW44" s="186" t="s">
        <v>2913</v>
      </c>
      <c r="CX44" s="186" t="s">
        <v>2913</v>
      </c>
      <c r="CY44" s="186" t="s">
        <v>2771</v>
      </c>
      <c r="CZ44" s="186" t="s">
        <v>2913</v>
      </c>
      <c r="DA44" s="186" t="s">
        <v>2913</v>
      </c>
      <c r="DB44" s="186" t="s">
        <v>2771</v>
      </c>
      <c r="DC44" s="186" t="s">
        <v>2913</v>
      </c>
      <c r="DD44" s="186" t="s">
        <v>2913</v>
      </c>
      <c r="DE44" s="186" t="s">
        <v>2771</v>
      </c>
      <c r="DF44" s="186" t="s">
        <v>2913</v>
      </c>
      <c r="DG44" s="186" t="s">
        <v>2913</v>
      </c>
      <c r="DH44" s="186" t="s">
        <v>2771</v>
      </c>
      <c r="DI44" s="186" t="s">
        <v>2913</v>
      </c>
      <c r="DJ44" s="186" t="s">
        <v>2913</v>
      </c>
      <c r="DK44" s="186" t="s">
        <v>2771</v>
      </c>
      <c r="DL44" s="186" t="s">
        <v>2913</v>
      </c>
      <c r="DM44" s="186" t="s">
        <v>2913</v>
      </c>
      <c r="DN44" s="186" t="s">
        <v>2771</v>
      </c>
      <c r="DO44" s="186" t="s">
        <v>2913</v>
      </c>
      <c r="DP44" s="186" t="s">
        <v>2913</v>
      </c>
      <c r="DQ44" s="186" t="s">
        <v>2771</v>
      </c>
      <c r="DR44" s="186" t="s">
        <v>2913</v>
      </c>
      <c r="DS44" s="186" t="s">
        <v>2913</v>
      </c>
      <c r="DT44" s="186" t="s">
        <v>2771</v>
      </c>
      <c r="DU44" s="186" t="s">
        <v>2913</v>
      </c>
      <c r="DV44" s="186" t="s">
        <v>2913</v>
      </c>
      <c r="DW44" s="186" t="s">
        <v>2771</v>
      </c>
      <c r="DX44" s="186" t="s">
        <v>2913</v>
      </c>
      <c r="DY44" s="186" t="s">
        <v>2913</v>
      </c>
      <c r="DZ44" s="186" t="s">
        <v>2771</v>
      </c>
      <c r="EA44" s="186" t="s">
        <v>2913</v>
      </c>
      <c r="EB44" s="186" t="s">
        <v>2913</v>
      </c>
      <c r="EC44" s="186" t="s">
        <v>2771</v>
      </c>
      <c r="ED44" s="186" t="s">
        <v>2913</v>
      </c>
      <c r="EE44" s="186" t="s">
        <v>2913</v>
      </c>
      <c r="EF44" s="186" t="s">
        <v>2771</v>
      </c>
      <c r="EG44" s="186" t="s">
        <v>2913</v>
      </c>
      <c r="EH44" s="186" t="s">
        <v>2913</v>
      </c>
      <c r="EI44" s="186" t="s">
        <v>2771</v>
      </c>
      <c r="EJ44" s="186" t="s">
        <v>2913</v>
      </c>
      <c r="EK44" s="186" t="s">
        <v>2913</v>
      </c>
      <c r="EL44" s="186" t="s">
        <v>2771</v>
      </c>
      <c r="EM44" s="186" t="s">
        <v>2913</v>
      </c>
      <c r="EN44" s="186" t="s">
        <v>2913</v>
      </c>
      <c r="EO44" s="186" t="s">
        <v>2771</v>
      </c>
      <c r="EP44" s="186" t="s">
        <v>2913</v>
      </c>
      <c r="EQ44" s="186" t="s">
        <v>2913</v>
      </c>
      <c r="ER44" s="186" t="s">
        <v>2771</v>
      </c>
      <c r="ES44" s="186" t="s">
        <v>2913</v>
      </c>
      <c r="ET44" s="186" t="s">
        <v>2913</v>
      </c>
    </row>
    <row r="45" spans="1:150" x14ac:dyDescent="0.3">
      <c r="A45" s="1"/>
      <c r="B45" s="185" t="s">
        <v>3016</v>
      </c>
      <c r="C45" s="185" t="s">
        <v>158</v>
      </c>
      <c r="D45" s="185" t="s">
        <v>159</v>
      </c>
      <c r="E45" s="185" t="s">
        <v>3017</v>
      </c>
      <c r="F45" s="185" t="s">
        <v>3018</v>
      </c>
      <c r="G45" s="186" t="s">
        <v>2771</v>
      </c>
      <c r="H45" s="186" t="s">
        <v>2761</v>
      </c>
      <c r="I45" s="186" t="s">
        <v>2761</v>
      </c>
      <c r="J45" s="186" t="s">
        <v>2771</v>
      </c>
      <c r="K45" s="186" t="s">
        <v>2761</v>
      </c>
      <c r="L45" s="186" t="s">
        <v>2761</v>
      </c>
      <c r="M45" s="186" t="s">
        <v>2771</v>
      </c>
      <c r="N45" s="186" t="s">
        <v>2761</v>
      </c>
      <c r="O45" s="186" t="s">
        <v>2761</v>
      </c>
      <c r="P45" s="186" t="s">
        <v>2771</v>
      </c>
      <c r="Q45" s="186" t="s">
        <v>2761</v>
      </c>
      <c r="R45" s="186" t="s">
        <v>2761</v>
      </c>
      <c r="S45" s="186" t="s">
        <v>2771</v>
      </c>
      <c r="T45" s="186" t="s">
        <v>2761</v>
      </c>
      <c r="U45" s="186" t="s">
        <v>2761</v>
      </c>
      <c r="V45" s="186" t="s">
        <v>2771</v>
      </c>
      <c r="W45" s="186" t="s">
        <v>2761</v>
      </c>
      <c r="X45" s="186" t="s">
        <v>2761</v>
      </c>
      <c r="Y45" s="186" t="s">
        <v>2771</v>
      </c>
      <c r="Z45" s="186" t="s">
        <v>2761</v>
      </c>
      <c r="AA45" s="186" t="s">
        <v>2761</v>
      </c>
      <c r="AB45" s="186" t="s">
        <v>2771</v>
      </c>
      <c r="AC45" s="186" t="s">
        <v>2761</v>
      </c>
      <c r="AD45" s="186" t="s">
        <v>2761</v>
      </c>
      <c r="AE45" s="186" t="s">
        <v>2771</v>
      </c>
      <c r="AF45" s="186" t="s">
        <v>2761</v>
      </c>
      <c r="AG45" s="186" t="s">
        <v>2761</v>
      </c>
      <c r="AH45" s="186" t="s">
        <v>2771</v>
      </c>
      <c r="AI45" s="186" t="s">
        <v>2761</v>
      </c>
      <c r="AJ45" s="186" t="s">
        <v>2761</v>
      </c>
      <c r="AK45" s="186" t="s">
        <v>2771</v>
      </c>
      <c r="AL45" s="186" t="s">
        <v>2761</v>
      </c>
      <c r="AM45" s="186" t="s">
        <v>2761</v>
      </c>
      <c r="AN45" s="186" t="s">
        <v>2771</v>
      </c>
      <c r="AO45" s="186" t="s">
        <v>2761</v>
      </c>
      <c r="AP45" s="186" t="s">
        <v>2761</v>
      </c>
      <c r="AQ45" s="186" t="s">
        <v>2771</v>
      </c>
      <c r="AR45" s="186" t="s">
        <v>2761</v>
      </c>
      <c r="AS45" s="186" t="s">
        <v>2761</v>
      </c>
      <c r="AT45" s="186" t="s">
        <v>2771</v>
      </c>
      <c r="AU45" s="186" t="s">
        <v>2761</v>
      </c>
      <c r="AV45" s="186" t="s">
        <v>2761</v>
      </c>
      <c r="AW45" s="186" t="s">
        <v>2771</v>
      </c>
      <c r="AX45" s="186" t="s">
        <v>2761</v>
      </c>
      <c r="AY45" s="186" t="s">
        <v>2761</v>
      </c>
      <c r="AZ45" s="186" t="s">
        <v>2771</v>
      </c>
      <c r="BA45" s="186" t="s">
        <v>2761</v>
      </c>
      <c r="BB45" s="186" t="s">
        <v>2761</v>
      </c>
      <c r="BC45" s="186" t="s">
        <v>2771</v>
      </c>
      <c r="BD45" s="186" t="s">
        <v>2761</v>
      </c>
      <c r="BE45" s="186" t="s">
        <v>2761</v>
      </c>
      <c r="BF45" s="186" t="s">
        <v>2771</v>
      </c>
      <c r="BG45" s="186" t="s">
        <v>2761</v>
      </c>
      <c r="BH45" s="186" t="s">
        <v>2761</v>
      </c>
      <c r="BI45" s="186" t="s">
        <v>2771</v>
      </c>
      <c r="BJ45" s="186" t="s">
        <v>2761</v>
      </c>
      <c r="BK45" s="186" t="s">
        <v>2761</v>
      </c>
      <c r="BL45" s="186" t="s">
        <v>2771</v>
      </c>
      <c r="BM45" s="186" t="s">
        <v>2761</v>
      </c>
      <c r="BN45" s="186" t="s">
        <v>2761</v>
      </c>
      <c r="BO45" s="186" t="s">
        <v>2771</v>
      </c>
      <c r="BP45" s="186" t="s">
        <v>2761</v>
      </c>
      <c r="BQ45" s="186" t="s">
        <v>2761</v>
      </c>
      <c r="BR45" s="186" t="s">
        <v>2771</v>
      </c>
      <c r="BS45" s="186" t="s">
        <v>2761</v>
      </c>
      <c r="BT45" s="186" t="s">
        <v>2761</v>
      </c>
      <c r="BU45" s="186" t="s">
        <v>2771</v>
      </c>
      <c r="BV45" s="186" t="s">
        <v>2761</v>
      </c>
      <c r="BW45" s="186" t="s">
        <v>2761</v>
      </c>
      <c r="BX45" s="186" t="s">
        <v>2771</v>
      </c>
      <c r="BY45" s="186" t="s">
        <v>2761</v>
      </c>
      <c r="BZ45" s="186" t="s">
        <v>2761</v>
      </c>
      <c r="CA45" s="186" t="s">
        <v>2771</v>
      </c>
      <c r="CB45" s="186" t="s">
        <v>2761</v>
      </c>
      <c r="CC45" s="186" t="s">
        <v>2761</v>
      </c>
      <c r="CD45" s="186" t="s">
        <v>2771</v>
      </c>
      <c r="CE45" s="186" t="s">
        <v>2761</v>
      </c>
      <c r="CF45" s="186" t="s">
        <v>2761</v>
      </c>
      <c r="CG45" s="186" t="s">
        <v>2771</v>
      </c>
      <c r="CH45" s="186" t="s">
        <v>2761</v>
      </c>
      <c r="CI45" s="186" t="s">
        <v>2761</v>
      </c>
      <c r="CJ45" s="186" t="s">
        <v>2771</v>
      </c>
      <c r="CK45" s="186" t="s">
        <v>2761</v>
      </c>
      <c r="CL45" s="186" t="s">
        <v>2761</v>
      </c>
      <c r="CM45" s="186" t="s">
        <v>2771</v>
      </c>
      <c r="CN45" s="186" t="s">
        <v>2761</v>
      </c>
      <c r="CO45" s="186" t="s">
        <v>2761</v>
      </c>
      <c r="CP45" s="186" t="s">
        <v>2771</v>
      </c>
      <c r="CQ45" s="186" t="s">
        <v>2761</v>
      </c>
      <c r="CR45" s="186" t="s">
        <v>2761</v>
      </c>
      <c r="CS45" s="186" t="s">
        <v>2771</v>
      </c>
      <c r="CT45" s="186" t="s">
        <v>2761</v>
      </c>
      <c r="CU45" s="186" t="s">
        <v>2761</v>
      </c>
      <c r="CV45" s="186" t="s">
        <v>2771</v>
      </c>
      <c r="CW45" s="186" t="s">
        <v>2761</v>
      </c>
      <c r="CX45" s="186" t="s">
        <v>2761</v>
      </c>
      <c r="CY45" s="186" t="s">
        <v>2771</v>
      </c>
      <c r="CZ45" s="186" t="s">
        <v>2761</v>
      </c>
      <c r="DA45" s="186" t="s">
        <v>2761</v>
      </c>
      <c r="DB45" s="186" t="s">
        <v>2771</v>
      </c>
      <c r="DC45" s="186" t="s">
        <v>2761</v>
      </c>
      <c r="DD45" s="186" t="s">
        <v>2761</v>
      </c>
      <c r="DE45" s="186" t="s">
        <v>2771</v>
      </c>
      <c r="DF45" s="186" t="s">
        <v>2761</v>
      </c>
      <c r="DG45" s="186" t="s">
        <v>2761</v>
      </c>
      <c r="DH45" s="186" t="s">
        <v>2771</v>
      </c>
      <c r="DI45" s="186" t="s">
        <v>2761</v>
      </c>
      <c r="DJ45" s="186" t="s">
        <v>2761</v>
      </c>
      <c r="DK45" s="186" t="s">
        <v>2771</v>
      </c>
      <c r="DL45" s="186" t="s">
        <v>2761</v>
      </c>
      <c r="DM45" s="186" t="s">
        <v>2761</v>
      </c>
      <c r="DN45" s="186" t="s">
        <v>2771</v>
      </c>
      <c r="DO45" s="186" t="s">
        <v>2761</v>
      </c>
      <c r="DP45" s="186" t="s">
        <v>2761</v>
      </c>
      <c r="DQ45" s="186" t="s">
        <v>2771</v>
      </c>
      <c r="DR45" s="186" t="s">
        <v>2761</v>
      </c>
      <c r="DS45" s="186" t="s">
        <v>2761</v>
      </c>
      <c r="DT45" s="186" t="s">
        <v>2771</v>
      </c>
      <c r="DU45" s="186" t="s">
        <v>2761</v>
      </c>
      <c r="DV45" s="186" t="s">
        <v>2761</v>
      </c>
      <c r="DW45" s="186" t="s">
        <v>2771</v>
      </c>
      <c r="DX45" s="186" t="s">
        <v>2761</v>
      </c>
      <c r="DY45" s="186" t="s">
        <v>2761</v>
      </c>
      <c r="DZ45" s="186" t="s">
        <v>2771</v>
      </c>
      <c r="EA45" s="186" t="s">
        <v>2761</v>
      </c>
      <c r="EB45" s="186" t="s">
        <v>2761</v>
      </c>
      <c r="EC45" s="186" t="s">
        <v>2771</v>
      </c>
      <c r="ED45" s="186" t="s">
        <v>2761</v>
      </c>
      <c r="EE45" s="186" t="s">
        <v>2761</v>
      </c>
      <c r="EF45" s="186" t="s">
        <v>2771</v>
      </c>
      <c r="EG45" s="186" t="s">
        <v>2761</v>
      </c>
      <c r="EH45" s="186" t="s">
        <v>2761</v>
      </c>
      <c r="EI45" s="186" t="s">
        <v>2771</v>
      </c>
      <c r="EJ45" s="186" t="s">
        <v>2761</v>
      </c>
      <c r="EK45" s="186" t="s">
        <v>2761</v>
      </c>
      <c r="EL45" s="186" t="s">
        <v>2771</v>
      </c>
      <c r="EM45" s="186" t="s">
        <v>2761</v>
      </c>
      <c r="EN45" s="186" t="s">
        <v>2761</v>
      </c>
      <c r="EO45" s="186" t="s">
        <v>2771</v>
      </c>
      <c r="EP45" s="186" t="s">
        <v>2761</v>
      </c>
      <c r="EQ45" s="186" t="s">
        <v>2761</v>
      </c>
      <c r="ER45" s="186" t="s">
        <v>2771</v>
      </c>
      <c r="ES45" s="186" t="s">
        <v>2761</v>
      </c>
      <c r="ET45" s="186" t="s">
        <v>2761</v>
      </c>
    </row>
    <row r="46" spans="1:150" x14ac:dyDescent="0.3">
      <c r="A46" s="1"/>
      <c r="B46" s="184" t="s">
        <v>3019</v>
      </c>
      <c r="C46" s="184" t="s">
        <v>163</v>
      </c>
      <c r="D46" s="184" t="s">
        <v>1127</v>
      </c>
      <c r="E46" s="184" t="s">
        <v>3020</v>
      </c>
      <c r="F46" s="184" t="s">
        <v>3021</v>
      </c>
      <c r="G46" s="184" t="s">
        <v>2771</v>
      </c>
      <c r="H46" s="184" t="s">
        <v>2761</v>
      </c>
      <c r="I46" s="184" t="s">
        <v>2761</v>
      </c>
      <c r="J46" s="184" t="s">
        <v>2771</v>
      </c>
      <c r="K46" s="184" t="s">
        <v>2761</v>
      </c>
      <c r="L46" s="184" t="s">
        <v>2761</v>
      </c>
      <c r="M46" s="184" t="s">
        <v>2771</v>
      </c>
      <c r="N46" s="184" t="s">
        <v>2761</v>
      </c>
      <c r="O46" s="184" t="s">
        <v>2761</v>
      </c>
      <c r="P46" s="184" t="s">
        <v>2771</v>
      </c>
      <c r="Q46" s="184" t="s">
        <v>2761</v>
      </c>
      <c r="R46" s="184" t="s">
        <v>2761</v>
      </c>
      <c r="S46" s="184" t="s">
        <v>2771</v>
      </c>
      <c r="T46" s="184" t="s">
        <v>2761</v>
      </c>
      <c r="U46" s="184" t="s">
        <v>2761</v>
      </c>
      <c r="V46" s="184" t="s">
        <v>2771</v>
      </c>
      <c r="W46" s="184" t="s">
        <v>2761</v>
      </c>
      <c r="X46" s="184" t="s">
        <v>2761</v>
      </c>
      <c r="Y46" s="184" t="s">
        <v>2771</v>
      </c>
      <c r="Z46" s="184" t="s">
        <v>2761</v>
      </c>
      <c r="AA46" s="184" t="s">
        <v>2761</v>
      </c>
      <c r="AB46" s="184" t="s">
        <v>2771</v>
      </c>
      <c r="AC46" s="184" t="s">
        <v>2761</v>
      </c>
      <c r="AD46" s="184" t="s">
        <v>2761</v>
      </c>
      <c r="AE46" s="184" t="s">
        <v>2771</v>
      </c>
      <c r="AF46" s="184" t="s">
        <v>2761</v>
      </c>
      <c r="AG46" s="184" t="s">
        <v>2761</v>
      </c>
      <c r="AH46" s="184" t="s">
        <v>2771</v>
      </c>
      <c r="AI46" s="184" t="s">
        <v>2761</v>
      </c>
      <c r="AJ46" s="184" t="s">
        <v>2761</v>
      </c>
      <c r="AK46" s="184" t="s">
        <v>2771</v>
      </c>
      <c r="AL46" s="184" t="s">
        <v>2761</v>
      </c>
      <c r="AM46" s="184" t="s">
        <v>2761</v>
      </c>
      <c r="AN46" s="184" t="s">
        <v>2771</v>
      </c>
      <c r="AO46" s="184" t="s">
        <v>2761</v>
      </c>
      <c r="AP46" s="184" t="s">
        <v>2761</v>
      </c>
      <c r="AQ46" s="184" t="s">
        <v>2771</v>
      </c>
      <c r="AR46" s="184" t="s">
        <v>2761</v>
      </c>
      <c r="AS46" s="184" t="s">
        <v>2761</v>
      </c>
      <c r="AT46" s="184" t="s">
        <v>2771</v>
      </c>
      <c r="AU46" s="184" t="s">
        <v>2761</v>
      </c>
      <c r="AV46" s="184" t="s">
        <v>2761</v>
      </c>
      <c r="AW46" s="184" t="s">
        <v>2771</v>
      </c>
      <c r="AX46" s="184" t="s">
        <v>2761</v>
      </c>
      <c r="AY46" s="184" t="s">
        <v>2761</v>
      </c>
      <c r="AZ46" s="184" t="s">
        <v>2771</v>
      </c>
      <c r="BA46" s="184" t="s">
        <v>2761</v>
      </c>
      <c r="BB46" s="184" t="s">
        <v>2761</v>
      </c>
      <c r="BC46" s="184" t="s">
        <v>2771</v>
      </c>
      <c r="BD46" s="184" t="s">
        <v>2761</v>
      </c>
      <c r="BE46" s="184" t="s">
        <v>2761</v>
      </c>
      <c r="BF46" s="184" t="s">
        <v>2771</v>
      </c>
      <c r="BG46" s="184" t="s">
        <v>2761</v>
      </c>
      <c r="BH46" s="184" t="s">
        <v>2761</v>
      </c>
      <c r="BI46" s="184" t="s">
        <v>2771</v>
      </c>
      <c r="BJ46" s="184" t="s">
        <v>2761</v>
      </c>
      <c r="BK46" s="184" t="s">
        <v>2761</v>
      </c>
      <c r="BL46" s="184" t="s">
        <v>2771</v>
      </c>
      <c r="BM46" s="184" t="s">
        <v>2761</v>
      </c>
      <c r="BN46" s="184" t="s">
        <v>2761</v>
      </c>
      <c r="BO46" s="184" t="s">
        <v>2771</v>
      </c>
      <c r="BP46" s="184" t="s">
        <v>2761</v>
      </c>
      <c r="BQ46" s="184" t="s">
        <v>2761</v>
      </c>
      <c r="BR46" s="184" t="s">
        <v>2771</v>
      </c>
      <c r="BS46" s="184" t="s">
        <v>2761</v>
      </c>
      <c r="BT46" s="184" t="s">
        <v>2761</v>
      </c>
      <c r="BU46" s="184" t="s">
        <v>2771</v>
      </c>
      <c r="BV46" s="184" t="s">
        <v>2761</v>
      </c>
      <c r="BW46" s="184" t="s">
        <v>2761</v>
      </c>
      <c r="BX46" s="184" t="s">
        <v>2771</v>
      </c>
      <c r="BY46" s="184" t="s">
        <v>2761</v>
      </c>
      <c r="BZ46" s="184" t="s">
        <v>2761</v>
      </c>
      <c r="CA46" s="184" t="s">
        <v>2771</v>
      </c>
      <c r="CB46" s="184" t="s">
        <v>2761</v>
      </c>
      <c r="CC46" s="184" t="s">
        <v>2761</v>
      </c>
      <c r="CD46" s="184" t="s">
        <v>2771</v>
      </c>
      <c r="CE46" s="184" t="s">
        <v>2761</v>
      </c>
      <c r="CF46" s="184" t="s">
        <v>2761</v>
      </c>
      <c r="CG46" s="184" t="s">
        <v>2771</v>
      </c>
      <c r="CH46" s="184" t="s">
        <v>2761</v>
      </c>
      <c r="CI46" s="184" t="s">
        <v>2761</v>
      </c>
      <c r="CJ46" s="184" t="s">
        <v>2771</v>
      </c>
      <c r="CK46" s="184" t="s">
        <v>2761</v>
      </c>
      <c r="CL46" s="184" t="s">
        <v>2761</v>
      </c>
      <c r="CM46" s="184" t="s">
        <v>2771</v>
      </c>
      <c r="CN46" s="184" t="s">
        <v>2761</v>
      </c>
      <c r="CO46" s="184" t="s">
        <v>2761</v>
      </c>
      <c r="CP46" s="184" t="s">
        <v>2771</v>
      </c>
      <c r="CQ46" s="184" t="s">
        <v>2761</v>
      </c>
      <c r="CR46" s="184" t="s">
        <v>2761</v>
      </c>
      <c r="CS46" s="184" t="s">
        <v>2771</v>
      </c>
      <c r="CT46" s="184" t="s">
        <v>2761</v>
      </c>
      <c r="CU46" s="184" t="s">
        <v>2761</v>
      </c>
      <c r="CV46" s="184" t="s">
        <v>2771</v>
      </c>
      <c r="CW46" s="184" t="s">
        <v>2761</v>
      </c>
      <c r="CX46" s="184" t="s">
        <v>2761</v>
      </c>
      <c r="CY46" s="184" t="s">
        <v>2771</v>
      </c>
      <c r="CZ46" s="184" t="s">
        <v>2761</v>
      </c>
      <c r="DA46" s="184" t="s">
        <v>2761</v>
      </c>
      <c r="DB46" s="184" t="s">
        <v>2771</v>
      </c>
      <c r="DC46" s="184" t="s">
        <v>2761</v>
      </c>
      <c r="DD46" s="184" t="s">
        <v>2761</v>
      </c>
      <c r="DE46" s="184" t="s">
        <v>2771</v>
      </c>
      <c r="DF46" s="184" t="s">
        <v>2761</v>
      </c>
      <c r="DG46" s="184" t="s">
        <v>2761</v>
      </c>
      <c r="DH46" s="184" t="s">
        <v>2771</v>
      </c>
      <c r="DI46" s="184" t="s">
        <v>2761</v>
      </c>
      <c r="DJ46" s="184" t="s">
        <v>2761</v>
      </c>
      <c r="DK46" s="184" t="s">
        <v>2771</v>
      </c>
      <c r="DL46" s="184" t="s">
        <v>2761</v>
      </c>
      <c r="DM46" s="184" t="s">
        <v>2761</v>
      </c>
      <c r="DN46" s="184" t="s">
        <v>2771</v>
      </c>
      <c r="DO46" s="184" t="s">
        <v>2761</v>
      </c>
      <c r="DP46" s="184" t="s">
        <v>2761</v>
      </c>
      <c r="DQ46" s="184" t="s">
        <v>2771</v>
      </c>
      <c r="DR46" s="184" t="s">
        <v>2761</v>
      </c>
      <c r="DS46" s="184" t="s">
        <v>2761</v>
      </c>
      <c r="DT46" s="184" t="s">
        <v>2771</v>
      </c>
      <c r="DU46" s="184" t="s">
        <v>2761</v>
      </c>
      <c r="DV46" s="184" t="s">
        <v>2761</v>
      </c>
      <c r="DW46" s="184" t="s">
        <v>2771</v>
      </c>
      <c r="DX46" s="184" t="s">
        <v>2761</v>
      </c>
      <c r="DY46" s="184" t="s">
        <v>2761</v>
      </c>
      <c r="DZ46" s="184" t="s">
        <v>2771</v>
      </c>
      <c r="EA46" s="184" t="s">
        <v>2761</v>
      </c>
      <c r="EB46" s="184" t="s">
        <v>2761</v>
      </c>
      <c r="EC46" s="184" t="s">
        <v>2771</v>
      </c>
      <c r="ED46" s="184" t="s">
        <v>2761</v>
      </c>
      <c r="EE46" s="184" t="s">
        <v>2761</v>
      </c>
      <c r="EF46" s="184" t="s">
        <v>2771</v>
      </c>
      <c r="EG46" s="184" t="s">
        <v>2761</v>
      </c>
      <c r="EH46" s="184" t="s">
        <v>2761</v>
      </c>
      <c r="EI46" s="184" t="s">
        <v>2771</v>
      </c>
      <c r="EJ46" s="184" t="s">
        <v>2761</v>
      </c>
      <c r="EK46" s="184" t="s">
        <v>2761</v>
      </c>
      <c r="EL46" s="184" t="s">
        <v>2771</v>
      </c>
      <c r="EM46" s="184" t="s">
        <v>2761</v>
      </c>
      <c r="EN46" s="184" t="s">
        <v>2761</v>
      </c>
      <c r="EO46" s="184" t="s">
        <v>2771</v>
      </c>
      <c r="EP46" s="184" t="s">
        <v>2761</v>
      </c>
      <c r="EQ46" s="184" t="s">
        <v>2761</v>
      </c>
      <c r="ER46" s="184" t="s">
        <v>2771</v>
      </c>
      <c r="ES46" s="184" t="s">
        <v>2761</v>
      </c>
      <c r="ET46" s="184" t="s">
        <v>2761</v>
      </c>
    </row>
    <row r="47" spans="1:150" x14ac:dyDescent="0.3">
      <c r="A47" s="1"/>
      <c r="B47" s="185" t="s">
        <v>3022</v>
      </c>
      <c r="C47" s="185" t="s">
        <v>163</v>
      </c>
      <c r="D47" s="185" t="s">
        <v>1127</v>
      </c>
      <c r="E47" s="185" t="s">
        <v>3023</v>
      </c>
      <c r="F47" s="185" t="s">
        <v>3024</v>
      </c>
      <c r="G47" s="186" t="s">
        <v>2771</v>
      </c>
      <c r="H47" s="186" t="s">
        <v>2761</v>
      </c>
      <c r="I47" s="186" t="s">
        <v>2761</v>
      </c>
      <c r="J47" s="186" t="s">
        <v>2771</v>
      </c>
      <c r="K47" s="186" t="s">
        <v>2761</v>
      </c>
      <c r="L47" s="186" t="s">
        <v>2761</v>
      </c>
      <c r="M47" s="186" t="s">
        <v>2771</v>
      </c>
      <c r="N47" s="186" t="s">
        <v>2761</v>
      </c>
      <c r="O47" s="186" t="s">
        <v>2761</v>
      </c>
      <c r="P47" s="186" t="s">
        <v>2771</v>
      </c>
      <c r="Q47" s="186" t="s">
        <v>2761</v>
      </c>
      <c r="R47" s="186" t="s">
        <v>2761</v>
      </c>
      <c r="S47" s="186" t="s">
        <v>2771</v>
      </c>
      <c r="T47" s="186" t="s">
        <v>2761</v>
      </c>
      <c r="U47" s="186" t="s">
        <v>2761</v>
      </c>
      <c r="V47" s="186" t="s">
        <v>2771</v>
      </c>
      <c r="W47" s="186" t="s">
        <v>2761</v>
      </c>
      <c r="X47" s="186" t="s">
        <v>2761</v>
      </c>
      <c r="Y47" s="186" t="s">
        <v>2771</v>
      </c>
      <c r="Z47" s="186" t="s">
        <v>2761</v>
      </c>
      <c r="AA47" s="186" t="s">
        <v>2761</v>
      </c>
      <c r="AB47" s="186" t="s">
        <v>2771</v>
      </c>
      <c r="AC47" s="186" t="s">
        <v>2761</v>
      </c>
      <c r="AD47" s="186" t="s">
        <v>2761</v>
      </c>
      <c r="AE47" s="186" t="s">
        <v>2771</v>
      </c>
      <c r="AF47" s="186" t="s">
        <v>2761</v>
      </c>
      <c r="AG47" s="186" t="s">
        <v>2761</v>
      </c>
      <c r="AH47" s="186" t="s">
        <v>2771</v>
      </c>
      <c r="AI47" s="186" t="s">
        <v>2761</v>
      </c>
      <c r="AJ47" s="186" t="s">
        <v>2761</v>
      </c>
      <c r="AK47" s="186" t="s">
        <v>2771</v>
      </c>
      <c r="AL47" s="186" t="s">
        <v>2761</v>
      </c>
      <c r="AM47" s="186" t="s">
        <v>2761</v>
      </c>
      <c r="AN47" s="186" t="s">
        <v>2771</v>
      </c>
      <c r="AO47" s="186" t="s">
        <v>2761</v>
      </c>
      <c r="AP47" s="186" t="s">
        <v>2761</v>
      </c>
      <c r="AQ47" s="186" t="s">
        <v>2771</v>
      </c>
      <c r="AR47" s="186" t="s">
        <v>2761</v>
      </c>
      <c r="AS47" s="186" t="s">
        <v>2761</v>
      </c>
      <c r="AT47" s="186" t="s">
        <v>2771</v>
      </c>
      <c r="AU47" s="186" t="s">
        <v>2761</v>
      </c>
      <c r="AV47" s="186" t="s">
        <v>2761</v>
      </c>
      <c r="AW47" s="186" t="s">
        <v>2771</v>
      </c>
      <c r="AX47" s="186" t="s">
        <v>2761</v>
      </c>
      <c r="AY47" s="186" t="s">
        <v>2761</v>
      </c>
      <c r="AZ47" s="186" t="s">
        <v>2771</v>
      </c>
      <c r="BA47" s="186" t="s">
        <v>2761</v>
      </c>
      <c r="BB47" s="186" t="s">
        <v>2761</v>
      </c>
      <c r="BC47" s="186" t="s">
        <v>2771</v>
      </c>
      <c r="BD47" s="186" t="s">
        <v>2761</v>
      </c>
      <c r="BE47" s="186" t="s">
        <v>2761</v>
      </c>
      <c r="BF47" s="186" t="s">
        <v>2771</v>
      </c>
      <c r="BG47" s="186" t="s">
        <v>2761</v>
      </c>
      <c r="BH47" s="186" t="s">
        <v>2761</v>
      </c>
      <c r="BI47" s="186" t="s">
        <v>2771</v>
      </c>
      <c r="BJ47" s="186" t="s">
        <v>2761</v>
      </c>
      <c r="BK47" s="186" t="s">
        <v>2761</v>
      </c>
      <c r="BL47" s="186" t="s">
        <v>2771</v>
      </c>
      <c r="BM47" s="186" t="s">
        <v>2761</v>
      </c>
      <c r="BN47" s="186" t="s">
        <v>2761</v>
      </c>
      <c r="BO47" s="186" t="s">
        <v>2771</v>
      </c>
      <c r="BP47" s="186" t="s">
        <v>2761</v>
      </c>
      <c r="BQ47" s="186" t="s">
        <v>2761</v>
      </c>
      <c r="BR47" s="186" t="s">
        <v>2771</v>
      </c>
      <c r="BS47" s="186" t="s">
        <v>2761</v>
      </c>
      <c r="BT47" s="186" t="s">
        <v>2761</v>
      </c>
      <c r="BU47" s="186" t="s">
        <v>2771</v>
      </c>
      <c r="BV47" s="186" t="s">
        <v>2761</v>
      </c>
      <c r="BW47" s="186" t="s">
        <v>2761</v>
      </c>
      <c r="BX47" s="186" t="s">
        <v>2771</v>
      </c>
      <c r="BY47" s="186" t="s">
        <v>2761</v>
      </c>
      <c r="BZ47" s="186" t="s">
        <v>2761</v>
      </c>
      <c r="CA47" s="186" t="s">
        <v>2771</v>
      </c>
      <c r="CB47" s="186" t="s">
        <v>2761</v>
      </c>
      <c r="CC47" s="186" t="s">
        <v>2761</v>
      </c>
      <c r="CD47" s="186" t="s">
        <v>2771</v>
      </c>
      <c r="CE47" s="186" t="s">
        <v>2761</v>
      </c>
      <c r="CF47" s="186" t="s">
        <v>2761</v>
      </c>
      <c r="CG47" s="186" t="s">
        <v>2771</v>
      </c>
      <c r="CH47" s="186" t="s">
        <v>2761</v>
      </c>
      <c r="CI47" s="186" t="s">
        <v>2761</v>
      </c>
      <c r="CJ47" s="186" t="s">
        <v>2771</v>
      </c>
      <c r="CK47" s="186" t="s">
        <v>2761</v>
      </c>
      <c r="CL47" s="186" t="s">
        <v>2761</v>
      </c>
      <c r="CM47" s="186" t="s">
        <v>2771</v>
      </c>
      <c r="CN47" s="186" t="s">
        <v>2761</v>
      </c>
      <c r="CO47" s="186" t="s">
        <v>2761</v>
      </c>
      <c r="CP47" s="186" t="s">
        <v>2771</v>
      </c>
      <c r="CQ47" s="186" t="s">
        <v>2761</v>
      </c>
      <c r="CR47" s="186" t="s">
        <v>2761</v>
      </c>
      <c r="CS47" s="186" t="s">
        <v>2771</v>
      </c>
      <c r="CT47" s="186" t="s">
        <v>2761</v>
      </c>
      <c r="CU47" s="186" t="s">
        <v>2761</v>
      </c>
      <c r="CV47" s="186" t="s">
        <v>2771</v>
      </c>
      <c r="CW47" s="186" t="s">
        <v>2761</v>
      </c>
      <c r="CX47" s="186" t="s">
        <v>2761</v>
      </c>
      <c r="CY47" s="186" t="s">
        <v>2771</v>
      </c>
      <c r="CZ47" s="186" t="s">
        <v>2761</v>
      </c>
      <c r="DA47" s="186" t="s">
        <v>2761</v>
      </c>
      <c r="DB47" s="186" t="s">
        <v>2771</v>
      </c>
      <c r="DC47" s="186" t="s">
        <v>2761</v>
      </c>
      <c r="DD47" s="186" t="s">
        <v>2761</v>
      </c>
      <c r="DE47" s="186" t="s">
        <v>2771</v>
      </c>
      <c r="DF47" s="186" t="s">
        <v>2761</v>
      </c>
      <c r="DG47" s="186" t="s">
        <v>2761</v>
      </c>
      <c r="DH47" s="186" t="s">
        <v>2771</v>
      </c>
      <c r="DI47" s="186" t="s">
        <v>2761</v>
      </c>
      <c r="DJ47" s="186" t="s">
        <v>2761</v>
      </c>
      <c r="DK47" s="186" t="s">
        <v>2771</v>
      </c>
      <c r="DL47" s="186" t="s">
        <v>2761</v>
      </c>
      <c r="DM47" s="186" t="s">
        <v>2761</v>
      </c>
      <c r="DN47" s="186" t="s">
        <v>2771</v>
      </c>
      <c r="DO47" s="186" t="s">
        <v>2761</v>
      </c>
      <c r="DP47" s="186" t="s">
        <v>2761</v>
      </c>
      <c r="DQ47" s="186" t="s">
        <v>2771</v>
      </c>
      <c r="DR47" s="186" t="s">
        <v>2761</v>
      </c>
      <c r="DS47" s="186" t="s">
        <v>2761</v>
      </c>
      <c r="DT47" s="186" t="s">
        <v>2771</v>
      </c>
      <c r="DU47" s="186" t="s">
        <v>2761</v>
      </c>
      <c r="DV47" s="186" t="s">
        <v>2761</v>
      </c>
      <c r="DW47" s="186" t="s">
        <v>2771</v>
      </c>
      <c r="DX47" s="186" t="s">
        <v>2761</v>
      </c>
      <c r="DY47" s="186" t="s">
        <v>2761</v>
      </c>
      <c r="DZ47" s="186" t="s">
        <v>2771</v>
      </c>
      <c r="EA47" s="186" t="s">
        <v>2761</v>
      </c>
      <c r="EB47" s="186" t="s">
        <v>2761</v>
      </c>
      <c r="EC47" s="186" t="s">
        <v>2771</v>
      </c>
      <c r="ED47" s="186" t="s">
        <v>2761</v>
      </c>
      <c r="EE47" s="186" t="s">
        <v>2761</v>
      </c>
      <c r="EF47" s="186" t="s">
        <v>2771</v>
      </c>
      <c r="EG47" s="186" t="s">
        <v>2761</v>
      </c>
      <c r="EH47" s="186" t="s">
        <v>2761</v>
      </c>
      <c r="EI47" s="186" t="s">
        <v>2771</v>
      </c>
      <c r="EJ47" s="186" t="s">
        <v>2761</v>
      </c>
      <c r="EK47" s="186" t="s">
        <v>2761</v>
      </c>
      <c r="EL47" s="186" t="s">
        <v>2771</v>
      </c>
      <c r="EM47" s="186" t="s">
        <v>2761</v>
      </c>
      <c r="EN47" s="186" t="s">
        <v>2761</v>
      </c>
      <c r="EO47" s="186" t="s">
        <v>2771</v>
      </c>
      <c r="EP47" s="186" t="s">
        <v>2761</v>
      </c>
      <c r="EQ47" s="186" t="s">
        <v>2761</v>
      </c>
      <c r="ER47" s="186" t="s">
        <v>2771</v>
      </c>
      <c r="ES47" s="186" t="s">
        <v>2761</v>
      </c>
      <c r="ET47" s="186" t="s">
        <v>2761</v>
      </c>
    </row>
    <row r="48" spans="1:150" x14ac:dyDescent="0.3">
      <c r="A48" s="1"/>
      <c r="B48" s="185" t="s">
        <v>3025</v>
      </c>
      <c r="C48" s="185" t="s">
        <v>163</v>
      </c>
      <c r="D48" s="185" t="s">
        <v>1127</v>
      </c>
      <c r="E48" s="185" t="s">
        <v>3026</v>
      </c>
      <c r="F48" s="185" t="s">
        <v>3027</v>
      </c>
      <c r="G48" s="186" t="s">
        <v>2771</v>
      </c>
      <c r="H48" s="186" t="s">
        <v>897</v>
      </c>
      <c r="I48" s="186" t="s">
        <v>897</v>
      </c>
      <c r="J48" s="186" t="s">
        <v>2771</v>
      </c>
      <c r="K48" s="186" t="s">
        <v>897</v>
      </c>
      <c r="L48" s="186" t="s">
        <v>897</v>
      </c>
      <c r="M48" s="186" t="s">
        <v>2771</v>
      </c>
      <c r="N48" s="186" t="s">
        <v>897</v>
      </c>
      <c r="O48" s="186" t="s">
        <v>897</v>
      </c>
      <c r="P48" s="186" t="s">
        <v>2771</v>
      </c>
      <c r="Q48" s="186" t="s">
        <v>897</v>
      </c>
      <c r="R48" s="186" t="s">
        <v>897</v>
      </c>
      <c r="S48" s="186" t="s">
        <v>2771</v>
      </c>
      <c r="T48" s="186" t="s">
        <v>897</v>
      </c>
      <c r="U48" s="186" t="s">
        <v>897</v>
      </c>
      <c r="V48" s="186" t="s">
        <v>2771</v>
      </c>
      <c r="W48" s="186" t="s">
        <v>897</v>
      </c>
      <c r="X48" s="186" t="s">
        <v>897</v>
      </c>
      <c r="Y48" s="186" t="s">
        <v>2771</v>
      </c>
      <c r="Z48" s="186" t="s">
        <v>897</v>
      </c>
      <c r="AA48" s="186" t="s">
        <v>897</v>
      </c>
      <c r="AB48" s="186" t="s">
        <v>2771</v>
      </c>
      <c r="AC48" s="186" t="s">
        <v>897</v>
      </c>
      <c r="AD48" s="186" t="s">
        <v>897</v>
      </c>
      <c r="AE48" s="186" t="s">
        <v>2771</v>
      </c>
      <c r="AF48" s="186" t="s">
        <v>897</v>
      </c>
      <c r="AG48" s="186" t="s">
        <v>897</v>
      </c>
      <c r="AH48" s="186" t="s">
        <v>2771</v>
      </c>
      <c r="AI48" s="186" t="s">
        <v>897</v>
      </c>
      <c r="AJ48" s="186" t="s">
        <v>897</v>
      </c>
      <c r="AK48" s="186" t="s">
        <v>2771</v>
      </c>
      <c r="AL48" s="186" t="s">
        <v>897</v>
      </c>
      <c r="AM48" s="186" t="s">
        <v>897</v>
      </c>
      <c r="AN48" s="186" t="s">
        <v>2771</v>
      </c>
      <c r="AO48" s="186" t="s">
        <v>897</v>
      </c>
      <c r="AP48" s="186" t="s">
        <v>897</v>
      </c>
      <c r="AQ48" s="186" t="s">
        <v>2771</v>
      </c>
      <c r="AR48" s="186" t="s">
        <v>897</v>
      </c>
      <c r="AS48" s="186" t="s">
        <v>897</v>
      </c>
      <c r="AT48" s="186" t="s">
        <v>2771</v>
      </c>
      <c r="AU48" s="186" t="s">
        <v>897</v>
      </c>
      <c r="AV48" s="186" t="s">
        <v>897</v>
      </c>
      <c r="AW48" s="186" t="s">
        <v>2771</v>
      </c>
      <c r="AX48" s="186" t="s">
        <v>897</v>
      </c>
      <c r="AY48" s="186" t="s">
        <v>897</v>
      </c>
      <c r="AZ48" s="186" t="s">
        <v>2771</v>
      </c>
      <c r="BA48" s="186" t="s">
        <v>897</v>
      </c>
      <c r="BB48" s="186" t="s">
        <v>897</v>
      </c>
      <c r="BC48" s="186" t="s">
        <v>2771</v>
      </c>
      <c r="BD48" s="186" t="s">
        <v>897</v>
      </c>
      <c r="BE48" s="186" t="s">
        <v>897</v>
      </c>
      <c r="BF48" s="186" t="s">
        <v>2771</v>
      </c>
      <c r="BG48" s="186" t="s">
        <v>897</v>
      </c>
      <c r="BH48" s="186" t="s">
        <v>897</v>
      </c>
      <c r="BI48" s="186" t="s">
        <v>2771</v>
      </c>
      <c r="BJ48" s="186" t="s">
        <v>897</v>
      </c>
      <c r="BK48" s="186" t="s">
        <v>897</v>
      </c>
      <c r="BL48" s="186" t="s">
        <v>2771</v>
      </c>
      <c r="BM48" s="186" t="s">
        <v>897</v>
      </c>
      <c r="BN48" s="186" t="s">
        <v>897</v>
      </c>
      <c r="BO48" s="186" t="s">
        <v>2771</v>
      </c>
      <c r="BP48" s="186" t="s">
        <v>897</v>
      </c>
      <c r="BQ48" s="186" t="s">
        <v>897</v>
      </c>
      <c r="BR48" s="186" t="s">
        <v>2771</v>
      </c>
      <c r="BS48" s="186" t="s">
        <v>897</v>
      </c>
      <c r="BT48" s="186" t="s">
        <v>897</v>
      </c>
      <c r="BU48" s="186" t="s">
        <v>2771</v>
      </c>
      <c r="BV48" s="186" t="s">
        <v>897</v>
      </c>
      <c r="BW48" s="186" t="s">
        <v>897</v>
      </c>
      <c r="BX48" s="186" t="s">
        <v>2771</v>
      </c>
      <c r="BY48" s="186" t="s">
        <v>897</v>
      </c>
      <c r="BZ48" s="186" t="s">
        <v>897</v>
      </c>
      <c r="CA48" s="186" t="s">
        <v>2771</v>
      </c>
      <c r="CB48" s="186" t="s">
        <v>897</v>
      </c>
      <c r="CC48" s="186" t="s">
        <v>897</v>
      </c>
      <c r="CD48" s="186" t="s">
        <v>2771</v>
      </c>
      <c r="CE48" s="186" t="s">
        <v>897</v>
      </c>
      <c r="CF48" s="186" t="s">
        <v>897</v>
      </c>
      <c r="CG48" s="186" t="s">
        <v>2771</v>
      </c>
      <c r="CH48" s="186" t="s">
        <v>897</v>
      </c>
      <c r="CI48" s="186" t="s">
        <v>897</v>
      </c>
      <c r="CJ48" s="186" t="s">
        <v>2771</v>
      </c>
      <c r="CK48" s="186" t="s">
        <v>897</v>
      </c>
      <c r="CL48" s="186" t="s">
        <v>897</v>
      </c>
      <c r="CM48" s="186" t="s">
        <v>2771</v>
      </c>
      <c r="CN48" s="186" t="s">
        <v>897</v>
      </c>
      <c r="CO48" s="186" t="s">
        <v>897</v>
      </c>
      <c r="CP48" s="186" t="s">
        <v>2771</v>
      </c>
      <c r="CQ48" s="186" t="s">
        <v>897</v>
      </c>
      <c r="CR48" s="186" t="s">
        <v>897</v>
      </c>
      <c r="CS48" s="186" t="s">
        <v>2771</v>
      </c>
      <c r="CT48" s="186" t="s">
        <v>897</v>
      </c>
      <c r="CU48" s="186" t="s">
        <v>897</v>
      </c>
      <c r="CV48" s="186" t="s">
        <v>2771</v>
      </c>
      <c r="CW48" s="186" t="s">
        <v>897</v>
      </c>
      <c r="CX48" s="186" t="s">
        <v>897</v>
      </c>
      <c r="CY48" s="186" t="s">
        <v>2771</v>
      </c>
      <c r="CZ48" s="186" t="s">
        <v>897</v>
      </c>
      <c r="DA48" s="186" t="s">
        <v>897</v>
      </c>
      <c r="DB48" s="186" t="s">
        <v>2771</v>
      </c>
      <c r="DC48" s="186" t="s">
        <v>897</v>
      </c>
      <c r="DD48" s="186" t="s">
        <v>897</v>
      </c>
      <c r="DE48" s="186" t="s">
        <v>2771</v>
      </c>
      <c r="DF48" s="186" t="s">
        <v>897</v>
      </c>
      <c r="DG48" s="186" t="s">
        <v>897</v>
      </c>
      <c r="DH48" s="186" t="s">
        <v>2771</v>
      </c>
      <c r="DI48" s="186" t="s">
        <v>897</v>
      </c>
      <c r="DJ48" s="186" t="s">
        <v>897</v>
      </c>
      <c r="DK48" s="186" t="s">
        <v>2771</v>
      </c>
      <c r="DL48" s="186" t="s">
        <v>897</v>
      </c>
      <c r="DM48" s="186" t="s">
        <v>897</v>
      </c>
      <c r="DN48" s="186" t="s">
        <v>2771</v>
      </c>
      <c r="DO48" s="186" t="s">
        <v>897</v>
      </c>
      <c r="DP48" s="186" t="s">
        <v>897</v>
      </c>
      <c r="DQ48" s="186" t="s">
        <v>2771</v>
      </c>
      <c r="DR48" s="186" t="s">
        <v>897</v>
      </c>
      <c r="DS48" s="186" t="s">
        <v>897</v>
      </c>
      <c r="DT48" s="186" t="s">
        <v>2771</v>
      </c>
      <c r="DU48" s="186" t="s">
        <v>897</v>
      </c>
      <c r="DV48" s="186" t="s">
        <v>897</v>
      </c>
      <c r="DW48" s="186" t="s">
        <v>2771</v>
      </c>
      <c r="DX48" s="186" t="s">
        <v>897</v>
      </c>
      <c r="DY48" s="186" t="s">
        <v>897</v>
      </c>
      <c r="DZ48" s="186" t="s">
        <v>2771</v>
      </c>
      <c r="EA48" s="186" t="s">
        <v>897</v>
      </c>
      <c r="EB48" s="186" t="s">
        <v>897</v>
      </c>
      <c r="EC48" s="186" t="s">
        <v>2771</v>
      </c>
      <c r="ED48" s="186" t="s">
        <v>897</v>
      </c>
      <c r="EE48" s="186" t="s">
        <v>897</v>
      </c>
      <c r="EF48" s="186" t="s">
        <v>2771</v>
      </c>
      <c r="EG48" s="186" t="s">
        <v>897</v>
      </c>
      <c r="EH48" s="186" t="s">
        <v>897</v>
      </c>
      <c r="EI48" s="186" t="s">
        <v>2771</v>
      </c>
      <c r="EJ48" s="186" t="s">
        <v>897</v>
      </c>
      <c r="EK48" s="186" t="s">
        <v>897</v>
      </c>
      <c r="EL48" s="186" t="s">
        <v>2771</v>
      </c>
      <c r="EM48" s="186" t="s">
        <v>897</v>
      </c>
      <c r="EN48" s="186" t="s">
        <v>897</v>
      </c>
      <c r="EO48" s="186" t="s">
        <v>2771</v>
      </c>
      <c r="EP48" s="186" t="s">
        <v>897</v>
      </c>
      <c r="EQ48" s="186" t="s">
        <v>897</v>
      </c>
      <c r="ER48" s="186" t="s">
        <v>2771</v>
      </c>
      <c r="ES48" s="186" t="s">
        <v>897</v>
      </c>
      <c r="ET48" s="186" t="s">
        <v>897</v>
      </c>
    </row>
    <row r="49" spans="1:150" x14ac:dyDescent="0.3">
      <c r="A49" s="1"/>
      <c r="B49" s="184" t="s">
        <v>3028</v>
      </c>
      <c r="C49" s="184" t="s">
        <v>140</v>
      </c>
      <c r="D49" s="184" t="s">
        <v>141</v>
      </c>
      <c r="E49" s="184" t="s">
        <v>3029</v>
      </c>
      <c r="F49" s="184" t="s">
        <v>3030</v>
      </c>
      <c r="G49" s="184" t="s">
        <v>2771</v>
      </c>
      <c r="H49" s="184" t="s">
        <v>3031</v>
      </c>
      <c r="I49" s="184" t="s">
        <v>3032</v>
      </c>
      <c r="J49" s="184" t="s">
        <v>2771</v>
      </c>
      <c r="K49" s="184" t="s">
        <v>3031</v>
      </c>
      <c r="L49" s="184" t="s">
        <v>3033</v>
      </c>
      <c r="M49" s="184" t="s">
        <v>2771</v>
      </c>
      <c r="N49" s="184" t="s">
        <v>3031</v>
      </c>
      <c r="O49" s="184" t="s">
        <v>3034</v>
      </c>
      <c r="P49" s="184" t="s">
        <v>2771</v>
      </c>
      <c r="Q49" s="184" t="s">
        <v>3031</v>
      </c>
      <c r="R49" s="184" t="s">
        <v>3035</v>
      </c>
      <c r="S49" s="184" t="s">
        <v>2771</v>
      </c>
      <c r="T49" s="184" t="s">
        <v>3031</v>
      </c>
      <c r="U49" s="184" t="s">
        <v>3034</v>
      </c>
      <c r="V49" s="184" t="s">
        <v>2771</v>
      </c>
      <c r="W49" s="184" t="s">
        <v>3031</v>
      </c>
      <c r="X49" s="184" t="s">
        <v>3036</v>
      </c>
      <c r="Y49" s="184" t="s">
        <v>2771</v>
      </c>
      <c r="Z49" s="184" t="s">
        <v>3031</v>
      </c>
      <c r="AA49" s="184" t="s">
        <v>3037</v>
      </c>
      <c r="AB49" s="184" t="s">
        <v>2771</v>
      </c>
      <c r="AC49" s="184" t="s">
        <v>3031</v>
      </c>
      <c r="AD49" s="184" t="s">
        <v>3037</v>
      </c>
      <c r="AE49" s="184" t="s">
        <v>2771</v>
      </c>
      <c r="AF49" s="184" t="s">
        <v>3031</v>
      </c>
      <c r="AG49" s="184" t="s">
        <v>3038</v>
      </c>
      <c r="AH49" s="184" t="s">
        <v>2771</v>
      </c>
      <c r="AI49" s="184" t="s">
        <v>3031</v>
      </c>
      <c r="AJ49" s="184" t="s">
        <v>3038</v>
      </c>
      <c r="AK49" s="184" t="s">
        <v>2771</v>
      </c>
      <c r="AL49" s="184" t="s">
        <v>3031</v>
      </c>
      <c r="AM49" s="184" t="s">
        <v>3037</v>
      </c>
      <c r="AN49" s="184" t="s">
        <v>2771</v>
      </c>
      <c r="AO49" s="184" t="s">
        <v>3031</v>
      </c>
      <c r="AP49" s="184" t="s">
        <v>3037</v>
      </c>
      <c r="AQ49" s="184" t="s">
        <v>2771</v>
      </c>
      <c r="AR49" s="184" t="s">
        <v>3031</v>
      </c>
      <c r="AS49" s="184" t="s">
        <v>3039</v>
      </c>
      <c r="AT49" s="184" t="s">
        <v>2771</v>
      </c>
      <c r="AU49" s="184" t="s">
        <v>3031</v>
      </c>
      <c r="AV49" s="184" t="s">
        <v>3040</v>
      </c>
      <c r="AW49" s="184" t="s">
        <v>2771</v>
      </c>
      <c r="AX49" s="184" t="s">
        <v>3031</v>
      </c>
      <c r="AY49" s="184" t="s">
        <v>3040</v>
      </c>
      <c r="AZ49" s="184" t="s">
        <v>2771</v>
      </c>
      <c r="BA49" s="184" t="s">
        <v>3031</v>
      </c>
      <c r="BB49" s="184" t="s">
        <v>3041</v>
      </c>
      <c r="BC49" s="184" t="s">
        <v>2771</v>
      </c>
      <c r="BD49" s="184" t="s">
        <v>3031</v>
      </c>
      <c r="BE49" s="184" t="s">
        <v>3042</v>
      </c>
      <c r="BF49" s="184" t="s">
        <v>2771</v>
      </c>
      <c r="BG49" s="184" t="s">
        <v>3031</v>
      </c>
      <c r="BH49" s="184" t="s">
        <v>3043</v>
      </c>
      <c r="BI49" s="184" t="s">
        <v>2771</v>
      </c>
      <c r="BJ49" s="184" t="s">
        <v>3044</v>
      </c>
      <c r="BK49" s="184" t="s">
        <v>3045</v>
      </c>
      <c r="BL49" s="184" t="s">
        <v>2771</v>
      </c>
      <c r="BM49" s="184" t="s">
        <v>3031</v>
      </c>
      <c r="BN49" s="184" t="s">
        <v>3046</v>
      </c>
      <c r="BO49" s="184" t="s">
        <v>2771</v>
      </c>
      <c r="BP49" s="184" t="s">
        <v>3031</v>
      </c>
      <c r="BQ49" s="184" t="s">
        <v>3046</v>
      </c>
      <c r="BR49" s="184" t="s">
        <v>2771</v>
      </c>
      <c r="BS49" s="184" t="s">
        <v>3031</v>
      </c>
      <c r="BT49" s="184" t="s">
        <v>3047</v>
      </c>
      <c r="BU49" s="184" t="s">
        <v>2771</v>
      </c>
      <c r="BV49" s="184" t="s">
        <v>3031</v>
      </c>
      <c r="BW49" s="184" t="s">
        <v>3048</v>
      </c>
      <c r="BX49" s="184" t="s">
        <v>2771</v>
      </c>
      <c r="BY49" s="184" t="s">
        <v>3031</v>
      </c>
      <c r="BZ49" s="184" t="s">
        <v>3049</v>
      </c>
      <c r="CA49" s="184" t="s">
        <v>2771</v>
      </c>
      <c r="CB49" s="184" t="s">
        <v>3031</v>
      </c>
      <c r="CC49" s="184" t="s">
        <v>3050</v>
      </c>
      <c r="CD49" s="184" t="s">
        <v>2771</v>
      </c>
      <c r="CE49" s="184" t="s">
        <v>3031</v>
      </c>
      <c r="CF49" s="184" t="s">
        <v>3051</v>
      </c>
      <c r="CG49" s="184" t="s">
        <v>2771</v>
      </c>
      <c r="CH49" s="184" t="s">
        <v>3031</v>
      </c>
      <c r="CI49" s="184" t="s">
        <v>3051</v>
      </c>
      <c r="CJ49" s="184" t="s">
        <v>2771</v>
      </c>
      <c r="CK49" s="184" t="s">
        <v>3031</v>
      </c>
      <c r="CL49" s="184" t="s">
        <v>3051</v>
      </c>
      <c r="CM49" s="184" t="s">
        <v>2771</v>
      </c>
      <c r="CN49" s="184" t="s">
        <v>3031</v>
      </c>
      <c r="CO49" s="184" t="s">
        <v>3051</v>
      </c>
      <c r="CP49" s="184" t="s">
        <v>2771</v>
      </c>
      <c r="CQ49" s="184" t="s">
        <v>3031</v>
      </c>
      <c r="CR49" s="184" t="s">
        <v>3051</v>
      </c>
      <c r="CS49" s="184" t="s">
        <v>2771</v>
      </c>
      <c r="CT49" s="184" t="s">
        <v>3031</v>
      </c>
      <c r="CU49" s="184" t="s">
        <v>3052</v>
      </c>
      <c r="CV49" s="184" t="s">
        <v>2771</v>
      </c>
      <c r="CW49" s="184" t="s">
        <v>3031</v>
      </c>
      <c r="CX49" s="184" t="s">
        <v>3053</v>
      </c>
      <c r="CY49" s="184" t="s">
        <v>2771</v>
      </c>
      <c r="CZ49" s="184" t="s">
        <v>3031</v>
      </c>
      <c r="DA49" s="184" t="s">
        <v>3054</v>
      </c>
      <c r="DB49" s="184" t="s">
        <v>2771</v>
      </c>
      <c r="DC49" s="184" t="s">
        <v>3031</v>
      </c>
      <c r="DD49" s="184" t="s">
        <v>3055</v>
      </c>
      <c r="DE49" s="184" t="s">
        <v>2771</v>
      </c>
      <c r="DF49" s="184" t="s">
        <v>3031</v>
      </c>
      <c r="DG49" s="184" t="s">
        <v>3056</v>
      </c>
      <c r="DH49" s="184" t="s">
        <v>2771</v>
      </c>
      <c r="DI49" s="184" t="s">
        <v>3031</v>
      </c>
      <c r="DJ49" s="184" t="s">
        <v>3057</v>
      </c>
      <c r="DK49" s="184" t="s">
        <v>2771</v>
      </c>
      <c r="DL49" s="184" t="s">
        <v>3031</v>
      </c>
      <c r="DM49" s="184" t="s">
        <v>3058</v>
      </c>
      <c r="DN49" s="184" t="s">
        <v>2771</v>
      </c>
      <c r="DO49" s="184" t="s">
        <v>3031</v>
      </c>
      <c r="DP49" s="184" t="s">
        <v>3059</v>
      </c>
      <c r="DQ49" s="184" t="s">
        <v>2771</v>
      </c>
      <c r="DR49" s="184" t="s">
        <v>3031</v>
      </c>
      <c r="DS49" s="184" t="s">
        <v>3060</v>
      </c>
      <c r="DT49" s="184" t="s">
        <v>2771</v>
      </c>
      <c r="DU49" s="184" t="s">
        <v>3031</v>
      </c>
      <c r="DV49" s="184" t="s">
        <v>3061</v>
      </c>
      <c r="DW49" s="184" t="s">
        <v>2771</v>
      </c>
      <c r="DX49" s="184" t="s">
        <v>3031</v>
      </c>
      <c r="DY49" s="184" t="s">
        <v>3062</v>
      </c>
      <c r="DZ49" s="184" t="s">
        <v>2771</v>
      </c>
      <c r="EA49" s="184" t="s">
        <v>3031</v>
      </c>
      <c r="EB49" s="184" t="s">
        <v>3061</v>
      </c>
      <c r="EC49" s="184" t="s">
        <v>2771</v>
      </c>
      <c r="ED49" s="184" t="s">
        <v>3031</v>
      </c>
      <c r="EE49" s="184" t="s">
        <v>3061</v>
      </c>
      <c r="EF49" s="184" t="s">
        <v>2771</v>
      </c>
      <c r="EG49" s="184" t="s">
        <v>3031</v>
      </c>
      <c r="EH49" s="184" t="s">
        <v>3063</v>
      </c>
      <c r="EI49" s="184" t="s">
        <v>2771</v>
      </c>
      <c r="EJ49" s="184" t="s">
        <v>3031</v>
      </c>
      <c r="EK49" s="184" t="s">
        <v>3064</v>
      </c>
      <c r="EL49" s="184" t="s">
        <v>2771</v>
      </c>
      <c r="EM49" s="184" t="s">
        <v>3044</v>
      </c>
      <c r="EN49" s="184" t="s">
        <v>3065</v>
      </c>
      <c r="EO49" s="184" t="s">
        <v>2771</v>
      </c>
      <c r="EP49" s="184" t="s">
        <v>3044</v>
      </c>
      <c r="EQ49" s="184" t="s">
        <v>3066</v>
      </c>
      <c r="ER49" s="184" t="s">
        <v>2771</v>
      </c>
      <c r="ES49" s="184" t="s">
        <v>3044</v>
      </c>
      <c r="ET49" s="184" t="s">
        <v>3065</v>
      </c>
    </row>
    <row r="50" spans="1:150" x14ac:dyDescent="0.3">
      <c r="A50" s="1"/>
      <c r="B50" s="185" t="s">
        <v>3067</v>
      </c>
      <c r="C50" s="185" t="s">
        <v>140</v>
      </c>
      <c r="D50" s="185" t="s">
        <v>141</v>
      </c>
      <c r="E50" s="185" t="s">
        <v>3068</v>
      </c>
      <c r="F50" s="185" t="s">
        <v>3069</v>
      </c>
      <c r="G50" s="186" t="s">
        <v>2771</v>
      </c>
      <c r="H50" s="186" t="s">
        <v>3070</v>
      </c>
      <c r="I50" s="186" t="s">
        <v>2761</v>
      </c>
      <c r="J50" s="186" t="s">
        <v>2771</v>
      </c>
      <c r="K50" s="186" t="s">
        <v>3071</v>
      </c>
      <c r="L50" s="186" t="s">
        <v>2761</v>
      </c>
      <c r="M50" s="186" t="s">
        <v>2771</v>
      </c>
      <c r="N50" s="186" t="s">
        <v>3072</v>
      </c>
      <c r="O50" s="186" t="s">
        <v>3073</v>
      </c>
      <c r="P50" s="186" t="s">
        <v>2771</v>
      </c>
      <c r="Q50" s="186" t="s">
        <v>3074</v>
      </c>
      <c r="R50" s="186" t="s">
        <v>2761</v>
      </c>
      <c r="S50" s="186" t="s">
        <v>2771</v>
      </c>
      <c r="T50" s="186" t="s">
        <v>3072</v>
      </c>
      <c r="U50" s="186" t="s">
        <v>3073</v>
      </c>
      <c r="V50" s="186" t="s">
        <v>2771</v>
      </c>
      <c r="W50" s="186" t="s">
        <v>3071</v>
      </c>
      <c r="X50" s="186" t="s">
        <v>2761</v>
      </c>
      <c r="Y50" s="186" t="s">
        <v>2771</v>
      </c>
      <c r="Z50" s="186" t="s">
        <v>3071</v>
      </c>
      <c r="AA50" s="186" t="s">
        <v>2761</v>
      </c>
      <c r="AB50" s="186" t="s">
        <v>2771</v>
      </c>
      <c r="AC50" s="186" t="s">
        <v>3071</v>
      </c>
      <c r="AD50" s="186" t="s">
        <v>2761</v>
      </c>
      <c r="AE50" s="186" t="s">
        <v>2771</v>
      </c>
      <c r="AF50" s="186" t="s">
        <v>3071</v>
      </c>
      <c r="AG50" s="186" t="s">
        <v>2761</v>
      </c>
      <c r="AH50" s="186" t="s">
        <v>2771</v>
      </c>
      <c r="AI50" s="186" t="s">
        <v>3071</v>
      </c>
      <c r="AJ50" s="186" t="s">
        <v>2761</v>
      </c>
      <c r="AK50" s="186" t="s">
        <v>2771</v>
      </c>
      <c r="AL50" s="186" t="s">
        <v>3075</v>
      </c>
      <c r="AM50" s="186" t="s">
        <v>3076</v>
      </c>
      <c r="AN50" s="186" t="s">
        <v>2771</v>
      </c>
      <c r="AO50" s="186" t="s">
        <v>3077</v>
      </c>
      <c r="AP50" s="186" t="s">
        <v>2761</v>
      </c>
      <c r="AQ50" s="186" t="s">
        <v>2771</v>
      </c>
      <c r="AR50" s="186" t="s">
        <v>3071</v>
      </c>
      <c r="AS50" s="186" t="s">
        <v>2761</v>
      </c>
      <c r="AT50" s="186" t="s">
        <v>2771</v>
      </c>
      <c r="AU50" s="186" t="s">
        <v>3078</v>
      </c>
      <c r="AV50" s="186" t="s">
        <v>2761</v>
      </c>
      <c r="AW50" s="186" t="s">
        <v>2771</v>
      </c>
      <c r="AX50" s="186" t="s">
        <v>3079</v>
      </c>
      <c r="AY50" s="186" t="s">
        <v>3080</v>
      </c>
      <c r="AZ50" s="186" t="s">
        <v>2771</v>
      </c>
      <c r="BA50" s="186" t="s">
        <v>3081</v>
      </c>
      <c r="BB50" s="186" t="s">
        <v>3082</v>
      </c>
      <c r="BC50" s="186" t="s">
        <v>2771</v>
      </c>
      <c r="BD50" s="186" t="s">
        <v>3083</v>
      </c>
      <c r="BE50" s="186" t="s">
        <v>2761</v>
      </c>
      <c r="BF50" s="186" t="s">
        <v>2771</v>
      </c>
      <c r="BG50" s="186" t="s">
        <v>2761</v>
      </c>
      <c r="BH50" s="186" t="s">
        <v>2761</v>
      </c>
      <c r="BI50" s="186" t="s">
        <v>2771</v>
      </c>
      <c r="BJ50" s="186" t="s">
        <v>3084</v>
      </c>
      <c r="BK50" s="186" t="s">
        <v>2913</v>
      </c>
      <c r="BL50" s="186" t="s">
        <v>2771</v>
      </c>
      <c r="BM50" s="186" t="s">
        <v>3085</v>
      </c>
      <c r="BN50" s="186" t="s">
        <v>3086</v>
      </c>
      <c r="BO50" s="186" t="s">
        <v>2771</v>
      </c>
      <c r="BP50" s="186" t="s">
        <v>3071</v>
      </c>
      <c r="BQ50" s="186" t="s">
        <v>2761</v>
      </c>
      <c r="BR50" s="186" t="s">
        <v>2771</v>
      </c>
      <c r="BS50" s="186" t="s">
        <v>3087</v>
      </c>
      <c r="BT50" s="186" t="s">
        <v>2761</v>
      </c>
      <c r="BU50" s="186" t="s">
        <v>2771</v>
      </c>
      <c r="BV50" s="186" t="s">
        <v>2761</v>
      </c>
      <c r="BW50" s="186" t="s">
        <v>3088</v>
      </c>
      <c r="BX50" s="186" t="s">
        <v>2771</v>
      </c>
      <c r="BY50" s="186" t="s">
        <v>3089</v>
      </c>
      <c r="BZ50" s="186" t="s">
        <v>3090</v>
      </c>
      <c r="CA50" s="186" t="s">
        <v>2771</v>
      </c>
      <c r="CB50" s="186" t="s">
        <v>3091</v>
      </c>
      <c r="CC50" s="186" t="s">
        <v>3092</v>
      </c>
      <c r="CD50" s="186" t="s">
        <v>2771</v>
      </c>
      <c r="CE50" s="186" t="s">
        <v>3093</v>
      </c>
      <c r="CF50" s="186" t="s">
        <v>2761</v>
      </c>
      <c r="CG50" s="186" t="s">
        <v>2771</v>
      </c>
      <c r="CH50" s="186" t="s">
        <v>3094</v>
      </c>
      <c r="CI50" s="186" t="s">
        <v>3051</v>
      </c>
      <c r="CJ50" s="186" t="s">
        <v>2771</v>
      </c>
      <c r="CK50" s="186" t="s">
        <v>3095</v>
      </c>
      <c r="CL50" s="186" t="s">
        <v>2761</v>
      </c>
      <c r="CM50" s="186" t="s">
        <v>2771</v>
      </c>
      <c r="CN50" s="186" t="s">
        <v>3071</v>
      </c>
      <c r="CO50" s="186" t="s">
        <v>2761</v>
      </c>
      <c r="CP50" s="186" t="s">
        <v>2771</v>
      </c>
      <c r="CQ50" s="186" t="s">
        <v>3096</v>
      </c>
      <c r="CR50" s="186" t="s">
        <v>2761</v>
      </c>
      <c r="CS50" s="186" t="s">
        <v>2771</v>
      </c>
      <c r="CT50" s="186" t="s">
        <v>3071</v>
      </c>
      <c r="CU50" s="186" t="s">
        <v>2761</v>
      </c>
      <c r="CV50" s="186" t="s">
        <v>2771</v>
      </c>
      <c r="CW50" s="186" t="s">
        <v>3097</v>
      </c>
      <c r="CX50" s="186" t="s">
        <v>3098</v>
      </c>
      <c r="CY50" s="186" t="s">
        <v>2771</v>
      </c>
      <c r="CZ50" s="186" t="s">
        <v>3099</v>
      </c>
      <c r="DA50" s="186" t="s">
        <v>2761</v>
      </c>
      <c r="DB50" s="186" t="s">
        <v>2771</v>
      </c>
      <c r="DC50" s="186" t="s">
        <v>3100</v>
      </c>
      <c r="DD50" s="186" t="s">
        <v>3101</v>
      </c>
      <c r="DE50" s="186" t="s">
        <v>2771</v>
      </c>
      <c r="DF50" s="186" t="s">
        <v>3102</v>
      </c>
      <c r="DG50" s="186" t="s">
        <v>3103</v>
      </c>
      <c r="DH50" s="186" t="s">
        <v>2771</v>
      </c>
      <c r="DI50" s="186" t="s">
        <v>2761</v>
      </c>
      <c r="DJ50" s="186" t="s">
        <v>3104</v>
      </c>
      <c r="DK50" s="186" t="s">
        <v>2771</v>
      </c>
      <c r="DL50" s="186" t="s">
        <v>3105</v>
      </c>
      <c r="DM50" s="186" t="s">
        <v>2761</v>
      </c>
      <c r="DN50" s="186" t="s">
        <v>2771</v>
      </c>
      <c r="DO50" s="186" t="s">
        <v>3106</v>
      </c>
      <c r="DP50" s="186" t="s">
        <v>3107</v>
      </c>
      <c r="DQ50" s="186" t="s">
        <v>2771</v>
      </c>
      <c r="DR50" s="186" t="s">
        <v>3108</v>
      </c>
      <c r="DS50" s="186" t="s">
        <v>2761</v>
      </c>
      <c r="DT50" s="186" t="s">
        <v>2771</v>
      </c>
      <c r="DU50" s="186" t="s">
        <v>2761</v>
      </c>
      <c r="DV50" s="186" t="s">
        <v>3061</v>
      </c>
      <c r="DW50" s="186" t="s">
        <v>2771</v>
      </c>
      <c r="DX50" s="186" t="s">
        <v>3109</v>
      </c>
      <c r="DY50" s="186" t="s">
        <v>3110</v>
      </c>
      <c r="DZ50" s="186" t="s">
        <v>2771</v>
      </c>
      <c r="EA50" s="186" t="s">
        <v>3111</v>
      </c>
      <c r="EB50" s="186" t="s">
        <v>3112</v>
      </c>
      <c r="EC50" s="186" t="s">
        <v>2771</v>
      </c>
      <c r="ED50" s="186" t="s">
        <v>3111</v>
      </c>
      <c r="EE50" s="186" t="s">
        <v>3112</v>
      </c>
      <c r="EF50" s="186" t="s">
        <v>2771</v>
      </c>
      <c r="EG50" s="186" t="s">
        <v>2761</v>
      </c>
      <c r="EH50" s="186" t="s">
        <v>3063</v>
      </c>
      <c r="EI50" s="186" t="s">
        <v>2771</v>
      </c>
      <c r="EJ50" s="186" t="s">
        <v>3113</v>
      </c>
      <c r="EK50" s="186" t="s">
        <v>3114</v>
      </c>
      <c r="EL50" s="186" t="s">
        <v>2771</v>
      </c>
      <c r="EM50" s="186" t="s">
        <v>3115</v>
      </c>
      <c r="EN50" s="186" t="s">
        <v>2761</v>
      </c>
      <c r="EO50" s="186" t="s">
        <v>2771</v>
      </c>
      <c r="EP50" s="186" t="s">
        <v>3084</v>
      </c>
      <c r="EQ50" s="186" t="s">
        <v>2913</v>
      </c>
      <c r="ER50" s="186" t="s">
        <v>2771</v>
      </c>
      <c r="ES50" s="186" t="s">
        <v>3115</v>
      </c>
      <c r="ET50" s="186" t="s">
        <v>2761</v>
      </c>
    </row>
    <row r="51" spans="1:150" x14ac:dyDescent="0.3">
      <c r="A51" s="1"/>
      <c r="B51" s="185" t="s">
        <v>3116</v>
      </c>
      <c r="C51" s="185" t="s">
        <v>140</v>
      </c>
      <c r="D51" s="185" t="s">
        <v>141</v>
      </c>
      <c r="E51" s="185" t="s">
        <v>3117</v>
      </c>
      <c r="F51" s="185" t="s">
        <v>3118</v>
      </c>
      <c r="G51" s="186" t="s">
        <v>2771</v>
      </c>
      <c r="H51" s="186" t="s">
        <v>2761</v>
      </c>
      <c r="I51" s="186" t="s">
        <v>2761</v>
      </c>
      <c r="J51" s="186" t="s">
        <v>2771</v>
      </c>
      <c r="K51" s="186" t="s">
        <v>2761</v>
      </c>
      <c r="L51" s="186" t="s">
        <v>2761</v>
      </c>
      <c r="M51" s="186" t="s">
        <v>2771</v>
      </c>
      <c r="N51" s="186" t="s">
        <v>2761</v>
      </c>
      <c r="O51" s="186" t="s">
        <v>2761</v>
      </c>
      <c r="P51" s="186" t="s">
        <v>2771</v>
      </c>
      <c r="Q51" s="186" t="s">
        <v>2761</v>
      </c>
      <c r="R51" s="186" t="s">
        <v>2761</v>
      </c>
      <c r="S51" s="186" t="s">
        <v>2771</v>
      </c>
      <c r="T51" s="186" t="s">
        <v>2761</v>
      </c>
      <c r="U51" s="186" t="s">
        <v>2761</v>
      </c>
      <c r="V51" s="186" t="s">
        <v>2771</v>
      </c>
      <c r="W51" s="186" t="s">
        <v>2761</v>
      </c>
      <c r="X51" s="186" t="s">
        <v>2761</v>
      </c>
      <c r="Y51" s="186" t="s">
        <v>2771</v>
      </c>
      <c r="Z51" s="186" t="s">
        <v>2761</v>
      </c>
      <c r="AA51" s="186" t="s">
        <v>2761</v>
      </c>
      <c r="AB51" s="186" t="s">
        <v>2771</v>
      </c>
      <c r="AC51" s="186" t="s">
        <v>2761</v>
      </c>
      <c r="AD51" s="186" t="s">
        <v>2761</v>
      </c>
      <c r="AE51" s="186" t="s">
        <v>2771</v>
      </c>
      <c r="AF51" s="186" t="s">
        <v>2761</v>
      </c>
      <c r="AG51" s="186" t="s">
        <v>2761</v>
      </c>
      <c r="AH51" s="186" t="s">
        <v>2771</v>
      </c>
      <c r="AI51" s="186" t="s">
        <v>2761</v>
      </c>
      <c r="AJ51" s="186" t="s">
        <v>2761</v>
      </c>
      <c r="AK51" s="186" t="s">
        <v>2771</v>
      </c>
      <c r="AL51" s="186" t="s">
        <v>2761</v>
      </c>
      <c r="AM51" s="186" t="s">
        <v>2761</v>
      </c>
      <c r="AN51" s="186" t="s">
        <v>2771</v>
      </c>
      <c r="AO51" s="186" t="s">
        <v>2761</v>
      </c>
      <c r="AP51" s="186" t="s">
        <v>2761</v>
      </c>
      <c r="AQ51" s="186" t="s">
        <v>2771</v>
      </c>
      <c r="AR51" s="186" t="s">
        <v>2761</v>
      </c>
      <c r="AS51" s="186" t="s">
        <v>2761</v>
      </c>
      <c r="AT51" s="186" t="s">
        <v>2771</v>
      </c>
      <c r="AU51" s="186" t="s">
        <v>3119</v>
      </c>
      <c r="AV51" s="186" t="s">
        <v>3120</v>
      </c>
      <c r="AW51" s="186" t="s">
        <v>2771</v>
      </c>
      <c r="AX51" s="186" t="s">
        <v>2761</v>
      </c>
      <c r="AY51" s="186" t="s">
        <v>3121</v>
      </c>
      <c r="AZ51" s="186" t="s">
        <v>2771</v>
      </c>
      <c r="BA51" s="186" t="s">
        <v>3122</v>
      </c>
      <c r="BB51" s="186" t="s">
        <v>3123</v>
      </c>
      <c r="BC51" s="186" t="s">
        <v>2771</v>
      </c>
      <c r="BD51" s="186" t="s">
        <v>3124</v>
      </c>
      <c r="BE51" s="186" t="s">
        <v>2761</v>
      </c>
      <c r="BF51" s="186" t="s">
        <v>2771</v>
      </c>
      <c r="BG51" s="186" t="s">
        <v>3125</v>
      </c>
      <c r="BH51" s="186" t="s">
        <v>2761</v>
      </c>
      <c r="BI51" s="186" t="s">
        <v>2771</v>
      </c>
      <c r="BJ51" s="186" t="s">
        <v>2761</v>
      </c>
      <c r="BK51" s="186" t="s">
        <v>2761</v>
      </c>
      <c r="BL51" s="186" t="s">
        <v>2771</v>
      </c>
      <c r="BM51" s="186" t="s">
        <v>2761</v>
      </c>
      <c r="BN51" s="186" t="s">
        <v>3126</v>
      </c>
      <c r="BO51" s="186" t="s">
        <v>2771</v>
      </c>
      <c r="BP51" s="186" t="s">
        <v>2761</v>
      </c>
      <c r="BQ51" s="186" t="s">
        <v>3127</v>
      </c>
      <c r="BR51" s="186" t="s">
        <v>2771</v>
      </c>
      <c r="BS51" s="186" t="s">
        <v>3128</v>
      </c>
      <c r="BT51" s="186" t="s">
        <v>2761</v>
      </c>
      <c r="BU51" s="186" t="s">
        <v>2771</v>
      </c>
      <c r="BV51" s="186" t="s">
        <v>3108</v>
      </c>
      <c r="BW51" s="186" t="s">
        <v>2761</v>
      </c>
      <c r="BX51" s="186" t="s">
        <v>2771</v>
      </c>
      <c r="BY51" s="186" t="s">
        <v>2761</v>
      </c>
      <c r="BZ51" s="186" t="s">
        <v>3129</v>
      </c>
      <c r="CA51" s="186" t="s">
        <v>2771</v>
      </c>
      <c r="CB51" s="186" t="s">
        <v>2761</v>
      </c>
      <c r="CC51" s="186" t="s">
        <v>2761</v>
      </c>
      <c r="CD51" s="186" t="s">
        <v>2771</v>
      </c>
      <c r="CE51" s="186" t="s">
        <v>2761</v>
      </c>
      <c r="CF51" s="186" t="s">
        <v>2761</v>
      </c>
      <c r="CG51" s="186" t="s">
        <v>2771</v>
      </c>
      <c r="CH51" s="186" t="s">
        <v>2761</v>
      </c>
      <c r="CI51" s="186" t="s">
        <v>2761</v>
      </c>
      <c r="CJ51" s="186" t="s">
        <v>2771</v>
      </c>
      <c r="CK51" s="186" t="s">
        <v>2761</v>
      </c>
      <c r="CL51" s="186" t="s">
        <v>2761</v>
      </c>
      <c r="CM51" s="186" t="s">
        <v>2771</v>
      </c>
      <c r="CN51" s="186" t="s">
        <v>2761</v>
      </c>
      <c r="CO51" s="186" t="s">
        <v>2761</v>
      </c>
      <c r="CP51" s="186" t="s">
        <v>2771</v>
      </c>
      <c r="CQ51" s="186" t="s">
        <v>2761</v>
      </c>
      <c r="CR51" s="186" t="s">
        <v>2761</v>
      </c>
      <c r="CS51" s="186" t="s">
        <v>2771</v>
      </c>
      <c r="CT51" s="186" t="s">
        <v>2761</v>
      </c>
      <c r="CU51" s="186" t="s">
        <v>2761</v>
      </c>
      <c r="CV51" s="186" t="s">
        <v>2771</v>
      </c>
      <c r="CW51" s="186" t="s">
        <v>2761</v>
      </c>
      <c r="CX51" s="186" t="s">
        <v>2761</v>
      </c>
      <c r="CY51" s="186" t="s">
        <v>2771</v>
      </c>
      <c r="CZ51" s="186" t="s">
        <v>2761</v>
      </c>
      <c r="DA51" s="186" t="s">
        <v>2761</v>
      </c>
      <c r="DB51" s="186" t="s">
        <v>2771</v>
      </c>
      <c r="DC51" s="186" t="s">
        <v>2761</v>
      </c>
      <c r="DD51" s="186" t="s">
        <v>2761</v>
      </c>
      <c r="DE51" s="186" t="s">
        <v>2771</v>
      </c>
      <c r="DF51" s="186" t="s">
        <v>2761</v>
      </c>
      <c r="DG51" s="186" t="s">
        <v>2761</v>
      </c>
      <c r="DH51" s="186" t="s">
        <v>2771</v>
      </c>
      <c r="DI51" s="186" t="s">
        <v>2761</v>
      </c>
      <c r="DJ51" s="186" t="s">
        <v>2761</v>
      </c>
      <c r="DK51" s="186" t="s">
        <v>2771</v>
      </c>
      <c r="DL51" s="186" t="s">
        <v>2761</v>
      </c>
      <c r="DM51" s="186" t="s">
        <v>2761</v>
      </c>
      <c r="DN51" s="186" t="s">
        <v>2771</v>
      </c>
      <c r="DO51" s="186" t="s">
        <v>2761</v>
      </c>
      <c r="DP51" s="186" t="s">
        <v>2761</v>
      </c>
      <c r="DQ51" s="186" t="s">
        <v>2771</v>
      </c>
      <c r="DR51" s="186" t="s">
        <v>2761</v>
      </c>
      <c r="DS51" s="186" t="s">
        <v>2761</v>
      </c>
      <c r="DT51" s="186" t="s">
        <v>2771</v>
      </c>
      <c r="DU51" s="186" t="s">
        <v>2761</v>
      </c>
      <c r="DV51" s="186" t="s">
        <v>2761</v>
      </c>
      <c r="DW51" s="186" t="s">
        <v>2771</v>
      </c>
      <c r="DX51" s="186" t="s">
        <v>2761</v>
      </c>
      <c r="DY51" s="186" t="s">
        <v>2761</v>
      </c>
      <c r="DZ51" s="186" t="s">
        <v>2771</v>
      </c>
      <c r="EA51" s="186" t="s">
        <v>2761</v>
      </c>
      <c r="EB51" s="186" t="s">
        <v>2761</v>
      </c>
      <c r="EC51" s="186" t="s">
        <v>2771</v>
      </c>
      <c r="ED51" s="186" t="s">
        <v>2761</v>
      </c>
      <c r="EE51" s="186" t="s">
        <v>2761</v>
      </c>
      <c r="EF51" s="186" t="s">
        <v>2771</v>
      </c>
      <c r="EG51" s="186" t="s">
        <v>2761</v>
      </c>
      <c r="EH51" s="186" t="s">
        <v>2761</v>
      </c>
      <c r="EI51" s="186" t="s">
        <v>2771</v>
      </c>
      <c r="EJ51" s="186" t="s">
        <v>2761</v>
      </c>
      <c r="EK51" s="186" t="s">
        <v>2761</v>
      </c>
      <c r="EL51" s="186" t="s">
        <v>2771</v>
      </c>
      <c r="EM51" s="186" t="s">
        <v>2761</v>
      </c>
      <c r="EN51" s="186" t="s">
        <v>2761</v>
      </c>
      <c r="EO51" s="186" t="s">
        <v>2771</v>
      </c>
      <c r="EP51" s="186" t="s">
        <v>2761</v>
      </c>
      <c r="EQ51" s="186" t="s">
        <v>2761</v>
      </c>
      <c r="ER51" s="186" t="s">
        <v>2771</v>
      </c>
      <c r="ES51" s="186" t="s">
        <v>2761</v>
      </c>
      <c r="ET51" s="186" t="s">
        <v>2761</v>
      </c>
    </row>
    <row r="52" spans="1:150" x14ac:dyDescent="0.3">
      <c r="A52" s="1"/>
      <c r="B52" s="185" t="s">
        <v>3130</v>
      </c>
      <c r="C52" s="185" t="s">
        <v>140</v>
      </c>
      <c r="D52" s="185" t="s">
        <v>141</v>
      </c>
      <c r="E52" s="185" t="s">
        <v>3131</v>
      </c>
      <c r="F52" s="185" t="s">
        <v>3132</v>
      </c>
      <c r="G52" s="186" t="s">
        <v>2771</v>
      </c>
      <c r="H52" s="186" t="s">
        <v>3133</v>
      </c>
      <c r="I52" s="186" t="s">
        <v>3134</v>
      </c>
      <c r="J52" s="186" t="s">
        <v>2771</v>
      </c>
      <c r="K52" s="186" t="s">
        <v>2761</v>
      </c>
      <c r="L52" s="186" t="s">
        <v>3033</v>
      </c>
      <c r="M52" s="186" t="s">
        <v>2771</v>
      </c>
      <c r="N52" s="186" t="s">
        <v>3072</v>
      </c>
      <c r="O52" s="186" t="s">
        <v>3073</v>
      </c>
      <c r="P52" s="186" t="s">
        <v>2771</v>
      </c>
      <c r="Q52" s="186" t="s">
        <v>3135</v>
      </c>
      <c r="R52" s="186" t="s">
        <v>3136</v>
      </c>
      <c r="S52" s="186" t="s">
        <v>2771</v>
      </c>
      <c r="T52" s="186" t="s">
        <v>3072</v>
      </c>
      <c r="U52" s="186" t="s">
        <v>3073</v>
      </c>
      <c r="V52" s="186" t="s">
        <v>2771</v>
      </c>
      <c r="W52" s="186" t="s">
        <v>2761</v>
      </c>
      <c r="X52" s="186" t="s">
        <v>3036</v>
      </c>
      <c r="Y52" s="186" t="s">
        <v>2771</v>
      </c>
      <c r="Z52" s="186" t="s">
        <v>2761</v>
      </c>
      <c r="AA52" s="186" t="s">
        <v>3037</v>
      </c>
      <c r="AB52" s="186" t="s">
        <v>2771</v>
      </c>
      <c r="AC52" s="186" t="s">
        <v>2761</v>
      </c>
      <c r="AD52" s="186" t="s">
        <v>3037</v>
      </c>
      <c r="AE52" s="186" t="s">
        <v>2771</v>
      </c>
      <c r="AF52" s="186" t="s">
        <v>2761</v>
      </c>
      <c r="AG52" s="186" t="s">
        <v>3038</v>
      </c>
      <c r="AH52" s="186" t="s">
        <v>2771</v>
      </c>
      <c r="AI52" s="186" t="s">
        <v>2761</v>
      </c>
      <c r="AJ52" s="186" t="s">
        <v>3038</v>
      </c>
      <c r="AK52" s="186" t="s">
        <v>2771</v>
      </c>
      <c r="AL52" s="186" t="s">
        <v>3075</v>
      </c>
      <c r="AM52" s="186" t="s">
        <v>3076</v>
      </c>
      <c r="AN52" s="186" t="s">
        <v>2771</v>
      </c>
      <c r="AO52" s="186" t="s">
        <v>3137</v>
      </c>
      <c r="AP52" s="186" t="s">
        <v>3037</v>
      </c>
      <c r="AQ52" s="186" t="s">
        <v>2771</v>
      </c>
      <c r="AR52" s="186" t="s">
        <v>2761</v>
      </c>
      <c r="AS52" s="186" t="s">
        <v>3138</v>
      </c>
      <c r="AT52" s="186" t="s">
        <v>2771</v>
      </c>
      <c r="AU52" s="186" t="s">
        <v>3139</v>
      </c>
      <c r="AV52" s="186" t="s">
        <v>2761</v>
      </c>
      <c r="AW52" s="186" t="s">
        <v>2771</v>
      </c>
      <c r="AX52" s="186" t="s">
        <v>3140</v>
      </c>
      <c r="AY52" s="186" t="s">
        <v>2761</v>
      </c>
      <c r="AZ52" s="186" t="s">
        <v>2771</v>
      </c>
      <c r="BA52" s="186" t="s">
        <v>3141</v>
      </c>
      <c r="BB52" s="186" t="s">
        <v>2761</v>
      </c>
      <c r="BC52" s="186" t="s">
        <v>2771</v>
      </c>
      <c r="BD52" s="186" t="s">
        <v>2761</v>
      </c>
      <c r="BE52" s="186" t="s">
        <v>2761</v>
      </c>
      <c r="BF52" s="186" t="s">
        <v>2771</v>
      </c>
      <c r="BG52" s="186" t="s">
        <v>3142</v>
      </c>
      <c r="BH52" s="186" t="s">
        <v>3043</v>
      </c>
      <c r="BI52" s="186" t="s">
        <v>2771</v>
      </c>
      <c r="BJ52" s="186" t="s">
        <v>2761</v>
      </c>
      <c r="BK52" s="186" t="s">
        <v>3143</v>
      </c>
      <c r="BL52" s="186" t="s">
        <v>2771</v>
      </c>
      <c r="BM52" s="186" t="s">
        <v>3085</v>
      </c>
      <c r="BN52" s="186" t="s">
        <v>3086</v>
      </c>
      <c r="BO52" s="186" t="s">
        <v>2771</v>
      </c>
      <c r="BP52" s="186" t="s">
        <v>2761</v>
      </c>
      <c r="BQ52" s="186" t="s">
        <v>3144</v>
      </c>
      <c r="BR52" s="186" t="s">
        <v>2771</v>
      </c>
      <c r="BS52" s="186" t="s">
        <v>3145</v>
      </c>
      <c r="BT52" s="186" t="s">
        <v>3146</v>
      </c>
      <c r="BU52" s="186" t="s">
        <v>2771</v>
      </c>
      <c r="BV52" s="186" t="s">
        <v>2761</v>
      </c>
      <c r="BW52" s="186" t="s">
        <v>3147</v>
      </c>
      <c r="BX52" s="186" t="s">
        <v>2771</v>
      </c>
      <c r="BY52" s="186" t="s">
        <v>3148</v>
      </c>
      <c r="BZ52" s="186" t="s">
        <v>3149</v>
      </c>
      <c r="CA52" s="186" t="s">
        <v>2771</v>
      </c>
      <c r="CB52" s="186" t="s">
        <v>3150</v>
      </c>
      <c r="CC52" s="186" t="s">
        <v>3092</v>
      </c>
      <c r="CD52" s="186" t="s">
        <v>2771</v>
      </c>
      <c r="CE52" s="186" t="s">
        <v>3151</v>
      </c>
      <c r="CF52" s="186" t="s">
        <v>3152</v>
      </c>
      <c r="CG52" s="186" t="s">
        <v>2771</v>
      </c>
      <c r="CH52" s="186" t="s">
        <v>3096</v>
      </c>
      <c r="CI52" s="186" t="s">
        <v>2761</v>
      </c>
      <c r="CJ52" s="186" t="s">
        <v>2771</v>
      </c>
      <c r="CK52" s="186" t="s">
        <v>3153</v>
      </c>
      <c r="CL52" s="186" t="s">
        <v>3154</v>
      </c>
      <c r="CM52" s="186" t="s">
        <v>2771</v>
      </c>
      <c r="CN52" s="186" t="s">
        <v>2761</v>
      </c>
      <c r="CO52" s="186" t="s">
        <v>3051</v>
      </c>
      <c r="CP52" s="186" t="s">
        <v>2771</v>
      </c>
      <c r="CQ52" s="186" t="s">
        <v>3096</v>
      </c>
      <c r="CR52" s="186" t="s">
        <v>2761</v>
      </c>
      <c r="CS52" s="186" t="s">
        <v>2771</v>
      </c>
      <c r="CT52" s="186" t="s">
        <v>2761</v>
      </c>
      <c r="CU52" s="186" t="s">
        <v>3155</v>
      </c>
      <c r="CV52" s="186" t="s">
        <v>2771</v>
      </c>
      <c r="CW52" s="186" t="s">
        <v>3156</v>
      </c>
      <c r="CX52" s="186" t="s">
        <v>2761</v>
      </c>
      <c r="CY52" s="186" t="s">
        <v>2771</v>
      </c>
      <c r="CZ52" s="186" t="s">
        <v>3157</v>
      </c>
      <c r="DA52" s="186" t="s">
        <v>3054</v>
      </c>
      <c r="DB52" s="186" t="s">
        <v>2771</v>
      </c>
      <c r="DC52" s="186" t="s">
        <v>2761</v>
      </c>
      <c r="DD52" s="186" t="s">
        <v>3158</v>
      </c>
      <c r="DE52" s="186" t="s">
        <v>2771</v>
      </c>
      <c r="DF52" s="186" t="s">
        <v>3159</v>
      </c>
      <c r="DG52" s="186" t="s">
        <v>3160</v>
      </c>
      <c r="DH52" s="186" t="s">
        <v>2771</v>
      </c>
      <c r="DI52" s="186" t="s">
        <v>2761</v>
      </c>
      <c r="DJ52" s="186" t="s">
        <v>3161</v>
      </c>
      <c r="DK52" s="186" t="s">
        <v>2771</v>
      </c>
      <c r="DL52" s="186" t="s">
        <v>3105</v>
      </c>
      <c r="DM52" s="186" t="s">
        <v>2761</v>
      </c>
      <c r="DN52" s="186" t="s">
        <v>2771</v>
      </c>
      <c r="DO52" s="186" t="s">
        <v>3162</v>
      </c>
      <c r="DP52" s="186" t="s">
        <v>2761</v>
      </c>
      <c r="DQ52" s="186" t="s">
        <v>2771</v>
      </c>
      <c r="DR52" s="186" t="s">
        <v>3163</v>
      </c>
      <c r="DS52" s="186" t="s">
        <v>2761</v>
      </c>
      <c r="DT52" s="186" t="s">
        <v>2771</v>
      </c>
      <c r="DU52" s="186" t="s">
        <v>3071</v>
      </c>
      <c r="DV52" s="186" t="s">
        <v>2761</v>
      </c>
      <c r="DW52" s="186" t="s">
        <v>2771</v>
      </c>
      <c r="DX52" s="186" t="s">
        <v>3164</v>
      </c>
      <c r="DY52" s="186" t="s">
        <v>3165</v>
      </c>
      <c r="DZ52" s="186" t="s">
        <v>2771</v>
      </c>
      <c r="EA52" s="186" t="s">
        <v>3166</v>
      </c>
      <c r="EB52" s="186" t="s">
        <v>2761</v>
      </c>
      <c r="EC52" s="186" t="s">
        <v>2771</v>
      </c>
      <c r="ED52" s="186" t="s">
        <v>3167</v>
      </c>
      <c r="EE52" s="186" t="s">
        <v>3168</v>
      </c>
      <c r="EF52" s="186" t="s">
        <v>2771</v>
      </c>
      <c r="EG52" s="186" t="s">
        <v>3071</v>
      </c>
      <c r="EH52" s="186" t="s">
        <v>2761</v>
      </c>
      <c r="EI52" s="186" t="s">
        <v>2771</v>
      </c>
      <c r="EJ52" s="186" t="s">
        <v>3113</v>
      </c>
      <c r="EK52" s="186" t="s">
        <v>3114</v>
      </c>
      <c r="EL52" s="186" t="s">
        <v>2771</v>
      </c>
      <c r="EM52" s="186" t="s">
        <v>2761</v>
      </c>
      <c r="EN52" s="186" t="s">
        <v>3169</v>
      </c>
      <c r="EO52" s="186" t="s">
        <v>2771</v>
      </c>
      <c r="EP52" s="186" t="s">
        <v>2761</v>
      </c>
      <c r="EQ52" s="186" t="s">
        <v>3170</v>
      </c>
      <c r="ER52" s="186" t="s">
        <v>2771</v>
      </c>
      <c r="ES52" s="186" t="s">
        <v>2761</v>
      </c>
      <c r="ET52" s="186" t="s">
        <v>3169</v>
      </c>
    </row>
    <row r="53" spans="1:150" x14ac:dyDescent="0.3">
      <c r="A53" s="1"/>
      <c r="B53" s="185" t="s">
        <v>3171</v>
      </c>
      <c r="C53" s="185" t="s">
        <v>140</v>
      </c>
      <c r="D53" s="185" t="s">
        <v>141</v>
      </c>
      <c r="E53" s="185" t="s">
        <v>3172</v>
      </c>
      <c r="F53" s="185" t="s">
        <v>3173</v>
      </c>
      <c r="G53" s="186" t="s">
        <v>2771</v>
      </c>
      <c r="H53" s="186" t="s">
        <v>3133</v>
      </c>
      <c r="I53" s="186" t="s">
        <v>3134</v>
      </c>
      <c r="J53" s="186" t="s">
        <v>2771</v>
      </c>
      <c r="K53" s="186" t="s">
        <v>3071</v>
      </c>
      <c r="L53" s="186" t="s">
        <v>2761</v>
      </c>
      <c r="M53" s="186" t="s">
        <v>2771</v>
      </c>
      <c r="N53" s="186" t="s">
        <v>3115</v>
      </c>
      <c r="O53" s="186" t="s">
        <v>2761</v>
      </c>
      <c r="P53" s="186" t="s">
        <v>2771</v>
      </c>
      <c r="Q53" s="186" t="s">
        <v>3135</v>
      </c>
      <c r="R53" s="186" t="s">
        <v>3136</v>
      </c>
      <c r="S53" s="186" t="s">
        <v>2771</v>
      </c>
      <c r="T53" s="186" t="s">
        <v>3115</v>
      </c>
      <c r="U53" s="186" t="s">
        <v>2761</v>
      </c>
      <c r="V53" s="186" t="s">
        <v>2771</v>
      </c>
      <c r="W53" s="186" t="s">
        <v>3071</v>
      </c>
      <c r="X53" s="186" t="s">
        <v>2761</v>
      </c>
      <c r="Y53" s="186" t="s">
        <v>2771</v>
      </c>
      <c r="Z53" s="186" t="s">
        <v>3071</v>
      </c>
      <c r="AA53" s="186" t="s">
        <v>2761</v>
      </c>
      <c r="AB53" s="186" t="s">
        <v>2771</v>
      </c>
      <c r="AC53" s="186" t="s">
        <v>3071</v>
      </c>
      <c r="AD53" s="186" t="s">
        <v>2761</v>
      </c>
      <c r="AE53" s="186" t="s">
        <v>2771</v>
      </c>
      <c r="AF53" s="186" t="s">
        <v>3071</v>
      </c>
      <c r="AG53" s="186" t="s">
        <v>2761</v>
      </c>
      <c r="AH53" s="186" t="s">
        <v>2771</v>
      </c>
      <c r="AI53" s="186" t="s">
        <v>3071</v>
      </c>
      <c r="AJ53" s="186" t="s">
        <v>2761</v>
      </c>
      <c r="AK53" s="186" t="s">
        <v>2771</v>
      </c>
      <c r="AL53" s="186" t="s">
        <v>3174</v>
      </c>
      <c r="AM53" s="186" t="s">
        <v>2761</v>
      </c>
      <c r="AN53" s="186" t="s">
        <v>2771</v>
      </c>
      <c r="AO53" s="186" t="s">
        <v>3077</v>
      </c>
      <c r="AP53" s="186" t="s">
        <v>2761</v>
      </c>
      <c r="AQ53" s="186" t="s">
        <v>2771</v>
      </c>
      <c r="AR53" s="186" t="s">
        <v>3071</v>
      </c>
      <c r="AS53" s="186" t="s">
        <v>2761</v>
      </c>
      <c r="AT53" s="186" t="s">
        <v>2771</v>
      </c>
      <c r="AU53" s="186" t="s">
        <v>2761</v>
      </c>
      <c r="AV53" s="186" t="s">
        <v>3175</v>
      </c>
      <c r="AW53" s="186" t="s">
        <v>2771</v>
      </c>
      <c r="AX53" s="186" t="s">
        <v>3176</v>
      </c>
      <c r="AY53" s="186" t="s">
        <v>3177</v>
      </c>
      <c r="AZ53" s="186" t="s">
        <v>2771</v>
      </c>
      <c r="BA53" s="186" t="s">
        <v>3178</v>
      </c>
      <c r="BB53" s="186" t="s">
        <v>3179</v>
      </c>
      <c r="BC53" s="186" t="s">
        <v>2771</v>
      </c>
      <c r="BD53" s="186" t="s">
        <v>3180</v>
      </c>
      <c r="BE53" s="186" t="s">
        <v>3042</v>
      </c>
      <c r="BF53" s="186" t="s">
        <v>2771</v>
      </c>
      <c r="BG53" s="186" t="s">
        <v>3181</v>
      </c>
      <c r="BH53" s="186" t="s">
        <v>2761</v>
      </c>
      <c r="BI53" s="186" t="s">
        <v>2771</v>
      </c>
      <c r="BJ53" s="186" t="s">
        <v>3115</v>
      </c>
      <c r="BK53" s="186" t="s">
        <v>2761</v>
      </c>
      <c r="BL53" s="186" t="s">
        <v>2771</v>
      </c>
      <c r="BM53" s="186" t="s">
        <v>3182</v>
      </c>
      <c r="BN53" s="186" t="s">
        <v>2761</v>
      </c>
      <c r="BO53" s="186" t="s">
        <v>2771</v>
      </c>
      <c r="BP53" s="186" t="s">
        <v>3071</v>
      </c>
      <c r="BQ53" s="186" t="s">
        <v>2761</v>
      </c>
      <c r="BR53" s="186" t="s">
        <v>2771</v>
      </c>
      <c r="BS53" s="186" t="s">
        <v>3145</v>
      </c>
      <c r="BT53" s="186" t="s">
        <v>3146</v>
      </c>
      <c r="BU53" s="186" t="s">
        <v>2771</v>
      </c>
      <c r="BV53" s="186" t="s">
        <v>3163</v>
      </c>
      <c r="BW53" s="186" t="s">
        <v>2761</v>
      </c>
      <c r="BX53" s="186" t="s">
        <v>2771</v>
      </c>
      <c r="BY53" s="186" t="s">
        <v>3183</v>
      </c>
      <c r="BZ53" s="186" t="s">
        <v>2761</v>
      </c>
      <c r="CA53" s="186" t="s">
        <v>2771</v>
      </c>
      <c r="CB53" s="186" t="s">
        <v>3184</v>
      </c>
      <c r="CC53" s="186" t="s">
        <v>2761</v>
      </c>
      <c r="CD53" s="186" t="s">
        <v>2771</v>
      </c>
      <c r="CE53" s="186" t="s">
        <v>3185</v>
      </c>
      <c r="CF53" s="186" t="s">
        <v>3186</v>
      </c>
      <c r="CG53" s="186" t="s">
        <v>2771</v>
      </c>
      <c r="CH53" s="186" t="s">
        <v>3096</v>
      </c>
      <c r="CI53" s="186" t="s">
        <v>2761</v>
      </c>
      <c r="CJ53" s="186" t="s">
        <v>2771</v>
      </c>
      <c r="CK53" s="186" t="s">
        <v>3187</v>
      </c>
      <c r="CL53" s="186" t="s">
        <v>3188</v>
      </c>
      <c r="CM53" s="186" t="s">
        <v>2771</v>
      </c>
      <c r="CN53" s="186" t="s">
        <v>3071</v>
      </c>
      <c r="CO53" s="186" t="s">
        <v>2761</v>
      </c>
      <c r="CP53" s="186" t="s">
        <v>2771</v>
      </c>
      <c r="CQ53" s="186" t="s">
        <v>3094</v>
      </c>
      <c r="CR53" s="186" t="s">
        <v>3051</v>
      </c>
      <c r="CS53" s="186" t="s">
        <v>2771</v>
      </c>
      <c r="CT53" s="186" t="s">
        <v>3071</v>
      </c>
      <c r="CU53" s="186" t="s">
        <v>2761</v>
      </c>
      <c r="CV53" s="186" t="s">
        <v>2771</v>
      </c>
      <c r="CW53" s="186" t="s">
        <v>3189</v>
      </c>
      <c r="CX53" s="186" t="s">
        <v>3190</v>
      </c>
      <c r="CY53" s="186" t="s">
        <v>2771</v>
      </c>
      <c r="CZ53" s="186" t="s">
        <v>3191</v>
      </c>
      <c r="DA53" s="186" t="s">
        <v>2761</v>
      </c>
      <c r="DB53" s="186" t="s">
        <v>2771</v>
      </c>
      <c r="DC53" s="186" t="s">
        <v>3192</v>
      </c>
      <c r="DD53" s="186" t="s">
        <v>2761</v>
      </c>
      <c r="DE53" s="186" t="s">
        <v>2771</v>
      </c>
      <c r="DF53" s="186" t="s">
        <v>3193</v>
      </c>
      <c r="DG53" s="186" t="s">
        <v>2761</v>
      </c>
      <c r="DH53" s="186" t="s">
        <v>2771</v>
      </c>
      <c r="DI53" s="186" t="s">
        <v>3163</v>
      </c>
      <c r="DJ53" s="186" t="s">
        <v>2761</v>
      </c>
      <c r="DK53" s="186" t="s">
        <v>2771</v>
      </c>
      <c r="DL53" s="186" t="s">
        <v>3194</v>
      </c>
      <c r="DM53" s="186" t="s">
        <v>3195</v>
      </c>
      <c r="DN53" s="186" t="s">
        <v>2771</v>
      </c>
      <c r="DO53" s="186" t="s">
        <v>3196</v>
      </c>
      <c r="DP53" s="186" t="s">
        <v>3197</v>
      </c>
      <c r="DQ53" s="186" t="s">
        <v>2771</v>
      </c>
      <c r="DR53" s="186" t="s">
        <v>2761</v>
      </c>
      <c r="DS53" s="186" t="s">
        <v>3060</v>
      </c>
      <c r="DT53" s="186" t="s">
        <v>2771</v>
      </c>
      <c r="DU53" s="186" t="s">
        <v>3071</v>
      </c>
      <c r="DV53" s="186" t="s">
        <v>2761</v>
      </c>
      <c r="DW53" s="186" t="s">
        <v>2771</v>
      </c>
      <c r="DX53" s="186" t="s">
        <v>3198</v>
      </c>
      <c r="DY53" s="186" t="s">
        <v>2761</v>
      </c>
      <c r="DZ53" s="186" t="s">
        <v>2771</v>
      </c>
      <c r="EA53" s="186" t="s">
        <v>3167</v>
      </c>
      <c r="EB53" s="186" t="s">
        <v>3168</v>
      </c>
      <c r="EC53" s="186" t="s">
        <v>2771</v>
      </c>
      <c r="ED53" s="186" t="s">
        <v>3166</v>
      </c>
      <c r="EE53" s="186" t="s">
        <v>2761</v>
      </c>
      <c r="EF53" s="186" t="s">
        <v>2771</v>
      </c>
      <c r="EG53" s="186" t="s">
        <v>3071</v>
      </c>
      <c r="EH53" s="186" t="s">
        <v>2761</v>
      </c>
      <c r="EI53" s="186" t="s">
        <v>2771</v>
      </c>
      <c r="EJ53" s="186" t="s">
        <v>3113</v>
      </c>
      <c r="EK53" s="186" t="s">
        <v>3114</v>
      </c>
      <c r="EL53" s="186" t="s">
        <v>2771</v>
      </c>
      <c r="EM53" s="186" t="s">
        <v>3084</v>
      </c>
      <c r="EN53" s="186" t="s">
        <v>2913</v>
      </c>
      <c r="EO53" s="186" t="s">
        <v>2771</v>
      </c>
      <c r="EP53" s="186" t="s">
        <v>3115</v>
      </c>
      <c r="EQ53" s="186" t="s">
        <v>2761</v>
      </c>
      <c r="ER53" s="186" t="s">
        <v>2771</v>
      </c>
      <c r="ES53" s="186" t="s">
        <v>3084</v>
      </c>
      <c r="ET53" s="186" t="s">
        <v>2913</v>
      </c>
    </row>
    <row r="54" spans="1:150" x14ac:dyDescent="0.3">
      <c r="A54" s="1"/>
      <c r="B54" s="184" t="s">
        <v>3199</v>
      </c>
      <c r="C54" s="184" t="s">
        <v>140</v>
      </c>
      <c r="D54" s="184" t="s">
        <v>949</v>
      </c>
      <c r="E54" s="184" t="s">
        <v>3200</v>
      </c>
      <c r="F54" s="184" t="s">
        <v>3201</v>
      </c>
      <c r="G54" s="184" t="s">
        <v>2771</v>
      </c>
      <c r="H54" s="184" t="s">
        <v>2914</v>
      </c>
      <c r="I54" s="184" t="s">
        <v>3202</v>
      </c>
      <c r="J54" s="184" t="s">
        <v>2771</v>
      </c>
      <c r="K54" s="184" t="s">
        <v>2914</v>
      </c>
      <c r="L54" s="184" t="s">
        <v>2914</v>
      </c>
      <c r="M54" s="184" t="s">
        <v>2771</v>
      </c>
      <c r="N54" s="184" t="s">
        <v>2914</v>
      </c>
      <c r="O54" s="184" t="s">
        <v>2914</v>
      </c>
      <c r="P54" s="184" t="s">
        <v>2771</v>
      </c>
      <c r="Q54" s="184" t="s">
        <v>2914</v>
      </c>
      <c r="R54" s="184" t="s">
        <v>2914</v>
      </c>
      <c r="S54" s="184" t="s">
        <v>2771</v>
      </c>
      <c r="T54" s="184" t="s">
        <v>2914</v>
      </c>
      <c r="U54" s="184" t="s">
        <v>2914</v>
      </c>
      <c r="V54" s="184" t="s">
        <v>2771</v>
      </c>
      <c r="W54" s="184" t="s">
        <v>2914</v>
      </c>
      <c r="X54" s="184" t="s">
        <v>2914</v>
      </c>
      <c r="Y54" s="184" t="s">
        <v>2771</v>
      </c>
      <c r="Z54" s="184" t="s">
        <v>2914</v>
      </c>
      <c r="AA54" s="184" t="s">
        <v>2914</v>
      </c>
      <c r="AB54" s="184" t="s">
        <v>2771</v>
      </c>
      <c r="AC54" s="184" t="s">
        <v>2914</v>
      </c>
      <c r="AD54" s="184" t="s">
        <v>2914</v>
      </c>
      <c r="AE54" s="184" t="s">
        <v>2771</v>
      </c>
      <c r="AF54" s="184" t="s">
        <v>2914</v>
      </c>
      <c r="AG54" s="184" t="s">
        <v>2914</v>
      </c>
      <c r="AH54" s="184" t="s">
        <v>2771</v>
      </c>
      <c r="AI54" s="184" t="s">
        <v>2914</v>
      </c>
      <c r="AJ54" s="184" t="s">
        <v>2914</v>
      </c>
      <c r="AK54" s="184" t="s">
        <v>2771</v>
      </c>
      <c r="AL54" s="184" t="s">
        <v>2914</v>
      </c>
      <c r="AM54" s="184" t="s">
        <v>2914</v>
      </c>
      <c r="AN54" s="184" t="s">
        <v>2771</v>
      </c>
      <c r="AO54" s="184" t="s">
        <v>2914</v>
      </c>
      <c r="AP54" s="184" t="s">
        <v>2914</v>
      </c>
      <c r="AQ54" s="184" t="s">
        <v>2771</v>
      </c>
      <c r="AR54" s="184" t="s">
        <v>2914</v>
      </c>
      <c r="AS54" s="184" t="s">
        <v>2914</v>
      </c>
      <c r="AT54" s="184" t="s">
        <v>2771</v>
      </c>
      <c r="AU54" s="184" t="s">
        <v>2914</v>
      </c>
      <c r="AV54" s="184" t="s">
        <v>2914</v>
      </c>
      <c r="AW54" s="184" t="s">
        <v>2771</v>
      </c>
      <c r="AX54" s="184" t="s">
        <v>2914</v>
      </c>
      <c r="AY54" s="184" t="s">
        <v>2914</v>
      </c>
      <c r="AZ54" s="184" t="s">
        <v>2771</v>
      </c>
      <c r="BA54" s="184" t="s">
        <v>2914</v>
      </c>
      <c r="BB54" s="184" t="s">
        <v>2914</v>
      </c>
      <c r="BC54" s="184" t="s">
        <v>2771</v>
      </c>
      <c r="BD54" s="184" t="s">
        <v>2914</v>
      </c>
      <c r="BE54" s="184" t="s">
        <v>2914</v>
      </c>
      <c r="BF54" s="184" t="s">
        <v>2771</v>
      </c>
      <c r="BG54" s="184" t="s">
        <v>2914</v>
      </c>
      <c r="BH54" s="184" t="s">
        <v>2914</v>
      </c>
      <c r="BI54" s="184" t="s">
        <v>2771</v>
      </c>
      <c r="BJ54" s="184" t="s">
        <v>2914</v>
      </c>
      <c r="BK54" s="184" t="s">
        <v>2914</v>
      </c>
      <c r="BL54" s="184" t="s">
        <v>2771</v>
      </c>
      <c r="BM54" s="184" t="s">
        <v>2914</v>
      </c>
      <c r="BN54" s="184" t="s">
        <v>2914</v>
      </c>
      <c r="BO54" s="184" t="s">
        <v>2771</v>
      </c>
      <c r="BP54" s="184" t="s">
        <v>2914</v>
      </c>
      <c r="BQ54" s="184" t="s">
        <v>2914</v>
      </c>
      <c r="BR54" s="184" t="s">
        <v>2771</v>
      </c>
      <c r="BS54" s="184" t="s">
        <v>2914</v>
      </c>
      <c r="BT54" s="184" t="s">
        <v>2914</v>
      </c>
      <c r="BU54" s="184" t="s">
        <v>2771</v>
      </c>
      <c r="BV54" s="184" t="s">
        <v>2914</v>
      </c>
      <c r="BW54" s="184" t="s">
        <v>2914</v>
      </c>
      <c r="BX54" s="184" t="s">
        <v>2771</v>
      </c>
      <c r="BY54" s="184" t="s">
        <v>2914</v>
      </c>
      <c r="BZ54" s="184" t="s">
        <v>2914</v>
      </c>
      <c r="CA54" s="184" t="s">
        <v>2771</v>
      </c>
      <c r="CB54" s="184" t="s">
        <v>2914</v>
      </c>
      <c r="CC54" s="184" t="s">
        <v>2914</v>
      </c>
      <c r="CD54" s="184" t="s">
        <v>2771</v>
      </c>
      <c r="CE54" s="184" t="s">
        <v>2914</v>
      </c>
      <c r="CF54" s="184" t="s">
        <v>2914</v>
      </c>
      <c r="CG54" s="184" t="s">
        <v>2771</v>
      </c>
      <c r="CH54" s="184" t="s">
        <v>2914</v>
      </c>
      <c r="CI54" s="184" t="s">
        <v>2914</v>
      </c>
      <c r="CJ54" s="184" t="s">
        <v>2771</v>
      </c>
      <c r="CK54" s="184" t="s">
        <v>2914</v>
      </c>
      <c r="CL54" s="184" t="s">
        <v>2914</v>
      </c>
      <c r="CM54" s="184" t="s">
        <v>2771</v>
      </c>
      <c r="CN54" s="184" t="s">
        <v>2914</v>
      </c>
      <c r="CO54" s="184" t="s">
        <v>2914</v>
      </c>
      <c r="CP54" s="184" t="s">
        <v>2771</v>
      </c>
      <c r="CQ54" s="184" t="s">
        <v>2914</v>
      </c>
      <c r="CR54" s="184" t="s">
        <v>2914</v>
      </c>
      <c r="CS54" s="184" t="s">
        <v>2771</v>
      </c>
      <c r="CT54" s="184" t="s">
        <v>2914</v>
      </c>
      <c r="CU54" s="184" t="s">
        <v>2914</v>
      </c>
      <c r="CV54" s="184" t="s">
        <v>2771</v>
      </c>
      <c r="CW54" s="184" t="s">
        <v>2914</v>
      </c>
      <c r="CX54" s="184" t="s">
        <v>2914</v>
      </c>
      <c r="CY54" s="184" t="s">
        <v>2771</v>
      </c>
      <c r="CZ54" s="184" t="s">
        <v>2914</v>
      </c>
      <c r="DA54" s="184" t="s">
        <v>2914</v>
      </c>
      <c r="DB54" s="184" t="s">
        <v>2771</v>
      </c>
      <c r="DC54" s="184" t="s">
        <v>2914</v>
      </c>
      <c r="DD54" s="184" t="s">
        <v>2914</v>
      </c>
      <c r="DE54" s="184" t="s">
        <v>2771</v>
      </c>
      <c r="DF54" s="184" t="s">
        <v>2914</v>
      </c>
      <c r="DG54" s="184" t="s">
        <v>2914</v>
      </c>
      <c r="DH54" s="184" t="s">
        <v>2771</v>
      </c>
      <c r="DI54" s="184" t="s">
        <v>2914</v>
      </c>
      <c r="DJ54" s="184" t="s">
        <v>2914</v>
      </c>
      <c r="DK54" s="184" t="s">
        <v>2771</v>
      </c>
      <c r="DL54" s="184" t="s">
        <v>2914</v>
      </c>
      <c r="DM54" s="184" t="s">
        <v>2914</v>
      </c>
      <c r="DN54" s="184" t="s">
        <v>2771</v>
      </c>
      <c r="DO54" s="184" t="s">
        <v>2914</v>
      </c>
      <c r="DP54" s="184" t="s">
        <v>2914</v>
      </c>
      <c r="DQ54" s="184" t="s">
        <v>2771</v>
      </c>
      <c r="DR54" s="184" t="s">
        <v>2914</v>
      </c>
      <c r="DS54" s="184" t="s">
        <v>2914</v>
      </c>
      <c r="DT54" s="184" t="s">
        <v>2771</v>
      </c>
      <c r="DU54" s="184" t="s">
        <v>2914</v>
      </c>
      <c r="DV54" s="184" t="s">
        <v>2914</v>
      </c>
      <c r="DW54" s="184" t="s">
        <v>2771</v>
      </c>
      <c r="DX54" s="184" t="s">
        <v>2914</v>
      </c>
      <c r="DY54" s="184" t="s">
        <v>2914</v>
      </c>
      <c r="DZ54" s="184" t="s">
        <v>2771</v>
      </c>
      <c r="EA54" s="184" t="s">
        <v>2914</v>
      </c>
      <c r="EB54" s="184" t="s">
        <v>2914</v>
      </c>
      <c r="EC54" s="184" t="s">
        <v>2771</v>
      </c>
      <c r="ED54" s="184" t="s">
        <v>2914</v>
      </c>
      <c r="EE54" s="184" t="s">
        <v>2914</v>
      </c>
      <c r="EF54" s="184" t="s">
        <v>2771</v>
      </c>
      <c r="EG54" s="184" t="s">
        <v>2914</v>
      </c>
      <c r="EH54" s="184" t="s">
        <v>2914</v>
      </c>
      <c r="EI54" s="184" t="s">
        <v>2771</v>
      </c>
      <c r="EJ54" s="184" t="s">
        <v>2914</v>
      </c>
      <c r="EK54" s="184" t="s">
        <v>2914</v>
      </c>
      <c r="EL54" s="184" t="s">
        <v>2771</v>
      </c>
      <c r="EM54" s="184" t="s">
        <v>2914</v>
      </c>
      <c r="EN54" s="184" t="s">
        <v>2914</v>
      </c>
      <c r="EO54" s="184" t="s">
        <v>2771</v>
      </c>
      <c r="EP54" s="184" t="s">
        <v>2914</v>
      </c>
      <c r="EQ54" s="184" t="s">
        <v>2914</v>
      </c>
      <c r="ER54" s="184" t="s">
        <v>2771</v>
      </c>
      <c r="ES54" s="184" t="s">
        <v>2914</v>
      </c>
      <c r="ET54" s="184" t="s">
        <v>2914</v>
      </c>
    </row>
    <row r="55" spans="1:150" x14ac:dyDescent="0.3">
      <c r="A55" s="1"/>
      <c r="B55" s="185" t="s">
        <v>3203</v>
      </c>
      <c r="C55" s="185" t="s">
        <v>140</v>
      </c>
      <c r="D55" s="185" t="s">
        <v>949</v>
      </c>
      <c r="E55" s="185" t="s">
        <v>3204</v>
      </c>
      <c r="F55" s="185" t="s">
        <v>3205</v>
      </c>
      <c r="G55" s="186" t="s">
        <v>2771</v>
      </c>
      <c r="H55" s="186" t="s">
        <v>2914</v>
      </c>
      <c r="I55" s="186" t="s">
        <v>3202</v>
      </c>
      <c r="J55" s="186" t="s">
        <v>2771</v>
      </c>
      <c r="K55" s="186" t="s">
        <v>2914</v>
      </c>
      <c r="L55" s="186" t="s">
        <v>2914</v>
      </c>
      <c r="M55" s="186" t="s">
        <v>2771</v>
      </c>
      <c r="N55" s="186" t="s">
        <v>2914</v>
      </c>
      <c r="O55" s="186" t="s">
        <v>2914</v>
      </c>
      <c r="P55" s="186" t="s">
        <v>2771</v>
      </c>
      <c r="Q55" s="186" t="s">
        <v>2914</v>
      </c>
      <c r="R55" s="186" t="s">
        <v>2914</v>
      </c>
      <c r="S55" s="186" t="s">
        <v>2771</v>
      </c>
      <c r="T55" s="186" t="s">
        <v>2914</v>
      </c>
      <c r="U55" s="186" t="s">
        <v>2914</v>
      </c>
      <c r="V55" s="186" t="s">
        <v>2771</v>
      </c>
      <c r="W55" s="186" t="s">
        <v>2914</v>
      </c>
      <c r="X55" s="186" t="s">
        <v>2914</v>
      </c>
      <c r="Y55" s="186" t="s">
        <v>2771</v>
      </c>
      <c r="Z55" s="186" t="s">
        <v>2914</v>
      </c>
      <c r="AA55" s="186" t="s">
        <v>2914</v>
      </c>
      <c r="AB55" s="186" t="s">
        <v>2771</v>
      </c>
      <c r="AC55" s="186" t="s">
        <v>2914</v>
      </c>
      <c r="AD55" s="186" t="s">
        <v>2914</v>
      </c>
      <c r="AE55" s="186" t="s">
        <v>2771</v>
      </c>
      <c r="AF55" s="186" t="s">
        <v>2914</v>
      </c>
      <c r="AG55" s="186" t="s">
        <v>2914</v>
      </c>
      <c r="AH55" s="186" t="s">
        <v>2771</v>
      </c>
      <c r="AI55" s="186" t="s">
        <v>2914</v>
      </c>
      <c r="AJ55" s="186" t="s">
        <v>2914</v>
      </c>
      <c r="AK55" s="186" t="s">
        <v>2771</v>
      </c>
      <c r="AL55" s="186" t="s">
        <v>2914</v>
      </c>
      <c r="AM55" s="186" t="s">
        <v>2914</v>
      </c>
      <c r="AN55" s="186" t="s">
        <v>2771</v>
      </c>
      <c r="AO55" s="186" t="s">
        <v>2914</v>
      </c>
      <c r="AP55" s="186" t="s">
        <v>2914</v>
      </c>
      <c r="AQ55" s="186" t="s">
        <v>2771</v>
      </c>
      <c r="AR55" s="186" t="s">
        <v>2914</v>
      </c>
      <c r="AS55" s="186" t="s">
        <v>2914</v>
      </c>
      <c r="AT55" s="186" t="s">
        <v>2771</v>
      </c>
      <c r="AU55" s="186" t="s">
        <v>2914</v>
      </c>
      <c r="AV55" s="186" t="s">
        <v>2914</v>
      </c>
      <c r="AW55" s="186" t="s">
        <v>2771</v>
      </c>
      <c r="AX55" s="186" t="s">
        <v>2914</v>
      </c>
      <c r="AY55" s="186" t="s">
        <v>2914</v>
      </c>
      <c r="AZ55" s="186" t="s">
        <v>2771</v>
      </c>
      <c r="BA55" s="186" t="s">
        <v>2914</v>
      </c>
      <c r="BB55" s="186" t="s">
        <v>2914</v>
      </c>
      <c r="BC55" s="186" t="s">
        <v>2771</v>
      </c>
      <c r="BD55" s="186" t="s">
        <v>2914</v>
      </c>
      <c r="BE55" s="186" t="s">
        <v>2914</v>
      </c>
      <c r="BF55" s="186" t="s">
        <v>2771</v>
      </c>
      <c r="BG55" s="186" t="s">
        <v>2914</v>
      </c>
      <c r="BH55" s="186" t="s">
        <v>2914</v>
      </c>
      <c r="BI55" s="186" t="s">
        <v>2771</v>
      </c>
      <c r="BJ55" s="186" t="s">
        <v>2914</v>
      </c>
      <c r="BK55" s="186" t="s">
        <v>2914</v>
      </c>
      <c r="BL55" s="186" t="s">
        <v>2771</v>
      </c>
      <c r="BM55" s="186" t="s">
        <v>2914</v>
      </c>
      <c r="BN55" s="186" t="s">
        <v>2914</v>
      </c>
      <c r="BO55" s="186" t="s">
        <v>2771</v>
      </c>
      <c r="BP55" s="186" t="s">
        <v>2914</v>
      </c>
      <c r="BQ55" s="186" t="s">
        <v>2914</v>
      </c>
      <c r="BR55" s="186" t="s">
        <v>2771</v>
      </c>
      <c r="BS55" s="186" t="s">
        <v>2914</v>
      </c>
      <c r="BT55" s="186" t="s">
        <v>2914</v>
      </c>
      <c r="BU55" s="186" t="s">
        <v>2771</v>
      </c>
      <c r="BV55" s="186" t="s">
        <v>2914</v>
      </c>
      <c r="BW55" s="186" t="s">
        <v>2914</v>
      </c>
      <c r="BX55" s="186" t="s">
        <v>2771</v>
      </c>
      <c r="BY55" s="186" t="s">
        <v>2914</v>
      </c>
      <c r="BZ55" s="186" t="s">
        <v>2914</v>
      </c>
      <c r="CA55" s="186" t="s">
        <v>2771</v>
      </c>
      <c r="CB55" s="186" t="s">
        <v>2914</v>
      </c>
      <c r="CC55" s="186" t="s">
        <v>2914</v>
      </c>
      <c r="CD55" s="186" t="s">
        <v>2771</v>
      </c>
      <c r="CE55" s="186" t="s">
        <v>2914</v>
      </c>
      <c r="CF55" s="186" t="s">
        <v>2914</v>
      </c>
      <c r="CG55" s="186" t="s">
        <v>2771</v>
      </c>
      <c r="CH55" s="186" t="s">
        <v>2914</v>
      </c>
      <c r="CI55" s="186" t="s">
        <v>2914</v>
      </c>
      <c r="CJ55" s="186" t="s">
        <v>2771</v>
      </c>
      <c r="CK55" s="186" t="s">
        <v>2914</v>
      </c>
      <c r="CL55" s="186" t="s">
        <v>2914</v>
      </c>
      <c r="CM55" s="186" t="s">
        <v>2771</v>
      </c>
      <c r="CN55" s="186" t="s">
        <v>2914</v>
      </c>
      <c r="CO55" s="186" t="s">
        <v>2914</v>
      </c>
      <c r="CP55" s="186" t="s">
        <v>2771</v>
      </c>
      <c r="CQ55" s="186" t="s">
        <v>2914</v>
      </c>
      <c r="CR55" s="186" t="s">
        <v>2914</v>
      </c>
      <c r="CS55" s="186" t="s">
        <v>2771</v>
      </c>
      <c r="CT55" s="186" t="s">
        <v>2914</v>
      </c>
      <c r="CU55" s="186" t="s">
        <v>2914</v>
      </c>
      <c r="CV55" s="186" t="s">
        <v>2771</v>
      </c>
      <c r="CW55" s="186" t="s">
        <v>2914</v>
      </c>
      <c r="CX55" s="186" t="s">
        <v>2914</v>
      </c>
      <c r="CY55" s="186" t="s">
        <v>2771</v>
      </c>
      <c r="CZ55" s="186" t="s">
        <v>2914</v>
      </c>
      <c r="DA55" s="186" t="s">
        <v>2914</v>
      </c>
      <c r="DB55" s="186" t="s">
        <v>2771</v>
      </c>
      <c r="DC55" s="186" t="s">
        <v>2914</v>
      </c>
      <c r="DD55" s="186" t="s">
        <v>2914</v>
      </c>
      <c r="DE55" s="186" t="s">
        <v>2771</v>
      </c>
      <c r="DF55" s="186" t="s">
        <v>2914</v>
      </c>
      <c r="DG55" s="186" t="s">
        <v>2914</v>
      </c>
      <c r="DH55" s="186" t="s">
        <v>2771</v>
      </c>
      <c r="DI55" s="186" t="s">
        <v>2914</v>
      </c>
      <c r="DJ55" s="186" t="s">
        <v>2914</v>
      </c>
      <c r="DK55" s="186" t="s">
        <v>2771</v>
      </c>
      <c r="DL55" s="186" t="s">
        <v>2914</v>
      </c>
      <c r="DM55" s="186" t="s">
        <v>2914</v>
      </c>
      <c r="DN55" s="186" t="s">
        <v>2771</v>
      </c>
      <c r="DO55" s="186" t="s">
        <v>2914</v>
      </c>
      <c r="DP55" s="186" t="s">
        <v>2914</v>
      </c>
      <c r="DQ55" s="186" t="s">
        <v>2771</v>
      </c>
      <c r="DR55" s="186" t="s">
        <v>2914</v>
      </c>
      <c r="DS55" s="186" t="s">
        <v>2914</v>
      </c>
      <c r="DT55" s="186" t="s">
        <v>2771</v>
      </c>
      <c r="DU55" s="186" t="s">
        <v>2914</v>
      </c>
      <c r="DV55" s="186" t="s">
        <v>2914</v>
      </c>
      <c r="DW55" s="186" t="s">
        <v>2771</v>
      </c>
      <c r="DX55" s="186" t="s">
        <v>2914</v>
      </c>
      <c r="DY55" s="186" t="s">
        <v>2914</v>
      </c>
      <c r="DZ55" s="186" t="s">
        <v>2771</v>
      </c>
      <c r="EA55" s="186" t="s">
        <v>2914</v>
      </c>
      <c r="EB55" s="186" t="s">
        <v>2914</v>
      </c>
      <c r="EC55" s="186" t="s">
        <v>2771</v>
      </c>
      <c r="ED55" s="186" t="s">
        <v>2914</v>
      </c>
      <c r="EE55" s="186" t="s">
        <v>2914</v>
      </c>
      <c r="EF55" s="186" t="s">
        <v>2771</v>
      </c>
      <c r="EG55" s="186" t="s">
        <v>2914</v>
      </c>
      <c r="EH55" s="186" t="s">
        <v>2914</v>
      </c>
      <c r="EI55" s="186" t="s">
        <v>2771</v>
      </c>
      <c r="EJ55" s="186" t="s">
        <v>2914</v>
      </c>
      <c r="EK55" s="186" t="s">
        <v>2914</v>
      </c>
      <c r="EL55" s="186" t="s">
        <v>2771</v>
      </c>
      <c r="EM55" s="186" t="s">
        <v>2914</v>
      </c>
      <c r="EN55" s="186" t="s">
        <v>2914</v>
      </c>
      <c r="EO55" s="186" t="s">
        <v>2771</v>
      </c>
      <c r="EP55" s="186" t="s">
        <v>2914</v>
      </c>
      <c r="EQ55" s="186" t="s">
        <v>2914</v>
      </c>
      <c r="ER55" s="186" t="s">
        <v>2771</v>
      </c>
      <c r="ES55" s="186" t="s">
        <v>2914</v>
      </c>
      <c r="ET55" s="186" t="s">
        <v>2914</v>
      </c>
    </row>
    <row r="56" spans="1:150" x14ac:dyDescent="0.3">
      <c r="A56" s="1"/>
      <c r="B56" s="185" t="s">
        <v>3206</v>
      </c>
      <c r="C56" s="185" t="s">
        <v>140</v>
      </c>
      <c r="D56" s="185" t="s">
        <v>949</v>
      </c>
      <c r="E56" s="185" t="s">
        <v>3207</v>
      </c>
      <c r="F56" s="185" t="s">
        <v>3208</v>
      </c>
      <c r="G56" s="186" t="s">
        <v>2771</v>
      </c>
      <c r="H56" s="186" t="s">
        <v>2761</v>
      </c>
      <c r="I56" s="186" t="s">
        <v>2761</v>
      </c>
      <c r="J56" s="186" t="s">
        <v>2771</v>
      </c>
      <c r="K56" s="186" t="s">
        <v>2761</v>
      </c>
      <c r="L56" s="186" t="s">
        <v>2761</v>
      </c>
      <c r="M56" s="186" t="s">
        <v>2771</v>
      </c>
      <c r="N56" s="186" t="s">
        <v>2761</v>
      </c>
      <c r="O56" s="186" t="s">
        <v>2761</v>
      </c>
      <c r="P56" s="186" t="s">
        <v>2771</v>
      </c>
      <c r="Q56" s="186" t="s">
        <v>2761</v>
      </c>
      <c r="R56" s="186" t="s">
        <v>2761</v>
      </c>
      <c r="S56" s="186" t="s">
        <v>2771</v>
      </c>
      <c r="T56" s="186" t="s">
        <v>2761</v>
      </c>
      <c r="U56" s="186" t="s">
        <v>2761</v>
      </c>
      <c r="V56" s="186" t="s">
        <v>2771</v>
      </c>
      <c r="W56" s="186" t="s">
        <v>2761</v>
      </c>
      <c r="X56" s="186" t="s">
        <v>2761</v>
      </c>
      <c r="Y56" s="186" t="s">
        <v>2771</v>
      </c>
      <c r="Z56" s="186" t="s">
        <v>2761</v>
      </c>
      <c r="AA56" s="186" t="s">
        <v>2761</v>
      </c>
      <c r="AB56" s="186" t="s">
        <v>2771</v>
      </c>
      <c r="AC56" s="186" t="s">
        <v>2761</v>
      </c>
      <c r="AD56" s="186" t="s">
        <v>2761</v>
      </c>
      <c r="AE56" s="186" t="s">
        <v>2771</v>
      </c>
      <c r="AF56" s="186" t="s">
        <v>2761</v>
      </c>
      <c r="AG56" s="186" t="s">
        <v>2761</v>
      </c>
      <c r="AH56" s="186" t="s">
        <v>2771</v>
      </c>
      <c r="AI56" s="186" t="s">
        <v>2761</v>
      </c>
      <c r="AJ56" s="186" t="s">
        <v>2761</v>
      </c>
      <c r="AK56" s="186" t="s">
        <v>2771</v>
      </c>
      <c r="AL56" s="186" t="s">
        <v>2761</v>
      </c>
      <c r="AM56" s="186" t="s">
        <v>2761</v>
      </c>
      <c r="AN56" s="186" t="s">
        <v>2771</v>
      </c>
      <c r="AO56" s="186" t="s">
        <v>2761</v>
      </c>
      <c r="AP56" s="186" t="s">
        <v>2761</v>
      </c>
      <c r="AQ56" s="186" t="s">
        <v>2771</v>
      </c>
      <c r="AR56" s="186" t="s">
        <v>2761</v>
      </c>
      <c r="AS56" s="186" t="s">
        <v>2761</v>
      </c>
      <c r="AT56" s="186" t="s">
        <v>2771</v>
      </c>
      <c r="AU56" s="186" t="s">
        <v>2761</v>
      </c>
      <c r="AV56" s="186" t="s">
        <v>2761</v>
      </c>
      <c r="AW56" s="186" t="s">
        <v>2771</v>
      </c>
      <c r="AX56" s="186" t="s">
        <v>2761</v>
      </c>
      <c r="AY56" s="186" t="s">
        <v>2761</v>
      </c>
      <c r="AZ56" s="186" t="s">
        <v>2771</v>
      </c>
      <c r="BA56" s="186" t="s">
        <v>2761</v>
      </c>
      <c r="BB56" s="186" t="s">
        <v>2761</v>
      </c>
      <c r="BC56" s="186" t="s">
        <v>2771</v>
      </c>
      <c r="BD56" s="186" t="s">
        <v>2761</v>
      </c>
      <c r="BE56" s="186" t="s">
        <v>2761</v>
      </c>
      <c r="BF56" s="186" t="s">
        <v>2771</v>
      </c>
      <c r="BG56" s="186" t="s">
        <v>2761</v>
      </c>
      <c r="BH56" s="186" t="s">
        <v>2761</v>
      </c>
      <c r="BI56" s="186" t="s">
        <v>2771</v>
      </c>
      <c r="BJ56" s="186" t="s">
        <v>2761</v>
      </c>
      <c r="BK56" s="186" t="s">
        <v>2761</v>
      </c>
      <c r="BL56" s="186" t="s">
        <v>2771</v>
      </c>
      <c r="BM56" s="186" t="s">
        <v>2761</v>
      </c>
      <c r="BN56" s="186" t="s">
        <v>2761</v>
      </c>
      <c r="BO56" s="186" t="s">
        <v>2771</v>
      </c>
      <c r="BP56" s="186" t="s">
        <v>2761</v>
      </c>
      <c r="BQ56" s="186" t="s">
        <v>2761</v>
      </c>
      <c r="BR56" s="186" t="s">
        <v>2771</v>
      </c>
      <c r="BS56" s="186" t="s">
        <v>2761</v>
      </c>
      <c r="BT56" s="186" t="s">
        <v>2761</v>
      </c>
      <c r="BU56" s="186" t="s">
        <v>2771</v>
      </c>
      <c r="BV56" s="186" t="s">
        <v>2761</v>
      </c>
      <c r="BW56" s="186" t="s">
        <v>2761</v>
      </c>
      <c r="BX56" s="186" t="s">
        <v>2771</v>
      </c>
      <c r="BY56" s="186" t="s">
        <v>2761</v>
      </c>
      <c r="BZ56" s="186" t="s">
        <v>2761</v>
      </c>
      <c r="CA56" s="186" t="s">
        <v>2771</v>
      </c>
      <c r="CB56" s="186" t="s">
        <v>2761</v>
      </c>
      <c r="CC56" s="186" t="s">
        <v>2761</v>
      </c>
      <c r="CD56" s="186" t="s">
        <v>2771</v>
      </c>
      <c r="CE56" s="186" t="s">
        <v>2761</v>
      </c>
      <c r="CF56" s="186" t="s">
        <v>2761</v>
      </c>
      <c r="CG56" s="186" t="s">
        <v>2771</v>
      </c>
      <c r="CH56" s="186" t="s">
        <v>2761</v>
      </c>
      <c r="CI56" s="186" t="s">
        <v>2761</v>
      </c>
      <c r="CJ56" s="186" t="s">
        <v>2771</v>
      </c>
      <c r="CK56" s="186" t="s">
        <v>2761</v>
      </c>
      <c r="CL56" s="186" t="s">
        <v>2761</v>
      </c>
      <c r="CM56" s="186" t="s">
        <v>2771</v>
      </c>
      <c r="CN56" s="186" t="s">
        <v>2761</v>
      </c>
      <c r="CO56" s="186" t="s">
        <v>2761</v>
      </c>
      <c r="CP56" s="186" t="s">
        <v>2771</v>
      </c>
      <c r="CQ56" s="186" t="s">
        <v>2761</v>
      </c>
      <c r="CR56" s="186" t="s">
        <v>2761</v>
      </c>
      <c r="CS56" s="186" t="s">
        <v>2771</v>
      </c>
      <c r="CT56" s="186" t="s">
        <v>2761</v>
      </c>
      <c r="CU56" s="186" t="s">
        <v>2761</v>
      </c>
      <c r="CV56" s="186" t="s">
        <v>2771</v>
      </c>
      <c r="CW56" s="186" t="s">
        <v>2761</v>
      </c>
      <c r="CX56" s="186" t="s">
        <v>2761</v>
      </c>
      <c r="CY56" s="186" t="s">
        <v>2771</v>
      </c>
      <c r="CZ56" s="186" t="s">
        <v>2761</v>
      </c>
      <c r="DA56" s="186" t="s">
        <v>2761</v>
      </c>
      <c r="DB56" s="186" t="s">
        <v>2771</v>
      </c>
      <c r="DC56" s="186" t="s">
        <v>2761</v>
      </c>
      <c r="DD56" s="186" t="s">
        <v>2761</v>
      </c>
      <c r="DE56" s="186" t="s">
        <v>2771</v>
      </c>
      <c r="DF56" s="186" t="s">
        <v>2761</v>
      </c>
      <c r="DG56" s="186" t="s">
        <v>2761</v>
      </c>
      <c r="DH56" s="186" t="s">
        <v>2771</v>
      </c>
      <c r="DI56" s="186" t="s">
        <v>2761</v>
      </c>
      <c r="DJ56" s="186" t="s">
        <v>2761</v>
      </c>
      <c r="DK56" s="186" t="s">
        <v>2771</v>
      </c>
      <c r="DL56" s="186" t="s">
        <v>2761</v>
      </c>
      <c r="DM56" s="186" t="s">
        <v>2761</v>
      </c>
      <c r="DN56" s="186" t="s">
        <v>2771</v>
      </c>
      <c r="DO56" s="186" t="s">
        <v>2761</v>
      </c>
      <c r="DP56" s="186" t="s">
        <v>2761</v>
      </c>
      <c r="DQ56" s="186" t="s">
        <v>2771</v>
      </c>
      <c r="DR56" s="186" t="s">
        <v>2761</v>
      </c>
      <c r="DS56" s="186" t="s">
        <v>2761</v>
      </c>
      <c r="DT56" s="186" t="s">
        <v>2771</v>
      </c>
      <c r="DU56" s="186" t="s">
        <v>2761</v>
      </c>
      <c r="DV56" s="186" t="s">
        <v>2761</v>
      </c>
      <c r="DW56" s="186" t="s">
        <v>2771</v>
      </c>
      <c r="DX56" s="186" t="s">
        <v>2761</v>
      </c>
      <c r="DY56" s="186" t="s">
        <v>2761</v>
      </c>
      <c r="DZ56" s="186" t="s">
        <v>2771</v>
      </c>
      <c r="EA56" s="186" t="s">
        <v>2761</v>
      </c>
      <c r="EB56" s="186" t="s">
        <v>2761</v>
      </c>
      <c r="EC56" s="186" t="s">
        <v>2771</v>
      </c>
      <c r="ED56" s="186" t="s">
        <v>2761</v>
      </c>
      <c r="EE56" s="186" t="s">
        <v>2761</v>
      </c>
      <c r="EF56" s="186" t="s">
        <v>2771</v>
      </c>
      <c r="EG56" s="186" t="s">
        <v>2761</v>
      </c>
      <c r="EH56" s="186" t="s">
        <v>2761</v>
      </c>
      <c r="EI56" s="186" t="s">
        <v>2771</v>
      </c>
      <c r="EJ56" s="186" t="s">
        <v>2761</v>
      </c>
      <c r="EK56" s="186" t="s">
        <v>2761</v>
      </c>
      <c r="EL56" s="186" t="s">
        <v>2771</v>
      </c>
      <c r="EM56" s="186" t="s">
        <v>2761</v>
      </c>
      <c r="EN56" s="186" t="s">
        <v>2761</v>
      </c>
      <c r="EO56" s="186" t="s">
        <v>2771</v>
      </c>
      <c r="EP56" s="186" t="s">
        <v>2761</v>
      </c>
      <c r="EQ56" s="186" t="s">
        <v>2761</v>
      </c>
      <c r="ER56" s="186" t="s">
        <v>2771</v>
      </c>
      <c r="ES56" s="186" t="s">
        <v>2761</v>
      </c>
      <c r="ET56" s="186" t="s">
        <v>2761</v>
      </c>
    </row>
    <row r="57" spans="1:150" x14ac:dyDescent="0.3">
      <c r="A57" s="1"/>
      <c r="B57" s="184" t="s">
        <v>3209</v>
      </c>
      <c r="C57" s="184" t="s">
        <v>89</v>
      </c>
      <c r="D57" s="184" t="s">
        <v>3210</v>
      </c>
      <c r="E57" s="184" t="s">
        <v>3211</v>
      </c>
      <c r="F57" s="184" t="s">
        <v>3212</v>
      </c>
      <c r="G57" s="184" t="s">
        <v>2771</v>
      </c>
      <c r="H57" s="184" t="s">
        <v>2761</v>
      </c>
      <c r="I57" s="184" t="s">
        <v>2761</v>
      </c>
      <c r="J57" s="184" t="s">
        <v>2771</v>
      </c>
      <c r="K57" s="184" t="s">
        <v>2761</v>
      </c>
      <c r="L57" s="184" t="s">
        <v>2761</v>
      </c>
      <c r="M57" s="184" t="s">
        <v>2771</v>
      </c>
      <c r="N57" s="184" t="s">
        <v>2761</v>
      </c>
      <c r="O57" s="184" t="s">
        <v>2761</v>
      </c>
      <c r="P57" s="184" t="s">
        <v>2771</v>
      </c>
      <c r="Q57" s="184" t="s">
        <v>2761</v>
      </c>
      <c r="R57" s="184" t="s">
        <v>2761</v>
      </c>
      <c r="S57" s="184" t="s">
        <v>2771</v>
      </c>
      <c r="T57" s="184" t="s">
        <v>2761</v>
      </c>
      <c r="U57" s="184" t="s">
        <v>2761</v>
      </c>
      <c r="V57" s="184" t="s">
        <v>2771</v>
      </c>
      <c r="W57" s="184" t="s">
        <v>2761</v>
      </c>
      <c r="X57" s="184" t="s">
        <v>2761</v>
      </c>
      <c r="Y57" s="184" t="s">
        <v>2771</v>
      </c>
      <c r="Z57" s="184" t="s">
        <v>2761</v>
      </c>
      <c r="AA57" s="184" t="s">
        <v>2761</v>
      </c>
      <c r="AB57" s="184" t="s">
        <v>2771</v>
      </c>
      <c r="AC57" s="184" t="s">
        <v>2761</v>
      </c>
      <c r="AD57" s="184" t="s">
        <v>2761</v>
      </c>
      <c r="AE57" s="184" t="s">
        <v>2771</v>
      </c>
      <c r="AF57" s="184" t="s">
        <v>2761</v>
      </c>
      <c r="AG57" s="184" t="s">
        <v>2761</v>
      </c>
      <c r="AH57" s="184" t="s">
        <v>2771</v>
      </c>
      <c r="AI57" s="184" t="s">
        <v>2761</v>
      </c>
      <c r="AJ57" s="184" t="s">
        <v>2761</v>
      </c>
      <c r="AK57" s="184" t="s">
        <v>2771</v>
      </c>
      <c r="AL57" s="184" t="s">
        <v>2761</v>
      </c>
      <c r="AM57" s="184" t="s">
        <v>2761</v>
      </c>
      <c r="AN57" s="184" t="s">
        <v>2771</v>
      </c>
      <c r="AO57" s="184" t="s">
        <v>2761</v>
      </c>
      <c r="AP57" s="184" t="s">
        <v>2761</v>
      </c>
      <c r="AQ57" s="184" t="s">
        <v>2771</v>
      </c>
      <c r="AR57" s="184" t="s">
        <v>2761</v>
      </c>
      <c r="AS57" s="184" t="s">
        <v>2761</v>
      </c>
      <c r="AT57" s="184" t="s">
        <v>2771</v>
      </c>
      <c r="AU57" s="184" t="s">
        <v>2761</v>
      </c>
      <c r="AV57" s="184" t="s">
        <v>2761</v>
      </c>
      <c r="AW57" s="184" t="s">
        <v>2771</v>
      </c>
      <c r="AX57" s="184" t="s">
        <v>2761</v>
      </c>
      <c r="AY57" s="184" t="s">
        <v>2761</v>
      </c>
      <c r="AZ57" s="184" t="s">
        <v>2771</v>
      </c>
      <c r="BA57" s="184" t="s">
        <v>2761</v>
      </c>
      <c r="BB57" s="184" t="s">
        <v>2761</v>
      </c>
      <c r="BC57" s="184" t="s">
        <v>2771</v>
      </c>
      <c r="BD57" s="184" t="s">
        <v>2761</v>
      </c>
      <c r="BE57" s="184" t="s">
        <v>2761</v>
      </c>
      <c r="BF57" s="184" t="s">
        <v>2771</v>
      </c>
      <c r="BG57" s="184" t="s">
        <v>2761</v>
      </c>
      <c r="BH57" s="184" t="s">
        <v>2761</v>
      </c>
      <c r="BI57" s="184" t="s">
        <v>2771</v>
      </c>
      <c r="BJ57" s="184" t="s">
        <v>2761</v>
      </c>
      <c r="BK57" s="184" t="s">
        <v>2761</v>
      </c>
      <c r="BL57" s="184" t="s">
        <v>2771</v>
      </c>
      <c r="BM57" s="184" t="s">
        <v>2761</v>
      </c>
      <c r="BN57" s="184" t="s">
        <v>2761</v>
      </c>
      <c r="BO57" s="184" t="s">
        <v>2771</v>
      </c>
      <c r="BP57" s="184" t="s">
        <v>2761</v>
      </c>
      <c r="BQ57" s="184" t="s">
        <v>2761</v>
      </c>
      <c r="BR57" s="184" t="s">
        <v>2771</v>
      </c>
      <c r="BS57" s="184" t="s">
        <v>2761</v>
      </c>
      <c r="BT57" s="184" t="s">
        <v>2761</v>
      </c>
      <c r="BU57" s="184" t="s">
        <v>2771</v>
      </c>
      <c r="BV57" s="184" t="s">
        <v>2761</v>
      </c>
      <c r="BW57" s="184" t="s">
        <v>2761</v>
      </c>
      <c r="BX57" s="184" t="s">
        <v>2771</v>
      </c>
      <c r="BY57" s="184" t="s">
        <v>2761</v>
      </c>
      <c r="BZ57" s="184" t="s">
        <v>2761</v>
      </c>
      <c r="CA57" s="184" t="s">
        <v>2771</v>
      </c>
      <c r="CB57" s="184" t="s">
        <v>2761</v>
      </c>
      <c r="CC57" s="184" t="s">
        <v>2761</v>
      </c>
      <c r="CD57" s="184" t="s">
        <v>2771</v>
      </c>
      <c r="CE57" s="184" t="s">
        <v>2761</v>
      </c>
      <c r="CF57" s="184" t="s">
        <v>2761</v>
      </c>
      <c r="CG57" s="184" t="s">
        <v>2771</v>
      </c>
      <c r="CH57" s="184" t="s">
        <v>2761</v>
      </c>
      <c r="CI57" s="184" t="s">
        <v>2761</v>
      </c>
      <c r="CJ57" s="184" t="s">
        <v>2771</v>
      </c>
      <c r="CK57" s="184" t="s">
        <v>2761</v>
      </c>
      <c r="CL57" s="184" t="s">
        <v>2761</v>
      </c>
      <c r="CM57" s="184" t="s">
        <v>2771</v>
      </c>
      <c r="CN57" s="184" t="s">
        <v>2761</v>
      </c>
      <c r="CO57" s="184" t="s">
        <v>2761</v>
      </c>
      <c r="CP57" s="184" t="s">
        <v>2771</v>
      </c>
      <c r="CQ57" s="184" t="s">
        <v>2761</v>
      </c>
      <c r="CR57" s="184" t="s">
        <v>2761</v>
      </c>
      <c r="CS57" s="184" t="s">
        <v>2771</v>
      </c>
      <c r="CT57" s="184" t="s">
        <v>2761</v>
      </c>
      <c r="CU57" s="184" t="s">
        <v>2761</v>
      </c>
      <c r="CV57" s="184" t="s">
        <v>2771</v>
      </c>
      <c r="CW57" s="184" t="s">
        <v>2761</v>
      </c>
      <c r="CX57" s="184" t="s">
        <v>2761</v>
      </c>
      <c r="CY57" s="184" t="s">
        <v>2771</v>
      </c>
      <c r="CZ57" s="184" t="s">
        <v>2761</v>
      </c>
      <c r="DA57" s="184" t="s">
        <v>2761</v>
      </c>
      <c r="DB57" s="184" t="s">
        <v>2771</v>
      </c>
      <c r="DC57" s="184" t="s">
        <v>2761</v>
      </c>
      <c r="DD57" s="184" t="s">
        <v>2761</v>
      </c>
      <c r="DE57" s="184" t="s">
        <v>2771</v>
      </c>
      <c r="DF57" s="184" t="s">
        <v>2761</v>
      </c>
      <c r="DG57" s="184" t="s">
        <v>2761</v>
      </c>
      <c r="DH57" s="184" t="s">
        <v>2771</v>
      </c>
      <c r="DI57" s="184" t="s">
        <v>2761</v>
      </c>
      <c r="DJ57" s="184" t="s">
        <v>2761</v>
      </c>
      <c r="DK57" s="184" t="s">
        <v>2771</v>
      </c>
      <c r="DL57" s="184" t="s">
        <v>2761</v>
      </c>
      <c r="DM57" s="184" t="s">
        <v>2761</v>
      </c>
      <c r="DN57" s="184" t="s">
        <v>2771</v>
      </c>
      <c r="DO57" s="184" t="s">
        <v>2761</v>
      </c>
      <c r="DP57" s="184" t="s">
        <v>2761</v>
      </c>
      <c r="DQ57" s="184" t="s">
        <v>2771</v>
      </c>
      <c r="DR57" s="184" t="s">
        <v>2761</v>
      </c>
      <c r="DS57" s="184" t="s">
        <v>2761</v>
      </c>
      <c r="DT57" s="184" t="s">
        <v>2771</v>
      </c>
      <c r="DU57" s="184" t="s">
        <v>2761</v>
      </c>
      <c r="DV57" s="184" t="s">
        <v>2761</v>
      </c>
      <c r="DW57" s="184" t="s">
        <v>2771</v>
      </c>
      <c r="DX57" s="184" t="s">
        <v>2761</v>
      </c>
      <c r="DY57" s="184" t="s">
        <v>2761</v>
      </c>
      <c r="DZ57" s="184" t="s">
        <v>2771</v>
      </c>
      <c r="EA57" s="184" t="s">
        <v>2761</v>
      </c>
      <c r="EB57" s="184" t="s">
        <v>2761</v>
      </c>
      <c r="EC57" s="184" t="s">
        <v>2771</v>
      </c>
      <c r="ED57" s="184" t="s">
        <v>2761</v>
      </c>
      <c r="EE57" s="184" t="s">
        <v>2761</v>
      </c>
      <c r="EF57" s="184" t="s">
        <v>2771</v>
      </c>
      <c r="EG57" s="184" t="s">
        <v>2761</v>
      </c>
      <c r="EH57" s="184" t="s">
        <v>2761</v>
      </c>
      <c r="EI57" s="184" t="s">
        <v>2771</v>
      </c>
      <c r="EJ57" s="184" t="s">
        <v>2761</v>
      </c>
      <c r="EK57" s="184" t="s">
        <v>2761</v>
      </c>
      <c r="EL57" s="184" t="s">
        <v>2771</v>
      </c>
      <c r="EM57" s="184" t="s">
        <v>2761</v>
      </c>
      <c r="EN57" s="184" t="s">
        <v>2761</v>
      </c>
      <c r="EO57" s="184" t="s">
        <v>2771</v>
      </c>
      <c r="EP57" s="184" t="s">
        <v>2761</v>
      </c>
      <c r="EQ57" s="184" t="s">
        <v>2761</v>
      </c>
      <c r="ER57" s="184" t="s">
        <v>2771</v>
      </c>
      <c r="ES57" s="184" t="s">
        <v>2761</v>
      </c>
      <c r="ET57" s="184" t="s">
        <v>2761</v>
      </c>
    </row>
    <row r="58" spans="1:150" x14ac:dyDescent="0.3">
      <c r="A58" s="1"/>
      <c r="B58" s="185" t="s">
        <v>3213</v>
      </c>
      <c r="C58" s="185" t="s">
        <v>89</v>
      </c>
      <c r="D58" s="185" t="s">
        <v>3210</v>
      </c>
      <c r="E58" s="185" t="s">
        <v>3214</v>
      </c>
      <c r="F58" s="185" t="s">
        <v>3215</v>
      </c>
      <c r="G58" s="186" t="s">
        <v>2771</v>
      </c>
      <c r="H58" s="186" t="s">
        <v>897</v>
      </c>
      <c r="I58" s="186" t="s">
        <v>897</v>
      </c>
      <c r="J58" s="186" t="s">
        <v>2771</v>
      </c>
      <c r="K58" s="186" t="s">
        <v>897</v>
      </c>
      <c r="L58" s="186" t="s">
        <v>897</v>
      </c>
      <c r="M58" s="186" t="s">
        <v>2771</v>
      </c>
      <c r="N58" s="186" t="s">
        <v>897</v>
      </c>
      <c r="O58" s="186" t="s">
        <v>897</v>
      </c>
      <c r="P58" s="186" t="s">
        <v>2771</v>
      </c>
      <c r="Q58" s="186" t="s">
        <v>897</v>
      </c>
      <c r="R58" s="186" t="s">
        <v>897</v>
      </c>
      <c r="S58" s="186" t="s">
        <v>2771</v>
      </c>
      <c r="T58" s="186" t="s">
        <v>897</v>
      </c>
      <c r="U58" s="186" t="s">
        <v>897</v>
      </c>
      <c r="V58" s="186" t="s">
        <v>2771</v>
      </c>
      <c r="W58" s="186" t="s">
        <v>897</v>
      </c>
      <c r="X58" s="186" t="s">
        <v>897</v>
      </c>
      <c r="Y58" s="186" t="s">
        <v>2771</v>
      </c>
      <c r="Z58" s="186" t="s">
        <v>897</v>
      </c>
      <c r="AA58" s="186" t="s">
        <v>897</v>
      </c>
      <c r="AB58" s="186" t="s">
        <v>2771</v>
      </c>
      <c r="AC58" s="186" t="s">
        <v>897</v>
      </c>
      <c r="AD58" s="186" t="s">
        <v>897</v>
      </c>
      <c r="AE58" s="186" t="s">
        <v>2771</v>
      </c>
      <c r="AF58" s="186" t="s">
        <v>897</v>
      </c>
      <c r="AG58" s="186" t="s">
        <v>897</v>
      </c>
      <c r="AH58" s="186" t="s">
        <v>2771</v>
      </c>
      <c r="AI58" s="186" t="s">
        <v>897</v>
      </c>
      <c r="AJ58" s="186" t="s">
        <v>897</v>
      </c>
      <c r="AK58" s="186" t="s">
        <v>2771</v>
      </c>
      <c r="AL58" s="186" t="s">
        <v>897</v>
      </c>
      <c r="AM58" s="186" t="s">
        <v>897</v>
      </c>
      <c r="AN58" s="186" t="s">
        <v>2771</v>
      </c>
      <c r="AO58" s="186" t="s">
        <v>897</v>
      </c>
      <c r="AP58" s="186" t="s">
        <v>897</v>
      </c>
      <c r="AQ58" s="186" t="s">
        <v>2771</v>
      </c>
      <c r="AR58" s="186" t="s">
        <v>897</v>
      </c>
      <c r="AS58" s="186" t="s">
        <v>897</v>
      </c>
      <c r="AT58" s="186" t="s">
        <v>2771</v>
      </c>
      <c r="AU58" s="186" t="s">
        <v>897</v>
      </c>
      <c r="AV58" s="186" t="s">
        <v>897</v>
      </c>
      <c r="AW58" s="186" t="s">
        <v>2771</v>
      </c>
      <c r="AX58" s="186" t="s">
        <v>897</v>
      </c>
      <c r="AY58" s="186" t="s">
        <v>897</v>
      </c>
      <c r="AZ58" s="186" t="s">
        <v>2771</v>
      </c>
      <c r="BA58" s="186" t="s">
        <v>897</v>
      </c>
      <c r="BB58" s="186" t="s">
        <v>897</v>
      </c>
      <c r="BC58" s="186" t="s">
        <v>2771</v>
      </c>
      <c r="BD58" s="186" t="s">
        <v>897</v>
      </c>
      <c r="BE58" s="186" t="s">
        <v>897</v>
      </c>
      <c r="BF58" s="186" t="s">
        <v>2771</v>
      </c>
      <c r="BG58" s="186" t="s">
        <v>897</v>
      </c>
      <c r="BH58" s="186" t="s">
        <v>897</v>
      </c>
      <c r="BI58" s="186" t="s">
        <v>2771</v>
      </c>
      <c r="BJ58" s="186" t="s">
        <v>897</v>
      </c>
      <c r="BK58" s="186" t="s">
        <v>897</v>
      </c>
      <c r="BL58" s="186" t="s">
        <v>2771</v>
      </c>
      <c r="BM58" s="186" t="s">
        <v>897</v>
      </c>
      <c r="BN58" s="186" t="s">
        <v>897</v>
      </c>
      <c r="BO58" s="186" t="s">
        <v>2771</v>
      </c>
      <c r="BP58" s="186" t="s">
        <v>897</v>
      </c>
      <c r="BQ58" s="186" t="s">
        <v>897</v>
      </c>
      <c r="BR58" s="186" t="s">
        <v>2771</v>
      </c>
      <c r="BS58" s="186" t="s">
        <v>897</v>
      </c>
      <c r="BT58" s="186" t="s">
        <v>897</v>
      </c>
      <c r="BU58" s="186" t="s">
        <v>2771</v>
      </c>
      <c r="BV58" s="186" t="s">
        <v>897</v>
      </c>
      <c r="BW58" s="186" t="s">
        <v>897</v>
      </c>
      <c r="BX58" s="186" t="s">
        <v>2771</v>
      </c>
      <c r="BY58" s="186" t="s">
        <v>897</v>
      </c>
      <c r="BZ58" s="186" t="s">
        <v>897</v>
      </c>
      <c r="CA58" s="186" t="s">
        <v>2771</v>
      </c>
      <c r="CB58" s="186" t="s">
        <v>897</v>
      </c>
      <c r="CC58" s="186" t="s">
        <v>897</v>
      </c>
      <c r="CD58" s="186" t="s">
        <v>2771</v>
      </c>
      <c r="CE58" s="186" t="s">
        <v>897</v>
      </c>
      <c r="CF58" s="186" t="s">
        <v>897</v>
      </c>
      <c r="CG58" s="186" t="s">
        <v>2771</v>
      </c>
      <c r="CH58" s="186" t="s">
        <v>897</v>
      </c>
      <c r="CI58" s="186" t="s">
        <v>897</v>
      </c>
      <c r="CJ58" s="186" t="s">
        <v>2771</v>
      </c>
      <c r="CK58" s="186" t="s">
        <v>897</v>
      </c>
      <c r="CL58" s="186" t="s">
        <v>897</v>
      </c>
      <c r="CM58" s="186" t="s">
        <v>2771</v>
      </c>
      <c r="CN58" s="186" t="s">
        <v>897</v>
      </c>
      <c r="CO58" s="186" t="s">
        <v>897</v>
      </c>
      <c r="CP58" s="186" t="s">
        <v>2771</v>
      </c>
      <c r="CQ58" s="186" t="s">
        <v>897</v>
      </c>
      <c r="CR58" s="186" t="s">
        <v>897</v>
      </c>
      <c r="CS58" s="186" t="s">
        <v>2771</v>
      </c>
      <c r="CT58" s="186" t="s">
        <v>897</v>
      </c>
      <c r="CU58" s="186" t="s">
        <v>897</v>
      </c>
      <c r="CV58" s="186" t="s">
        <v>2771</v>
      </c>
      <c r="CW58" s="186" t="s">
        <v>897</v>
      </c>
      <c r="CX58" s="186" t="s">
        <v>897</v>
      </c>
      <c r="CY58" s="186" t="s">
        <v>2771</v>
      </c>
      <c r="CZ58" s="186" t="s">
        <v>897</v>
      </c>
      <c r="DA58" s="186" t="s">
        <v>897</v>
      </c>
      <c r="DB58" s="186" t="s">
        <v>2771</v>
      </c>
      <c r="DC58" s="186" t="s">
        <v>897</v>
      </c>
      <c r="DD58" s="186" t="s">
        <v>897</v>
      </c>
      <c r="DE58" s="186" t="s">
        <v>2771</v>
      </c>
      <c r="DF58" s="186" t="s">
        <v>897</v>
      </c>
      <c r="DG58" s="186" t="s">
        <v>897</v>
      </c>
      <c r="DH58" s="186" t="s">
        <v>2771</v>
      </c>
      <c r="DI58" s="186" t="s">
        <v>897</v>
      </c>
      <c r="DJ58" s="186" t="s">
        <v>897</v>
      </c>
      <c r="DK58" s="186" t="s">
        <v>2771</v>
      </c>
      <c r="DL58" s="186" t="s">
        <v>897</v>
      </c>
      <c r="DM58" s="186" t="s">
        <v>897</v>
      </c>
      <c r="DN58" s="186" t="s">
        <v>2771</v>
      </c>
      <c r="DO58" s="186" t="s">
        <v>897</v>
      </c>
      <c r="DP58" s="186" t="s">
        <v>897</v>
      </c>
      <c r="DQ58" s="186" t="s">
        <v>2771</v>
      </c>
      <c r="DR58" s="186" t="s">
        <v>897</v>
      </c>
      <c r="DS58" s="186" t="s">
        <v>897</v>
      </c>
      <c r="DT58" s="186" t="s">
        <v>2771</v>
      </c>
      <c r="DU58" s="186" t="s">
        <v>897</v>
      </c>
      <c r="DV58" s="186" t="s">
        <v>897</v>
      </c>
      <c r="DW58" s="186" t="s">
        <v>2771</v>
      </c>
      <c r="DX58" s="186" t="s">
        <v>897</v>
      </c>
      <c r="DY58" s="186" t="s">
        <v>897</v>
      </c>
      <c r="DZ58" s="186" t="s">
        <v>2771</v>
      </c>
      <c r="EA58" s="186" t="s">
        <v>897</v>
      </c>
      <c r="EB58" s="186" t="s">
        <v>897</v>
      </c>
      <c r="EC58" s="186" t="s">
        <v>2771</v>
      </c>
      <c r="ED58" s="186" t="s">
        <v>897</v>
      </c>
      <c r="EE58" s="186" t="s">
        <v>897</v>
      </c>
      <c r="EF58" s="186" t="s">
        <v>2771</v>
      </c>
      <c r="EG58" s="186" t="s">
        <v>897</v>
      </c>
      <c r="EH58" s="186" t="s">
        <v>897</v>
      </c>
      <c r="EI58" s="186" t="s">
        <v>2771</v>
      </c>
      <c r="EJ58" s="186" t="s">
        <v>897</v>
      </c>
      <c r="EK58" s="186" t="s">
        <v>897</v>
      </c>
      <c r="EL58" s="186" t="s">
        <v>2771</v>
      </c>
      <c r="EM58" s="186" t="s">
        <v>897</v>
      </c>
      <c r="EN58" s="186" t="s">
        <v>897</v>
      </c>
      <c r="EO58" s="186" t="s">
        <v>2771</v>
      </c>
      <c r="EP58" s="186" t="s">
        <v>897</v>
      </c>
      <c r="EQ58" s="186" t="s">
        <v>897</v>
      </c>
      <c r="ER58" s="186" t="s">
        <v>2771</v>
      </c>
      <c r="ES58" s="186" t="s">
        <v>897</v>
      </c>
      <c r="ET58" s="186" t="s">
        <v>897</v>
      </c>
    </row>
    <row r="59" spans="1:150" x14ac:dyDescent="0.3">
      <c r="A59" s="1"/>
      <c r="B59" s="185" t="s">
        <v>3216</v>
      </c>
      <c r="C59" s="185" t="s">
        <v>89</v>
      </c>
      <c r="D59" s="185" t="s">
        <v>3210</v>
      </c>
      <c r="E59" s="185" t="s">
        <v>3217</v>
      </c>
      <c r="F59" s="185" t="s">
        <v>3218</v>
      </c>
      <c r="G59" s="186" t="s">
        <v>2771</v>
      </c>
      <c r="H59" s="186" t="s">
        <v>897</v>
      </c>
      <c r="I59" s="186" t="s">
        <v>897</v>
      </c>
      <c r="J59" s="186" t="s">
        <v>2771</v>
      </c>
      <c r="K59" s="186" t="s">
        <v>897</v>
      </c>
      <c r="L59" s="186" t="s">
        <v>897</v>
      </c>
      <c r="M59" s="186" t="s">
        <v>2771</v>
      </c>
      <c r="N59" s="186" t="s">
        <v>897</v>
      </c>
      <c r="O59" s="186" t="s">
        <v>897</v>
      </c>
      <c r="P59" s="186" t="s">
        <v>2771</v>
      </c>
      <c r="Q59" s="186" t="s">
        <v>897</v>
      </c>
      <c r="R59" s="186" t="s">
        <v>897</v>
      </c>
      <c r="S59" s="186" t="s">
        <v>2771</v>
      </c>
      <c r="T59" s="186" t="s">
        <v>897</v>
      </c>
      <c r="U59" s="186" t="s">
        <v>897</v>
      </c>
      <c r="V59" s="186" t="s">
        <v>2771</v>
      </c>
      <c r="W59" s="186" t="s">
        <v>897</v>
      </c>
      <c r="X59" s="186" t="s">
        <v>897</v>
      </c>
      <c r="Y59" s="186" t="s">
        <v>2771</v>
      </c>
      <c r="Z59" s="186" t="s">
        <v>897</v>
      </c>
      <c r="AA59" s="186" t="s">
        <v>897</v>
      </c>
      <c r="AB59" s="186" t="s">
        <v>2771</v>
      </c>
      <c r="AC59" s="186" t="s">
        <v>897</v>
      </c>
      <c r="AD59" s="186" t="s">
        <v>897</v>
      </c>
      <c r="AE59" s="186" t="s">
        <v>2771</v>
      </c>
      <c r="AF59" s="186" t="s">
        <v>897</v>
      </c>
      <c r="AG59" s="186" t="s">
        <v>897</v>
      </c>
      <c r="AH59" s="186" t="s">
        <v>2771</v>
      </c>
      <c r="AI59" s="186" t="s">
        <v>897</v>
      </c>
      <c r="AJ59" s="186" t="s">
        <v>897</v>
      </c>
      <c r="AK59" s="186" t="s">
        <v>2771</v>
      </c>
      <c r="AL59" s="186" t="s">
        <v>897</v>
      </c>
      <c r="AM59" s="186" t="s">
        <v>897</v>
      </c>
      <c r="AN59" s="186" t="s">
        <v>2771</v>
      </c>
      <c r="AO59" s="186" t="s">
        <v>897</v>
      </c>
      <c r="AP59" s="186" t="s">
        <v>897</v>
      </c>
      <c r="AQ59" s="186" t="s">
        <v>2771</v>
      </c>
      <c r="AR59" s="186" t="s">
        <v>897</v>
      </c>
      <c r="AS59" s="186" t="s">
        <v>897</v>
      </c>
      <c r="AT59" s="186" t="s">
        <v>2771</v>
      </c>
      <c r="AU59" s="186" t="s">
        <v>897</v>
      </c>
      <c r="AV59" s="186" t="s">
        <v>897</v>
      </c>
      <c r="AW59" s="186" t="s">
        <v>2771</v>
      </c>
      <c r="AX59" s="186" t="s">
        <v>897</v>
      </c>
      <c r="AY59" s="186" t="s">
        <v>897</v>
      </c>
      <c r="AZ59" s="186" t="s">
        <v>2771</v>
      </c>
      <c r="BA59" s="186" t="s">
        <v>897</v>
      </c>
      <c r="BB59" s="186" t="s">
        <v>897</v>
      </c>
      <c r="BC59" s="186" t="s">
        <v>2771</v>
      </c>
      <c r="BD59" s="186" t="s">
        <v>897</v>
      </c>
      <c r="BE59" s="186" t="s">
        <v>897</v>
      </c>
      <c r="BF59" s="186" t="s">
        <v>2771</v>
      </c>
      <c r="BG59" s="186" t="s">
        <v>897</v>
      </c>
      <c r="BH59" s="186" t="s">
        <v>897</v>
      </c>
      <c r="BI59" s="186" t="s">
        <v>2771</v>
      </c>
      <c r="BJ59" s="186" t="s">
        <v>897</v>
      </c>
      <c r="BK59" s="186" t="s">
        <v>897</v>
      </c>
      <c r="BL59" s="186" t="s">
        <v>2771</v>
      </c>
      <c r="BM59" s="186" t="s">
        <v>897</v>
      </c>
      <c r="BN59" s="186" t="s">
        <v>897</v>
      </c>
      <c r="BO59" s="186" t="s">
        <v>2771</v>
      </c>
      <c r="BP59" s="186" t="s">
        <v>897</v>
      </c>
      <c r="BQ59" s="186" t="s">
        <v>897</v>
      </c>
      <c r="BR59" s="186" t="s">
        <v>2771</v>
      </c>
      <c r="BS59" s="186" t="s">
        <v>897</v>
      </c>
      <c r="BT59" s="186" t="s">
        <v>897</v>
      </c>
      <c r="BU59" s="186" t="s">
        <v>2771</v>
      </c>
      <c r="BV59" s="186" t="s">
        <v>897</v>
      </c>
      <c r="BW59" s="186" t="s">
        <v>897</v>
      </c>
      <c r="BX59" s="186" t="s">
        <v>2771</v>
      </c>
      <c r="BY59" s="186" t="s">
        <v>897</v>
      </c>
      <c r="BZ59" s="186" t="s">
        <v>897</v>
      </c>
      <c r="CA59" s="186" t="s">
        <v>2771</v>
      </c>
      <c r="CB59" s="186" t="s">
        <v>897</v>
      </c>
      <c r="CC59" s="186" t="s">
        <v>897</v>
      </c>
      <c r="CD59" s="186" t="s">
        <v>2771</v>
      </c>
      <c r="CE59" s="186" t="s">
        <v>897</v>
      </c>
      <c r="CF59" s="186" t="s">
        <v>897</v>
      </c>
      <c r="CG59" s="186" t="s">
        <v>2771</v>
      </c>
      <c r="CH59" s="186" t="s">
        <v>897</v>
      </c>
      <c r="CI59" s="186" t="s">
        <v>897</v>
      </c>
      <c r="CJ59" s="186" t="s">
        <v>2771</v>
      </c>
      <c r="CK59" s="186" t="s">
        <v>897</v>
      </c>
      <c r="CL59" s="186" t="s">
        <v>897</v>
      </c>
      <c r="CM59" s="186" t="s">
        <v>2771</v>
      </c>
      <c r="CN59" s="186" t="s">
        <v>897</v>
      </c>
      <c r="CO59" s="186" t="s">
        <v>897</v>
      </c>
      <c r="CP59" s="186" t="s">
        <v>2771</v>
      </c>
      <c r="CQ59" s="186" t="s">
        <v>897</v>
      </c>
      <c r="CR59" s="186" t="s">
        <v>897</v>
      </c>
      <c r="CS59" s="186" t="s">
        <v>2771</v>
      </c>
      <c r="CT59" s="186" t="s">
        <v>897</v>
      </c>
      <c r="CU59" s="186" t="s">
        <v>897</v>
      </c>
      <c r="CV59" s="186" t="s">
        <v>2771</v>
      </c>
      <c r="CW59" s="186" t="s">
        <v>897</v>
      </c>
      <c r="CX59" s="186" t="s">
        <v>897</v>
      </c>
      <c r="CY59" s="186" t="s">
        <v>2771</v>
      </c>
      <c r="CZ59" s="186" t="s">
        <v>897</v>
      </c>
      <c r="DA59" s="186" t="s">
        <v>897</v>
      </c>
      <c r="DB59" s="186" t="s">
        <v>2771</v>
      </c>
      <c r="DC59" s="186" t="s">
        <v>897</v>
      </c>
      <c r="DD59" s="186" t="s">
        <v>897</v>
      </c>
      <c r="DE59" s="186" t="s">
        <v>2771</v>
      </c>
      <c r="DF59" s="186" t="s">
        <v>897</v>
      </c>
      <c r="DG59" s="186" t="s">
        <v>897</v>
      </c>
      <c r="DH59" s="186" t="s">
        <v>2771</v>
      </c>
      <c r="DI59" s="186" t="s">
        <v>897</v>
      </c>
      <c r="DJ59" s="186" t="s">
        <v>897</v>
      </c>
      <c r="DK59" s="186" t="s">
        <v>2771</v>
      </c>
      <c r="DL59" s="186" t="s">
        <v>897</v>
      </c>
      <c r="DM59" s="186" t="s">
        <v>897</v>
      </c>
      <c r="DN59" s="186" t="s">
        <v>2771</v>
      </c>
      <c r="DO59" s="186" t="s">
        <v>897</v>
      </c>
      <c r="DP59" s="186" t="s">
        <v>897</v>
      </c>
      <c r="DQ59" s="186" t="s">
        <v>2771</v>
      </c>
      <c r="DR59" s="186" t="s">
        <v>897</v>
      </c>
      <c r="DS59" s="186" t="s">
        <v>897</v>
      </c>
      <c r="DT59" s="186" t="s">
        <v>2771</v>
      </c>
      <c r="DU59" s="186" t="s">
        <v>897</v>
      </c>
      <c r="DV59" s="186" t="s">
        <v>897</v>
      </c>
      <c r="DW59" s="186" t="s">
        <v>2771</v>
      </c>
      <c r="DX59" s="186" t="s">
        <v>897</v>
      </c>
      <c r="DY59" s="186" t="s">
        <v>897</v>
      </c>
      <c r="DZ59" s="186" t="s">
        <v>2771</v>
      </c>
      <c r="EA59" s="186" t="s">
        <v>897</v>
      </c>
      <c r="EB59" s="186" t="s">
        <v>897</v>
      </c>
      <c r="EC59" s="186" t="s">
        <v>2771</v>
      </c>
      <c r="ED59" s="186" t="s">
        <v>897</v>
      </c>
      <c r="EE59" s="186" t="s">
        <v>897</v>
      </c>
      <c r="EF59" s="186" t="s">
        <v>2771</v>
      </c>
      <c r="EG59" s="186" t="s">
        <v>897</v>
      </c>
      <c r="EH59" s="186" t="s">
        <v>897</v>
      </c>
      <c r="EI59" s="186" t="s">
        <v>2771</v>
      </c>
      <c r="EJ59" s="186" t="s">
        <v>897</v>
      </c>
      <c r="EK59" s="186" t="s">
        <v>897</v>
      </c>
      <c r="EL59" s="186" t="s">
        <v>2771</v>
      </c>
      <c r="EM59" s="186" t="s">
        <v>897</v>
      </c>
      <c r="EN59" s="186" t="s">
        <v>897</v>
      </c>
      <c r="EO59" s="186" t="s">
        <v>2771</v>
      </c>
      <c r="EP59" s="186" t="s">
        <v>897</v>
      </c>
      <c r="EQ59" s="186" t="s">
        <v>897</v>
      </c>
      <c r="ER59" s="186" t="s">
        <v>2771</v>
      </c>
      <c r="ES59" s="186" t="s">
        <v>897</v>
      </c>
      <c r="ET59" s="186" t="s">
        <v>897</v>
      </c>
    </row>
    <row r="60" spans="1:150" x14ac:dyDescent="0.3">
      <c r="A60" s="1"/>
      <c r="B60" s="185" t="s">
        <v>3219</v>
      </c>
      <c r="C60" s="185" t="s">
        <v>89</v>
      </c>
      <c r="D60" s="185" t="s">
        <v>3210</v>
      </c>
      <c r="E60" s="185" t="s">
        <v>3220</v>
      </c>
      <c r="F60" s="185" t="s">
        <v>3221</v>
      </c>
      <c r="G60" s="186" t="s">
        <v>2771</v>
      </c>
      <c r="H60" s="186" t="s">
        <v>897</v>
      </c>
      <c r="I60" s="186" t="s">
        <v>897</v>
      </c>
      <c r="J60" s="186" t="s">
        <v>2771</v>
      </c>
      <c r="K60" s="186" t="s">
        <v>897</v>
      </c>
      <c r="L60" s="186" t="s">
        <v>897</v>
      </c>
      <c r="M60" s="186" t="s">
        <v>2771</v>
      </c>
      <c r="N60" s="186" t="s">
        <v>897</v>
      </c>
      <c r="O60" s="186" t="s">
        <v>897</v>
      </c>
      <c r="P60" s="186" t="s">
        <v>2771</v>
      </c>
      <c r="Q60" s="186" t="s">
        <v>897</v>
      </c>
      <c r="R60" s="186" t="s">
        <v>897</v>
      </c>
      <c r="S60" s="186" t="s">
        <v>2771</v>
      </c>
      <c r="T60" s="186" t="s">
        <v>897</v>
      </c>
      <c r="U60" s="186" t="s">
        <v>897</v>
      </c>
      <c r="V60" s="186" t="s">
        <v>2771</v>
      </c>
      <c r="W60" s="186" t="s">
        <v>897</v>
      </c>
      <c r="X60" s="186" t="s">
        <v>897</v>
      </c>
      <c r="Y60" s="186" t="s">
        <v>2771</v>
      </c>
      <c r="Z60" s="186" t="s">
        <v>897</v>
      </c>
      <c r="AA60" s="186" t="s">
        <v>897</v>
      </c>
      <c r="AB60" s="186" t="s">
        <v>2771</v>
      </c>
      <c r="AC60" s="186" t="s">
        <v>897</v>
      </c>
      <c r="AD60" s="186" t="s">
        <v>897</v>
      </c>
      <c r="AE60" s="186" t="s">
        <v>2771</v>
      </c>
      <c r="AF60" s="186" t="s">
        <v>897</v>
      </c>
      <c r="AG60" s="186" t="s">
        <v>897</v>
      </c>
      <c r="AH60" s="186" t="s">
        <v>2771</v>
      </c>
      <c r="AI60" s="186" t="s">
        <v>897</v>
      </c>
      <c r="AJ60" s="186" t="s">
        <v>897</v>
      </c>
      <c r="AK60" s="186" t="s">
        <v>2771</v>
      </c>
      <c r="AL60" s="186" t="s">
        <v>897</v>
      </c>
      <c r="AM60" s="186" t="s">
        <v>897</v>
      </c>
      <c r="AN60" s="186" t="s">
        <v>2771</v>
      </c>
      <c r="AO60" s="186" t="s">
        <v>897</v>
      </c>
      <c r="AP60" s="186" t="s">
        <v>897</v>
      </c>
      <c r="AQ60" s="186" t="s">
        <v>2771</v>
      </c>
      <c r="AR60" s="186" t="s">
        <v>897</v>
      </c>
      <c r="AS60" s="186" t="s">
        <v>897</v>
      </c>
      <c r="AT60" s="186" t="s">
        <v>2771</v>
      </c>
      <c r="AU60" s="186" t="s">
        <v>897</v>
      </c>
      <c r="AV60" s="186" t="s">
        <v>897</v>
      </c>
      <c r="AW60" s="186" t="s">
        <v>2771</v>
      </c>
      <c r="AX60" s="186" t="s">
        <v>897</v>
      </c>
      <c r="AY60" s="186" t="s">
        <v>897</v>
      </c>
      <c r="AZ60" s="186" t="s">
        <v>2771</v>
      </c>
      <c r="BA60" s="186" t="s">
        <v>897</v>
      </c>
      <c r="BB60" s="186" t="s">
        <v>897</v>
      </c>
      <c r="BC60" s="186" t="s">
        <v>2771</v>
      </c>
      <c r="BD60" s="186" t="s">
        <v>897</v>
      </c>
      <c r="BE60" s="186" t="s">
        <v>897</v>
      </c>
      <c r="BF60" s="186" t="s">
        <v>2771</v>
      </c>
      <c r="BG60" s="186" t="s">
        <v>897</v>
      </c>
      <c r="BH60" s="186" t="s">
        <v>897</v>
      </c>
      <c r="BI60" s="186" t="s">
        <v>2771</v>
      </c>
      <c r="BJ60" s="186" t="s">
        <v>897</v>
      </c>
      <c r="BK60" s="186" t="s">
        <v>897</v>
      </c>
      <c r="BL60" s="186" t="s">
        <v>2771</v>
      </c>
      <c r="BM60" s="186" t="s">
        <v>897</v>
      </c>
      <c r="BN60" s="186" t="s">
        <v>897</v>
      </c>
      <c r="BO60" s="186" t="s">
        <v>2771</v>
      </c>
      <c r="BP60" s="186" t="s">
        <v>897</v>
      </c>
      <c r="BQ60" s="186" t="s">
        <v>897</v>
      </c>
      <c r="BR60" s="186" t="s">
        <v>2771</v>
      </c>
      <c r="BS60" s="186" t="s">
        <v>897</v>
      </c>
      <c r="BT60" s="186" t="s">
        <v>897</v>
      </c>
      <c r="BU60" s="186" t="s">
        <v>2771</v>
      </c>
      <c r="BV60" s="186" t="s">
        <v>897</v>
      </c>
      <c r="BW60" s="186" t="s">
        <v>897</v>
      </c>
      <c r="BX60" s="186" t="s">
        <v>2771</v>
      </c>
      <c r="BY60" s="186" t="s">
        <v>897</v>
      </c>
      <c r="BZ60" s="186" t="s">
        <v>897</v>
      </c>
      <c r="CA60" s="186" t="s">
        <v>2771</v>
      </c>
      <c r="CB60" s="186" t="s">
        <v>897</v>
      </c>
      <c r="CC60" s="186" t="s">
        <v>897</v>
      </c>
      <c r="CD60" s="186" t="s">
        <v>2771</v>
      </c>
      <c r="CE60" s="186" t="s">
        <v>897</v>
      </c>
      <c r="CF60" s="186" t="s">
        <v>897</v>
      </c>
      <c r="CG60" s="186" t="s">
        <v>2771</v>
      </c>
      <c r="CH60" s="186" t="s">
        <v>897</v>
      </c>
      <c r="CI60" s="186" t="s">
        <v>897</v>
      </c>
      <c r="CJ60" s="186" t="s">
        <v>2771</v>
      </c>
      <c r="CK60" s="186" t="s">
        <v>897</v>
      </c>
      <c r="CL60" s="186" t="s">
        <v>897</v>
      </c>
      <c r="CM60" s="186" t="s">
        <v>2771</v>
      </c>
      <c r="CN60" s="186" t="s">
        <v>897</v>
      </c>
      <c r="CO60" s="186" t="s">
        <v>897</v>
      </c>
      <c r="CP60" s="186" t="s">
        <v>2771</v>
      </c>
      <c r="CQ60" s="186" t="s">
        <v>897</v>
      </c>
      <c r="CR60" s="186" t="s">
        <v>897</v>
      </c>
      <c r="CS60" s="186" t="s">
        <v>2771</v>
      </c>
      <c r="CT60" s="186" t="s">
        <v>897</v>
      </c>
      <c r="CU60" s="186" t="s">
        <v>897</v>
      </c>
      <c r="CV60" s="186" t="s">
        <v>2771</v>
      </c>
      <c r="CW60" s="186" t="s">
        <v>897</v>
      </c>
      <c r="CX60" s="186" t="s">
        <v>897</v>
      </c>
      <c r="CY60" s="186" t="s">
        <v>2771</v>
      </c>
      <c r="CZ60" s="186" t="s">
        <v>897</v>
      </c>
      <c r="DA60" s="186" t="s">
        <v>897</v>
      </c>
      <c r="DB60" s="186" t="s">
        <v>2771</v>
      </c>
      <c r="DC60" s="186" t="s">
        <v>897</v>
      </c>
      <c r="DD60" s="186" t="s">
        <v>897</v>
      </c>
      <c r="DE60" s="186" t="s">
        <v>2771</v>
      </c>
      <c r="DF60" s="186" t="s">
        <v>897</v>
      </c>
      <c r="DG60" s="186" t="s">
        <v>897</v>
      </c>
      <c r="DH60" s="186" t="s">
        <v>2771</v>
      </c>
      <c r="DI60" s="186" t="s">
        <v>897</v>
      </c>
      <c r="DJ60" s="186" t="s">
        <v>897</v>
      </c>
      <c r="DK60" s="186" t="s">
        <v>2771</v>
      </c>
      <c r="DL60" s="186" t="s">
        <v>897</v>
      </c>
      <c r="DM60" s="186" t="s">
        <v>897</v>
      </c>
      <c r="DN60" s="186" t="s">
        <v>2771</v>
      </c>
      <c r="DO60" s="186" t="s">
        <v>897</v>
      </c>
      <c r="DP60" s="186" t="s">
        <v>897</v>
      </c>
      <c r="DQ60" s="186" t="s">
        <v>2771</v>
      </c>
      <c r="DR60" s="186" t="s">
        <v>897</v>
      </c>
      <c r="DS60" s="186" t="s">
        <v>897</v>
      </c>
      <c r="DT60" s="186" t="s">
        <v>2771</v>
      </c>
      <c r="DU60" s="186" t="s">
        <v>897</v>
      </c>
      <c r="DV60" s="186" t="s">
        <v>897</v>
      </c>
      <c r="DW60" s="186" t="s">
        <v>2771</v>
      </c>
      <c r="DX60" s="186" t="s">
        <v>897</v>
      </c>
      <c r="DY60" s="186" t="s">
        <v>897</v>
      </c>
      <c r="DZ60" s="186" t="s">
        <v>2771</v>
      </c>
      <c r="EA60" s="186" t="s">
        <v>897</v>
      </c>
      <c r="EB60" s="186" t="s">
        <v>897</v>
      </c>
      <c r="EC60" s="186" t="s">
        <v>2771</v>
      </c>
      <c r="ED60" s="186" t="s">
        <v>897</v>
      </c>
      <c r="EE60" s="186" t="s">
        <v>897</v>
      </c>
      <c r="EF60" s="186" t="s">
        <v>2771</v>
      </c>
      <c r="EG60" s="186" t="s">
        <v>897</v>
      </c>
      <c r="EH60" s="186" t="s">
        <v>897</v>
      </c>
      <c r="EI60" s="186" t="s">
        <v>2771</v>
      </c>
      <c r="EJ60" s="186" t="s">
        <v>897</v>
      </c>
      <c r="EK60" s="186" t="s">
        <v>897</v>
      </c>
      <c r="EL60" s="186" t="s">
        <v>2771</v>
      </c>
      <c r="EM60" s="186" t="s">
        <v>897</v>
      </c>
      <c r="EN60" s="186" t="s">
        <v>897</v>
      </c>
      <c r="EO60" s="186" t="s">
        <v>2771</v>
      </c>
      <c r="EP60" s="186" t="s">
        <v>897</v>
      </c>
      <c r="EQ60" s="186" t="s">
        <v>897</v>
      </c>
      <c r="ER60" s="186" t="s">
        <v>2771</v>
      </c>
      <c r="ES60" s="186" t="s">
        <v>897</v>
      </c>
      <c r="ET60" s="186" t="s">
        <v>897</v>
      </c>
    </row>
    <row r="61" spans="1:150" x14ac:dyDescent="0.3">
      <c r="A61" s="1"/>
      <c r="B61" s="185" t="s">
        <v>3222</v>
      </c>
      <c r="C61" s="185" t="s">
        <v>89</v>
      </c>
      <c r="D61" s="185" t="s">
        <v>3210</v>
      </c>
      <c r="E61" s="185" t="s">
        <v>3223</v>
      </c>
      <c r="F61" s="185" t="s">
        <v>3224</v>
      </c>
      <c r="G61" s="186" t="s">
        <v>2771</v>
      </c>
      <c r="H61" s="186" t="s">
        <v>2761</v>
      </c>
      <c r="I61" s="186" t="s">
        <v>2761</v>
      </c>
      <c r="J61" s="186" t="s">
        <v>2771</v>
      </c>
      <c r="K61" s="186" t="s">
        <v>2761</v>
      </c>
      <c r="L61" s="186" t="s">
        <v>2761</v>
      </c>
      <c r="M61" s="186" t="s">
        <v>2771</v>
      </c>
      <c r="N61" s="186" t="s">
        <v>2761</v>
      </c>
      <c r="O61" s="186" t="s">
        <v>2761</v>
      </c>
      <c r="P61" s="186" t="s">
        <v>2771</v>
      </c>
      <c r="Q61" s="186" t="s">
        <v>2761</v>
      </c>
      <c r="R61" s="186" t="s">
        <v>2761</v>
      </c>
      <c r="S61" s="186" t="s">
        <v>2771</v>
      </c>
      <c r="T61" s="186" t="s">
        <v>2761</v>
      </c>
      <c r="U61" s="186" t="s">
        <v>2761</v>
      </c>
      <c r="V61" s="186" t="s">
        <v>2771</v>
      </c>
      <c r="W61" s="186" t="s">
        <v>2761</v>
      </c>
      <c r="X61" s="186" t="s">
        <v>2761</v>
      </c>
      <c r="Y61" s="186" t="s">
        <v>2771</v>
      </c>
      <c r="Z61" s="186" t="s">
        <v>2761</v>
      </c>
      <c r="AA61" s="186" t="s">
        <v>2761</v>
      </c>
      <c r="AB61" s="186" t="s">
        <v>2771</v>
      </c>
      <c r="AC61" s="186" t="s">
        <v>2761</v>
      </c>
      <c r="AD61" s="186" t="s">
        <v>2761</v>
      </c>
      <c r="AE61" s="186" t="s">
        <v>2771</v>
      </c>
      <c r="AF61" s="186" t="s">
        <v>2761</v>
      </c>
      <c r="AG61" s="186" t="s">
        <v>2761</v>
      </c>
      <c r="AH61" s="186" t="s">
        <v>2771</v>
      </c>
      <c r="AI61" s="186" t="s">
        <v>2761</v>
      </c>
      <c r="AJ61" s="186" t="s">
        <v>2761</v>
      </c>
      <c r="AK61" s="186" t="s">
        <v>2771</v>
      </c>
      <c r="AL61" s="186" t="s">
        <v>2761</v>
      </c>
      <c r="AM61" s="186" t="s">
        <v>2761</v>
      </c>
      <c r="AN61" s="186" t="s">
        <v>2771</v>
      </c>
      <c r="AO61" s="186" t="s">
        <v>2761</v>
      </c>
      <c r="AP61" s="186" t="s">
        <v>2761</v>
      </c>
      <c r="AQ61" s="186" t="s">
        <v>2771</v>
      </c>
      <c r="AR61" s="186" t="s">
        <v>2761</v>
      </c>
      <c r="AS61" s="186" t="s">
        <v>2761</v>
      </c>
      <c r="AT61" s="186" t="s">
        <v>2771</v>
      </c>
      <c r="AU61" s="186" t="s">
        <v>2761</v>
      </c>
      <c r="AV61" s="186" t="s">
        <v>2761</v>
      </c>
      <c r="AW61" s="186" t="s">
        <v>2771</v>
      </c>
      <c r="AX61" s="186" t="s">
        <v>2761</v>
      </c>
      <c r="AY61" s="186" t="s">
        <v>2761</v>
      </c>
      <c r="AZ61" s="186" t="s">
        <v>2771</v>
      </c>
      <c r="BA61" s="186" t="s">
        <v>2761</v>
      </c>
      <c r="BB61" s="186" t="s">
        <v>2761</v>
      </c>
      <c r="BC61" s="186" t="s">
        <v>2771</v>
      </c>
      <c r="BD61" s="186" t="s">
        <v>2761</v>
      </c>
      <c r="BE61" s="186" t="s">
        <v>2761</v>
      </c>
      <c r="BF61" s="186" t="s">
        <v>2771</v>
      </c>
      <c r="BG61" s="186" t="s">
        <v>2761</v>
      </c>
      <c r="BH61" s="186" t="s">
        <v>2761</v>
      </c>
      <c r="BI61" s="186" t="s">
        <v>2771</v>
      </c>
      <c r="BJ61" s="186" t="s">
        <v>2761</v>
      </c>
      <c r="BK61" s="186" t="s">
        <v>2761</v>
      </c>
      <c r="BL61" s="186" t="s">
        <v>2771</v>
      </c>
      <c r="BM61" s="186" t="s">
        <v>2761</v>
      </c>
      <c r="BN61" s="186" t="s">
        <v>2761</v>
      </c>
      <c r="BO61" s="186" t="s">
        <v>2771</v>
      </c>
      <c r="BP61" s="186" t="s">
        <v>2761</v>
      </c>
      <c r="BQ61" s="186" t="s">
        <v>2761</v>
      </c>
      <c r="BR61" s="186" t="s">
        <v>2771</v>
      </c>
      <c r="BS61" s="186" t="s">
        <v>2761</v>
      </c>
      <c r="BT61" s="186" t="s">
        <v>2761</v>
      </c>
      <c r="BU61" s="186" t="s">
        <v>2771</v>
      </c>
      <c r="BV61" s="186" t="s">
        <v>2761</v>
      </c>
      <c r="BW61" s="186" t="s">
        <v>2761</v>
      </c>
      <c r="BX61" s="186" t="s">
        <v>2771</v>
      </c>
      <c r="BY61" s="186" t="s">
        <v>2761</v>
      </c>
      <c r="BZ61" s="186" t="s">
        <v>2761</v>
      </c>
      <c r="CA61" s="186" t="s">
        <v>2771</v>
      </c>
      <c r="CB61" s="186" t="s">
        <v>2761</v>
      </c>
      <c r="CC61" s="186" t="s">
        <v>2761</v>
      </c>
      <c r="CD61" s="186" t="s">
        <v>2771</v>
      </c>
      <c r="CE61" s="186" t="s">
        <v>2761</v>
      </c>
      <c r="CF61" s="186" t="s">
        <v>2761</v>
      </c>
      <c r="CG61" s="186" t="s">
        <v>2771</v>
      </c>
      <c r="CH61" s="186" t="s">
        <v>2761</v>
      </c>
      <c r="CI61" s="186" t="s">
        <v>2761</v>
      </c>
      <c r="CJ61" s="186" t="s">
        <v>2771</v>
      </c>
      <c r="CK61" s="186" t="s">
        <v>2761</v>
      </c>
      <c r="CL61" s="186" t="s">
        <v>2761</v>
      </c>
      <c r="CM61" s="186" t="s">
        <v>2771</v>
      </c>
      <c r="CN61" s="186" t="s">
        <v>2761</v>
      </c>
      <c r="CO61" s="186" t="s">
        <v>2761</v>
      </c>
      <c r="CP61" s="186" t="s">
        <v>2771</v>
      </c>
      <c r="CQ61" s="186" t="s">
        <v>2761</v>
      </c>
      <c r="CR61" s="186" t="s">
        <v>2761</v>
      </c>
      <c r="CS61" s="186" t="s">
        <v>2771</v>
      </c>
      <c r="CT61" s="186" t="s">
        <v>2761</v>
      </c>
      <c r="CU61" s="186" t="s">
        <v>2761</v>
      </c>
      <c r="CV61" s="186" t="s">
        <v>2771</v>
      </c>
      <c r="CW61" s="186" t="s">
        <v>2761</v>
      </c>
      <c r="CX61" s="186" t="s">
        <v>2761</v>
      </c>
      <c r="CY61" s="186" t="s">
        <v>2771</v>
      </c>
      <c r="CZ61" s="186" t="s">
        <v>2761</v>
      </c>
      <c r="DA61" s="186" t="s">
        <v>2761</v>
      </c>
      <c r="DB61" s="186" t="s">
        <v>2771</v>
      </c>
      <c r="DC61" s="186" t="s">
        <v>2761</v>
      </c>
      <c r="DD61" s="186" t="s">
        <v>2761</v>
      </c>
      <c r="DE61" s="186" t="s">
        <v>2771</v>
      </c>
      <c r="DF61" s="186" t="s">
        <v>2761</v>
      </c>
      <c r="DG61" s="186" t="s">
        <v>2761</v>
      </c>
      <c r="DH61" s="186" t="s">
        <v>2771</v>
      </c>
      <c r="DI61" s="186" t="s">
        <v>2761</v>
      </c>
      <c r="DJ61" s="186" t="s">
        <v>2761</v>
      </c>
      <c r="DK61" s="186" t="s">
        <v>2771</v>
      </c>
      <c r="DL61" s="186" t="s">
        <v>2761</v>
      </c>
      <c r="DM61" s="186" t="s">
        <v>2761</v>
      </c>
      <c r="DN61" s="186" t="s">
        <v>2771</v>
      </c>
      <c r="DO61" s="186" t="s">
        <v>2761</v>
      </c>
      <c r="DP61" s="186" t="s">
        <v>2761</v>
      </c>
      <c r="DQ61" s="186" t="s">
        <v>2771</v>
      </c>
      <c r="DR61" s="186" t="s">
        <v>2761</v>
      </c>
      <c r="DS61" s="186" t="s">
        <v>2761</v>
      </c>
      <c r="DT61" s="186" t="s">
        <v>2771</v>
      </c>
      <c r="DU61" s="186" t="s">
        <v>2761</v>
      </c>
      <c r="DV61" s="186" t="s">
        <v>2761</v>
      </c>
      <c r="DW61" s="186" t="s">
        <v>2771</v>
      </c>
      <c r="DX61" s="186" t="s">
        <v>2761</v>
      </c>
      <c r="DY61" s="186" t="s">
        <v>2761</v>
      </c>
      <c r="DZ61" s="186" t="s">
        <v>2771</v>
      </c>
      <c r="EA61" s="186" t="s">
        <v>2761</v>
      </c>
      <c r="EB61" s="186" t="s">
        <v>2761</v>
      </c>
      <c r="EC61" s="186" t="s">
        <v>2771</v>
      </c>
      <c r="ED61" s="186" t="s">
        <v>2761</v>
      </c>
      <c r="EE61" s="186" t="s">
        <v>2761</v>
      </c>
      <c r="EF61" s="186" t="s">
        <v>2771</v>
      </c>
      <c r="EG61" s="186" t="s">
        <v>2761</v>
      </c>
      <c r="EH61" s="186" t="s">
        <v>2761</v>
      </c>
      <c r="EI61" s="186" t="s">
        <v>2771</v>
      </c>
      <c r="EJ61" s="186" t="s">
        <v>2761</v>
      </c>
      <c r="EK61" s="186" t="s">
        <v>2761</v>
      </c>
      <c r="EL61" s="186" t="s">
        <v>2771</v>
      </c>
      <c r="EM61" s="186" t="s">
        <v>2761</v>
      </c>
      <c r="EN61" s="186" t="s">
        <v>2761</v>
      </c>
      <c r="EO61" s="186" t="s">
        <v>2771</v>
      </c>
      <c r="EP61" s="186" t="s">
        <v>2761</v>
      </c>
      <c r="EQ61" s="186" t="s">
        <v>2761</v>
      </c>
      <c r="ER61" s="186" t="s">
        <v>2771</v>
      </c>
      <c r="ES61" s="186" t="s">
        <v>2761</v>
      </c>
      <c r="ET61" s="186" t="s">
        <v>2761</v>
      </c>
    </row>
    <row r="62" spans="1:150" x14ac:dyDescent="0.3">
      <c r="A62" s="1"/>
      <c r="B62" s="184" t="s">
        <v>3225</v>
      </c>
      <c r="C62" s="184" t="s">
        <v>101</v>
      </c>
      <c r="D62" s="184" t="s">
        <v>102</v>
      </c>
      <c r="E62" s="184" t="s">
        <v>3226</v>
      </c>
      <c r="F62" s="184" t="s">
        <v>3227</v>
      </c>
      <c r="G62" s="184" t="s">
        <v>2771</v>
      </c>
      <c r="H62" s="184" t="s">
        <v>2761</v>
      </c>
      <c r="I62" s="184" t="s">
        <v>2913</v>
      </c>
      <c r="J62" s="184" t="s">
        <v>2771</v>
      </c>
      <c r="K62" s="184" t="s">
        <v>2913</v>
      </c>
      <c r="L62" s="184" t="s">
        <v>2913</v>
      </c>
      <c r="M62" s="184" t="s">
        <v>2771</v>
      </c>
      <c r="N62" s="184" t="s">
        <v>2913</v>
      </c>
      <c r="O62" s="184" t="s">
        <v>2913</v>
      </c>
      <c r="P62" s="184" t="s">
        <v>2771</v>
      </c>
      <c r="Q62" s="184" t="s">
        <v>2913</v>
      </c>
      <c r="R62" s="184" t="s">
        <v>2913</v>
      </c>
      <c r="S62" s="184" t="s">
        <v>2771</v>
      </c>
      <c r="T62" s="184" t="s">
        <v>2913</v>
      </c>
      <c r="U62" s="184" t="s">
        <v>2913</v>
      </c>
      <c r="V62" s="184" t="s">
        <v>2771</v>
      </c>
      <c r="W62" s="184" t="s">
        <v>2913</v>
      </c>
      <c r="X62" s="184" t="s">
        <v>2913</v>
      </c>
      <c r="Y62" s="184" t="s">
        <v>2771</v>
      </c>
      <c r="Z62" s="184" t="s">
        <v>2913</v>
      </c>
      <c r="AA62" s="184" t="s">
        <v>2913</v>
      </c>
      <c r="AB62" s="184" t="s">
        <v>2771</v>
      </c>
      <c r="AC62" s="184" t="s">
        <v>2913</v>
      </c>
      <c r="AD62" s="184" t="s">
        <v>2913</v>
      </c>
      <c r="AE62" s="184" t="s">
        <v>2771</v>
      </c>
      <c r="AF62" s="184" t="s">
        <v>2913</v>
      </c>
      <c r="AG62" s="184" t="s">
        <v>2913</v>
      </c>
      <c r="AH62" s="184" t="s">
        <v>2771</v>
      </c>
      <c r="AI62" s="184" t="s">
        <v>2913</v>
      </c>
      <c r="AJ62" s="184" t="s">
        <v>2913</v>
      </c>
      <c r="AK62" s="184" t="s">
        <v>2771</v>
      </c>
      <c r="AL62" s="184" t="s">
        <v>2913</v>
      </c>
      <c r="AM62" s="184" t="s">
        <v>2913</v>
      </c>
      <c r="AN62" s="184" t="s">
        <v>2771</v>
      </c>
      <c r="AO62" s="184" t="s">
        <v>2913</v>
      </c>
      <c r="AP62" s="184" t="s">
        <v>2913</v>
      </c>
      <c r="AQ62" s="184" t="s">
        <v>2771</v>
      </c>
      <c r="AR62" s="184" t="s">
        <v>2913</v>
      </c>
      <c r="AS62" s="184" t="s">
        <v>2913</v>
      </c>
      <c r="AT62" s="184" t="s">
        <v>2771</v>
      </c>
      <c r="AU62" s="184" t="s">
        <v>2913</v>
      </c>
      <c r="AV62" s="184" t="s">
        <v>2913</v>
      </c>
      <c r="AW62" s="184" t="s">
        <v>2771</v>
      </c>
      <c r="AX62" s="184" t="s">
        <v>2913</v>
      </c>
      <c r="AY62" s="184" t="s">
        <v>2913</v>
      </c>
      <c r="AZ62" s="184" t="s">
        <v>2771</v>
      </c>
      <c r="BA62" s="184" t="s">
        <v>2913</v>
      </c>
      <c r="BB62" s="184" t="s">
        <v>2913</v>
      </c>
      <c r="BC62" s="184" t="s">
        <v>2771</v>
      </c>
      <c r="BD62" s="184" t="s">
        <v>2913</v>
      </c>
      <c r="BE62" s="184" t="s">
        <v>2913</v>
      </c>
      <c r="BF62" s="184" t="s">
        <v>2771</v>
      </c>
      <c r="BG62" s="184" t="s">
        <v>2913</v>
      </c>
      <c r="BH62" s="184" t="s">
        <v>2913</v>
      </c>
      <c r="BI62" s="184" t="s">
        <v>2771</v>
      </c>
      <c r="BJ62" s="184" t="s">
        <v>2913</v>
      </c>
      <c r="BK62" s="184" t="s">
        <v>2913</v>
      </c>
      <c r="BL62" s="184" t="s">
        <v>2771</v>
      </c>
      <c r="BM62" s="184" t="s">
        <v>2913</v>
      </c>
      <c r="BN62" s="184" t="s">
        <v>2913</v>
      </c>
      <c r="BO62" s="184" t="s">
        <v>2771</v>
      </c>
      <c r="BP62" s="184" t="s">
        <v>2913</v>
      </c>
      <c r="BQ62" s="184" t="s">
        <v>2913</v>
      </c>
      <c r="BR62" s="184" t="s">
        <v>2771</v>
      </c>
      <c r="BS62" s="184" t="s">
        <v>2913</v>
      </c>
      <c r="BT62" s="184" t="s">
        <v>2913</v>
      </c>
      <c r="BU62" s="184" t="s">
        <v>2771</v>
      </c>
      <c r="BV62" s="184" t="s">
        <v>2913</v>
      </c>
      <c r="BW62" s="184" t="s">
        <v>2913</v>
      </c>
      <c r="BX62" s="184" t="s">
        <v>2771</v>
      </c>
      <c r="BY62" s="184" t="s">
        <v>2913</v>
      </c>
      <c r="BZ62" s="184" t="s">
        <v>2913</v>
      </c>
      <c r="CA62" s="184" t="s">
        <v>2771</v>
      </c>
      <c r="CB62" s="184" t="s">
        <v>2913</v>
      </c>
      <c r="CC62" s="184" t="s">
        <v>2913</v>
      </c>
      <c r="CD62" s="184" t="s">
        <v>2771</v>
      </c>
      <c r="CE62" s="184" t="s">
        <v>2913</v>
      </c>
      <c r="CF62" s="184" t="s">
        <v>2913</v>
      </c>
      <c r="CG62" s="184" t="s">
        <v>2771</v>
      </c>
      <c r="CH62" s="184" t="s">
        <v>2913</v>
      </c>
      <c r="CI62" s="184" t="s">
        <v>2913</v>
      </c>
      <c r="CJ62" s="184" t="s">
        <v>2771</v>
      </c>
      <c r="CK62" s="184" t="s">
        <v>2913</v>
      </c>
      <c r="CL62" s="184" t="s">
        <v>2913</v>
      </c>
      <c r="CM62" s="184" t="s">
        <v>2771</v>
      </c>
      <c r="CN62" s="184" t="s">
        <v>2913</v>
      </c>
      <c r="CO62" s="184" t="s">
        <v>2913</v>
      </c>
      <c r="CP62" s="184" t="s">
        <v>2771</v>
      </c>
      <c r="CQ62" s="184" t="s">
        <v>2913</v>
      </c>
      <c r="CR62" s="184" t="s">
        <v>2913</v>
      </c>
      <c r="CS62" s="184" t="s">
        <v>2771</v>
      </c>
      <c r="CT62" s="184" t="s">
        <v>2913</v>
      </c>
      <c r="CU62" s="184" t="s">
        <v>2913</v>
      </c>
      <c r="CV62" s="184" t="s">
        <v>2771</v>
      </c>
      <c r="CW62" s="184" t="s">
        <v>2913</v>
      </c>
      <c r="CX62" s="184" t="s">
        <v>2913</v>
      </c>
      <c r="CY62" s="184" t="s">
        <v>2771</v>
      </c>
      <c r="CZ62" s="184" t="s">
        <v>2761</v>
      </c>
      <c r="DA62" s="184" t="s">
        <v>2913</v>
      </c>
      <c r="DB62" s="184" t="s">
        <v>2771</v>
      </c>
      <c r="DC62" s="184" t="s">
        <v>2913</v>
      </c>
      <c r="DD62" s="184" t="s">
        <v>2913</v>
      </c>
      <c r="DE62" s="184" t="s">
        <v>2771</v>
      </c>
      <c r="DF62" s="184" t="s">
        <v>2913</v>
      </c>
      <c r="DG62" s="184" t="s">
        <v>2913</v>
      </c>
      <c r="DH62" s="184" t="s">
        <v>2771</v>
      </c>
      <c r="DI62" s="184" t="s">
        <v>2913</v>
      </c>
      <c r="DJ62" s="184" t="s">
        <v>2913</v>
      </c>
      <c r="DK62" s="184" t="s">
        <v>2771</v>
      </c>
      <c r="DL62" s="184" t="s">
        <v>2913</v>
      </c>
      <c r="DM62" s="184" t="s">
        <v>2913</v>
      </c>
      <c r="DN62" s="184" t="s">
        <v>2771</v>
      </c>
      <c r="DO62" s="184" t="s">
        <v>2913</v>
      </c>
      <c r="DP62" s="184" t="s">
        <v>2913</v>
      </c>
      <c r="DQ62" s="184" t="s">
        <v>2771</v>
      </c>
      <c r="DR62" s="184" t="s">
        <v>2913</v>
      </c>
      <c r="DS62" s="184" t="s">
        <v>2913</v>
      </c>
      <c r="DT62" s="184" t="s">
        <v>2771</v>
      </c>
      <c r="DU62" s="184" t="s">
        <v>2913</v>
      </c>
      <c r="DV62" s="184" t="s">
        <v>2913</v>
      </c>
      <c r="DW62" s="184" t="s">
        <v>2771</v>
      </c>
      <c r="DX62" s="184" t="s">
        <v>2913</v>
      </c>
      <c r="DY62" s="184" t="s">
        <v>2913</v>
      </c>
      <c r="DZ62" s="184" t="s">
        <v>2771</v>
      </c>
      <c r="EA62" s="184" t="s">
        <v>2913</v>
      </c>
      <c r="EB62" s="184" t="s">
        <v>2913</v>
      </c>
      <c r="EC62" s="184" t="s">
        <v>2771</v>
      </c>
      <c r="ED62" s="184" t="s">
        <v>2913</v>
      </c>
      <c r="EE62" s="184" t="s">
        <v>2913</v>
      </c>
      <c r="EF62" s="184" t="s">
        <v>2771</v>
      </c>
      <c r="EG62" s="184" t="s">
        <v>2913</v>
      </c>
      <c r="EH62" s="184" t="s">
        <v>2913</v>
      </c>
      <c r="EI62" s="184" t="s">
        <v>2771</v>
      </c>
      <c r="EJ62" s="184" t="s">
        <v>2913</v>
      </c>
      <c r="EK62" s="184" t="s">
        <v>2913</v>
      </c>
      <c r="EL62" s="184" t="s">
        <v>2771</v>
      </c>
      <c r="EM62" s="184" t="s">
        <v>2913</v>
      </c>
      <c r="EN62" s="184" t="s">
        <v>2913</v>
      </c>
      <c r="EO62" s="184" t="s">
        <v>2771</v>
      </c>
      <c r="EP62" s="184" t="s">
        <v>2913</v>
      </c>
      <c r="EQ62" s="184" t="s">
        <v>2913</v>
      </c>
      <c r="ER62" s="184" t="s">
        <v>2771</v>
      </c>
      <c r="ES62" s="184" t="s">
        <v>2913</v>
      </c>
      <c r="ET62" s="184" t="s">
        <v>2913</v>
      </c>
    </row>
    <row r="63" spans="1:150" x14ac:dyDescent="0.3">
      <c r="A63" s="1"/>
      <c r="B63" s="185" t="s">
        <v>3228</v>
      </c>
      <c r="C63" s="185" t="s">
        <v>101</v>
      </c>
      <c r="D63" s="185" t="s">
        <v>102</v>
      </c>
      <c r="E63" s="185" t="s">
        <v>3229</v>
      </c>
      <c r="F63" s="185" t="s">
        <v>3230</v>
      </c>
      <c r="G63" s="186" t="s">
        <v>2771</v>
      </c>
      <c r="H63" s="186" t="s">
        <v>2761</v>
      </c>
      <c r="I63" s="186" t="s">
        <v>2761</v>
      </c>
      <c r="J63" s="186" t="s">
        <v>2771</v>
      </c>
      <c r="K63" s="186" t="s">
        <v>2761</v>
      </c>
      <c r="L63" s="186" t="s">
        <v>2761</v>
      </c>
      <c r="M63" s="186" t="s">
        <v>2771</v>
      </c>
      <c r="N63" s="186" t="s">
        <v>2761</v>
      </c>
      <c r="O63" s="186" t="s">
        <v>2761</v>
      </c>
      <c r="P63" s="186" t="s">
        <v>2771</v>
      </c>
      <c r="Q63" s="186" t="s">
        <v>2761</v>
      </c>
      <c r="R63" s="186" t="s">
        <v>2761</v>
      </c>
      <c r="S63" s="186" t="s">
        <v>2771</v>
      </c>
      <c r="T63" s="186" t="s">
        <v>2761</v>
      </c>
      <c r="U63" s="186" t="s">
        <v>2761</v>
      </c>
      <c r="V63" s="186" t="s">
        <v>2771</v>
      </c>
      <c r="W63" s="186" t="s">
        <v>2761</v>
      </c>
      <c r="X63" s="186" t="s">
        <v>2761</v>
      </c>
      <c r="Y63" s="186" t="s">
        <v>2771</v>
      </c>
      <c r="Z63" s="186" t="s">
        <v>2761</v>
      </c>
      <c r="AA63" s="186" t="s">
        <v>2761</v>
      </c>
      <c r="AB63" s="186" t="s">
        <v>2771</v>
      </c>
      <c r="AC63" s="186" t="s">
        <v>2761</v>
      </c>
      <c r="AD63" s="186" t="s">
        <v>2761</v>
      </c>
      <c r="AE63" s="186" t="s">
        <v>2771</v>
      </c>
      <c r="AF63" s="186" t="s">
        <v>2761</v>
      </c>
      <c r="AG63" s="186" t="s">
        <v>2761</v>
      </c>
      <c r="AH63" s="186" t="s">
        <v>2771</v>
      </c>
      <c r="AI63" s="186" t="s">
        <v>2761</v>
      </c>
      <c r="AJ63" s="186" t="s">
        <v>2761</v>
      </c>
      <c r="AK63" s="186" t="s">
        <v>2771</v>
      </c>
      <c r="AL63" s="186" t="s">
        <v>2761</v>
      </c>
      <c r="AM63" s="186" t="s">
        <v>2761</v>
      </c>
      <c r="AN63" s="186" t="s">
        <v>2771</v>
      </c>
      <c r="AO63" s="186" t="s">
        <v>2761</v>
      </c>
      <c r="AP63" s="186" t="s">
        <v>2761</v>
      </c>
      <c r="AQ63" s="186" t="s">
        <v>2771</v>
      </c>
      <c r="AR63" s="186" t="s">
        <v>2761</v>
      </c>
      <c r="AS63" s="186" t="s">
        <v>2761</v>
      </c>
      <c r="AT63" s="186" t="s">
        <v>2771</v>
      </c>
      <c r="AU63" s="186" t="s">
        <v>2761</v>
      </c>
      <c r="AV63" s="186" t="s">
        <v>2761</v>
      </c>
      <c r="AW63" s="186" t="s">
        <v>2771</v>
      </c>
      <c r="AX63" s="186" t="s">
        <v>2761</v>
      </c>
      <c r="AY63" s="186" t="s">
        <v>2761</v>
      </c>
      <c r="AZ63" s="186" t="s">
        <v>2771</v>
      </c>
      <c r="BA63" s="186" t="s">
        <v>2761</v>
      </c>
      <c r="BB63" s="186" t="s">
        <v>2761</v>
      </c>
      <c r="BC63" s="186" t="s">
        <v>2771</v>
      </c>
      <c r="BD63" s="186" t="s">
        <v>2761</v>
      </c>
      <c r="BE63" s="186" t="s">
        <v>2761</v>
      </c>
      <c r="BF63" s="186" t="s">
        <v>2771</v>
      </c>
      <c r="BG63" s="186" t="s">
        <v>2761</v>
      </c>
      <c r="BH63" s="186" t="s">
        <v>2761</v>
      </c>
      <c r="BI63" s="186" t="s">
        <v>2771</v>
      </c>
      <c r="BJ63" s="186" t="s">
        <v>2761</v>
      </c>
      <c r="BK63" s="186" t="s">
        <v>2761</v>
      </c>
      <c r="BL63" s="186" t="s">
        <v>2771</v>
      </c>
      <c r="BM63" s="186" t="s">
        <v>2761</v>
      </c>
      <c r="BN63" s="186" t="s">
        <v>2761</v>
      </c>
      <c r="BO63" s="186" t="s">
        <v>2771</v>
      </c>
      <c r="BP63" s="186" t="s">
        <v>2761</v>
      </c>
      <c r="BQ63" s="186" t="s">
        <v>2761</v>
      </c>
      <c r="BR63" s="186" t="s">
        <v>2771</v>
      </c>
      <c r="BS63" s="186" t="s">
        <v>2761</v>
      </c>
      <c r="BT63" s="186" t="s">
        <v>2761</v>
      </c>
      <c r="BU63" s="186" t="s">
        <v>2771</v>
      </c>
      <c r="BV63" s="186" t="s">
        <v>2761</v>
      </c>
      <c r="BW63" s="186" t="s">
        <v>2761</v>
      </c>
      <c r="BX63" s="186" t="s">
        <v>2771</v>
      </c>
      <c r="BY63" s="186" t="s">
        <v>2761</v>
      </c>
      <c r="BZ63" s="186" t="s">
        <v>2761</v>
      </c>
      <c r="CA63" s="186" t="s">
        <v>2771</v>
      </c>
      <c r="CB63" s="186" t="s">
        <v>2761</v>
      </c>
      <c r="CC63" s="186" t="s">
        <v>2761</v>
      </c>
      <c r="CD63" s="186" t="s">
        <v>2771</v>
      </c>
      <c r="CE63" s="186" t="s">
        <v>2761</v>
      </c>
      <c r="CF63" s="186" t="s">
        <v>2761</v>
      </c>
      <c r="CG63" s="186" t="s">
        <v>2771</v>
      </c>
      <c r="CH63" s="186" t="s">
        <v>2761</v>
      </c>
      <c r="CI63" s="186" t="s">
        <v>2761</v>
      </c>
      <c r="CJ63" s="186" t="s">
        <v>2771</v>
      </c>
      <c r="CK63" s="186" t="s">
        <v>2761</v>
      </c>
      <c r="CL63" s="186" t="s">
        <v>2761</v>
      </c>
      <c r="CM63" s="186" t="s">
        <v>2771</v>
      </c>
      <c r="CN63" s="186" t="s">
        <v>2761</v>
      </c>
      <c r="CO63" s="186" t="s">
        <v>2761</v>
      </c>
      <c r="CP63" s="186" t="s">
        <v>2771</v>
      </c>
      <c r="CQ63" s="186" t="s">
        <v>2761</v>
      </c>
      <c r="CR63" s="186" t="s">
        <v>2761</v>
      </c>
      <c r="CS63" s="186" t="s">
        <v>2771</v>
      </c>
      <c r="CT63" s="186" t="s">
        <v>2761</v>
      </c>
      <c r="CU63" s="186" t="s">
        <v>2761</v>
      </c>
      <c r="CV63" s="186" t="s">
        <v>2771</v>
      </c>
      <c r="CW63" s="186" t="s">
        <v>2761</v>
      </c>
      <c r="CX63" s="186" t="s">
        <v>2761</v>
      </c>
      <c r="CY63" s="186" t="s">
        <v>2771</v>
      </c>
      <c r="CZ63" s="186" t="s">
        <v>2761</v>
      </c>
      <c r="DA63" s="186" t="s">
        <v>2761</v>
      </c>
      <c r="DB63" s="186" t="s">
        <v>2771</v>
      </c>
      <c r="DC63" s="186" t="s">
        <v>2761</v>
      </c>
      <c r="DD63" s="186" t="s">
        <v>2761</v>
      </c>
      <c r="DE63" s="186" t="s">
        <v>2771</v>
      </c>
      <c r="DF63" s="186" t="s">
        <v>2761</v>
      </c>
      <c r="DG63" s="186" t="s">
        <v>2761</v>
      </c>
      <c r="DH63" s="186" t="s">
        <v>2771</v>
      </c>
      <c r="DI63" s="186" t="s">
        <v>2761</v>
      </c>
      <c r="DJ63" s="186" t="s">
        <v>2761</v>
      </c>
      <c r="DK63" s="186" t="s">
        <v>2771</v>
      </c>
      <c r="DL63" s="186" t="s">
        <v>2761</v>
      </c>
      <c r="DM63" s="186" t="s">
        <v>2761</v>
      </c>
      <c r="DN63" s="186" t="s">
        <v>2771</v>
      </c>
      <c r="DO63" s="186" t="s">
        <v>2761</v>
      </c>
      <c r="DP63" s="186" t="s">
        <v>2761</v>
      </c>
      <c r="DQ63" s="186" t="s">
        <v>2771</v>
      </c>
      <c r="DR63" s="186" t="s">
        <v>2761</v>
      </c>
      <c r="DS63" s="186" t="s">
        <v>2761</v>
      </c>
      <c r="DT63" s="186" t="s">
        <v>2771</v>
      </c>
      <c r="DU63" s="186" t="s">
        <v>2761</v>
      </c>
      <c r="DV63" s="186" t="s">
        <v>2761</v>
      </c>
      <c r="DW63" s="186" t="s">
        <v>2771</v>
      </c>
      <c r="DX63" s="186" t="s">
        <v>2761</v>
      </c>
      <c r="DY63" s="186" t="s">
        <v>2761</v>
      </c>
      <c r="DZ63" s="186" t="s">
        <v>2771</v>
      </c>
      <c r="EA63" s="186" t="s">
        <v>2761</v>
      </c>
      <c r="EB63" s="186" t="s">
        <v>2761</v>
      </c>
      <c r="EC63" s="186" t="s">
        <v>2771</v>
      </c>
      <c r="ED63" s="186" t="s">
        <v>2761</v>
      </c>
      <c r="EE63" s="186" t="s">
        <v>2761</v>
      </c>
      <c r="EF63" s="186" t="s">
        <v>2771</v>
      </c>
      <c r="EG63" s="186" t="s">
        <v>2761</v>
      </c>
      <c r="EH63" s="186" t="s">
        <v>2761</v>
      </c>
      <c r="EI63" s="186" t="s">
        <v>2771</v>
      </c>
      <c r="EJ63" s="186" t="s">
        <v>2761</v>
      </c>
      <c r="EK63" s="186" t="s">
        <v>2761</v>
      </c>
      <c r="EL63" s="186" t="s">
        <v>2771</v>
      </c>
      <c r="EM63" s="186" t="s">
        <v>2761</v>
      </c>
      <c r="EN63" s="186" t="s">
        <v>2761</v>
      </c>
      <c r="EO63" s="186" t="s">
        <v>2771</v>
      </c>
      <c r="EP63" s="186" t="s">
        <v>2761</v>
      </c>
      <c r="EQ63" s="186" t="s">
        <v>2761</v>
      </c>
      <c r="ER63" s="186" t="s">
        <v>2771</v>
      </c>
      <c r="ES63" s="186" t="s">
        <v>2761</v>
      </c>
      <c r="ET63" s="186" t="s">
        <v>2761</v>
      </c>
    </row>
    <row r="64" spans="1:150" x14ac:dyDescent="0.3">
      <c r="A64" s="1"/>
      <c r="B64" s="185" t="s">
        <v>3231</v>
      </c>
      <c r="C64" s="185" t="s">
        <v>101</v>
      </c>
      <c r="D64" s="185" t="s">
        <v>102</v>
      </c>
      <c r="E64" s="185" t="s">
        <v>3232</v>
      </c>
      <c r="F64" s="185" t="s">
        <v>3233</v>
      </c>
      <c r="G64" s="186" t="s">
        <v>2771</v>
      </c>
      <c r="H64" s="186" t="s">
        <v>2761</v>
      </c>
      <c r="I64" s="186" t="s">
        <v>2913</v>
      </c>
      <c r="J64" s="186" t="s">
        <v>2771</v>
      </c>
      <c r="K64" s="186" t="s">
        <v>2913</v>
      </c>
      <c r="L64" s="186" t="s">
        <v>2913</v>
      </c>
      <c r="M64" s="186" t="s">
        <v>2771</v>
      </c>
      <c r="N64" s="186" t="s">
        <v>2913</v>
      </c>
      <c r="O64" s="186" t="s">
        <v>2913</v>
      </c>
      <c r="P64" s="186" t="s">
        <v>2771</v>
      </c>
      <c r="Q64" s="186" t="s">
        <v>2913</v>
      </c>
      <c r="R64" s="186" t="s">
        <v>2913</v>
      </c>
      <c r="S64" s="186" t="s">
        <v>2771</v>
      </c>
      <c r="T64" s="186" t="s">
        <v>2913</v>
      </c>
      <c r="U64" s="186" t="s">
        <v>2913</v>
      </c>
      <c r="V64" s="186" t="s">
        <v>2771</v>
      </c>
      <c r="W64" s="186" t="s">
        <v>2913</v>
      </c>
      <c r="X64" s="186" t="s">
        <v>2913</v>
      </c>
      <c r="Y64" s="186" t="s">
        <v>2771</v>
      </c>
      <c r="Z64" s="186" t="s">
        <v>2913</v>
      </c>
      <c r="AA64" s="186" t="s">
        <v>2913</v>
      </c>
      <c r="AB64" s="186" t="s">
        <v>2771</v>
      </c>
      <c r="AC64" s="186" t="s">
        <v>2913</v>
      </c>
      <c r="AD64" s="186" t="s">
        <v>2913</v>
      </c>
      <c r="AE64" s="186" t="s">
        <v>2771</v>
      </c>
      <c r="AF64" s="186" t="s">
        <v>2913</v>
      </c>
      <c r="AG64" s="186" t="s">
        <v>2913</v>
      </c>
      <c r="AH64" s="186" t="s">
        <v>2771</v>
      </c>
      <c r="AI64" s="186" t="s">
        <v>2913</v>
      </c>
      <c r="AJ64" s="186" t="s">
        <v>2913</v>
      </c>
      <c r="AK64" s="186" t="s">
        <v>2771</v>
      </c>
      <c r="AL64" s="186" t="s">
        <v>2913</v>
      </c>
      <c r="AM64" s="186" t="s">
        <v>2913</v>
      </c>
      <c r="AN64" s="186" t="s">
        <v>2771</v>
      </c>
      <c r="AO64" s="186" t="s">
        <v>2913</v>
      </c>
      <c r="AP64" s="186" t="s">
        <v>2913</v>
      </c>
      <c r="AQ64" s="186" t="s">
        <v>2771</v>
      </c>
      <c r="AR64" s="186" t="s">
        <v>2913</v>
      </c>
      <c r="AS64" s="186" t="s">
        <v>2913</v>
      </c>
      <c r="AT64" s="186" t="s">
        <v>2771</v>
      </c>
      <c r="AU64" s="186" t="s">
        <v>2913</v>
      </c>
      <c r="AV64" s="186" t="s">
        <v>2913</v>
      </c>
      <c r="AW64" s="186" t="s">
        <v>2771</v>
      </c>
      <c r="AX64" s="186" t="s">
        <v>2913</v>
      </c>
      <c r="AY64" s="186" t="s">
        <v>2913</v>
      </c>
      <c r="AZ64" s="186" t="s">
        <v>2771</v>
      </c>
      <c r="BA64" s="186" t="s">
        <v>2913</v>
      </c>
      <c r="BB64" s="186" t="s">
        <v>2913</v>
      </c>
      <c r="BC64" s="186" t="s">
        <v>2771</v>
      </c>
      <c r="BD64" s="186" t="s">
        <v>2913</v>
      </c>
      <c r="BE64" s="186" t="s">
        <v>2913</v>
      </c>
      <c r="BF64" s="186" t="s">
        <v>2771</v>
      </c>
      <c r="BG64" s="186" t="s">
        <v>2913</v>
      </c>
      <c r="BH64" s="186" t="s">
        <v>2913</v>
      </c>
      <c r="BI64" s="186" t="s">
        <v>2771</v>
      </c>
      <c r="BJ64" s="186" t="s">
        <v>2913</v>
      </c>
      <c r="BK64" s="186" t="s">
        <v>2913</v>
      </c>
      <c r="BL64" s="186" t="s">
        <v>2771</v>
      </c>
      <c r="BM64" s="186" t="s">
        <v>2913</v>
      </c>
      <c r="BN64" s="186" t="s">
        <v>2913</v>
      </c>
      <c r="BO64" s="186" t="s">
        <v>2771</v>
      </c>
      <c r="BP64" s="186" t="s">
        <v>2913</v>
      </c>
      <c r="BQ64" s="186" t="s">
        <v>2913</v>
      </c>
      <c r="BR64" s="186" t="s">
        <v>2771</v>
      </c>
      <c r="BS64" s="186" t="s">
        <v>2913</v>
      </c>
      <c r="BT64" s="186" t="s">
        <v>2913</v>
      </c>
      <c r="BU64" s="186" t="s">
        <v>2771</v>
      </c>
      <c r="BV64" s="186" t="s">
        <v>2913</v>
      </c>
      <c r="BW64" s="186" t="s">
        <v>2913</v>
      </c>
      <c r="BX64" s="186" t="s">
        <v>2771</v>
      </c>
      <c r="BY64" s="186" t="s">
        <v>2913</v>
      </c>
      <c r="BZ64" s="186" t="s">
        <v>2913</v>
      </c>
      <c r="CA64" s="186" t="s">
        <v>2771</v>
      </c>
      <c r="CB64" s="186" t="s">
        <v>2913</v>
      </c>
      <c r="CC64" s="186" t="s">
        <v>2913</v>
      </c>
      <c r="CD64" s="186" t="s">
        <v>2771</v>
      </c>
      <c r="CE64" s="186" t="s">
        <v>2913</v>
      </c>
      <c r="CF64" s="186" t="s">
        <v>2913</v>
      </c>
      <c r="CG64" s="186" t="s">
        <v>2771</v>
      </c>
      <c r="CH64" s="186" t="s">
        <v>2913</v>
      </c>
      <c r="CI64" s="186" t="s">
        <v>2913</v>
      </c>
      <c r="CJ64" s="186" t="s">
        <v>2771</v>
      </c>
      <c r="CK64" s="186" t="s">
        <v>2913</v>
      </c>
      <c r="CL64" s="186" t="s">
        <v>2913</v>
      </c>
      <c r="CM64" s="186" t="s">
        <v>2771</v>
      </c>
      <c r="CN64" s="186" t="s">
        <v>2913</v>
      </c>
      <c r="CO64" s="186" t="s">
        <v>2913</v>
      </c>
      <c r="CP64" s="186" t="s">
        <v>2771</v>
      </c>
      <c r="CQ64" s="186" t="s">
        <v>2913</v>
      </c>
      <c r="CR64" s="186" t="s">
        <v>2913</v>
      </c>
      <c r="CS64" s="186" t="s">
        <v>2771</v>
      </c>
      <c r="CT64" s="186" t="s">
        <v>2913</v>
      </c>
      <c r="CU64" s="186" t="s">
        <v>2913</v>
      </c>
      <c r="CV64" s="186" t="s">
        <v>2771</v>
      </c>
      <c r="CW64" s="186" t="s">
        <v>2913</v>
      </c>
      <c r="CX64" s="186" t="s">
        <v>2913</v>
      </c>
      <c r="CY64" s="186" t="s">
        <v>2771</v>
      </c>
      <c r="CZ64" s="186" t="s">
        <v>2761</v>
      </c>
      <c r="DA64" s="186" t="s">
        <v>2913</v>
      </c>
      <c r="DB64" s="186" t="s">
        <v>2771</v>
      </c>
      <c r="DC64" s="186" t="s">
        <v>2913</v>
      </c>
      <c r="DD64" s="186" t="s">
        <v>2913</v>
      </c>
      <c r="DE64" s="186" t="s">
        <v>2771</v>
      </c>
      <c r="DF64" s="186" t="s">
        <v>2913</v>
      </c>
      <c r="DG64" s="186" t="s">
        <v>2913</v>
      </c>
      <c r="DH64" s="186" t="s">
        <v>2771</v>
      </c>
      <c r="DI64" s="186" t="s">
        <v>2913</v>
      </c>
      <c r="DJ64" s="186" t="s">
        <v>2913</v>
      </c>
      <c r="DK64" s="186" t="s">
        <v>2771</v>
      </c>
      <c r="DL64" s="186" t="s">
        <v>2913</v>
      </c>
      <c r="DM64" s="186" t="s">
        <v>2913</v>
      </c>
      <c r="DN64" s="186" t="s">
        <v>2771</v>
      </c>
      <c r="DO64" s="186" t="s">
        <v>2913</v>
      </c>
      <c r="DP64" s="186" t="s">
        <v>2913</v>
      </c>
      <c r="DQ64" s="186" t="s">
        <v>2771</v>
      </c>
      <c r="DR64" s="186" t="s">
        <v>2913</v>
      </c>
      <c r="DS64" s="186" t="s">
        <v>2913</v>
      </c>
      <c r="DT64" s="186" t="s">
        <v>2771</v>
      </c>
      <c r="DU64" s="186" t="s">
        <v>2913</v>
      </c>
      <c r="DV64" s="186" t="s">
        <v>2913</v>
      </c>
      <c r="DW64" s="186" t="s">
        <v>2771</v>
      </c>
      <c r="DX64" s="186" t="s">
        <v>2913</v>
      </c>
      <c r="DY64" s="186" t="s">
        <v>2913</v>
      </c>
      <c r="DZ64" s="186" t="s">
        <v>2771</v>
      </c>
      <c r="EA64" s="186" t="s">
        <v>2913</v>
      </c>
      <c r="EB64" s="186" t="s">
        <v>2913</v>
      </c>
      <c r="EC64" s="186" t="s">
        <v>2771</v>
      </c>
      <c r="ED64" s="186" t="s">
        <v>2913</v>
      </c>
      <c r="EE64" s="186" t="s">
        <v>2913</v>
      </c>
      <c r="EF64" s="186" t="s">
        <v>2771</v>
      </c>
      <c r="EG64" s="186" t="s">
        <v>2913</v>
      </c>
      <c r="EH64" s="186" t="s">
        <v>2913</v>
      </c>
      <c r="EI64" s="186" t="s">
        <v>2771</v>
      </c>
      <c r="EJ64" s="186" t="s">
        <v>2913</v>
      </c>
      <c r="EK64" s="186" t="s">
        <v>2913</v>
      </c>
      <c r="EL64" s="186" t="s">
        <v>2771</v>
      </c>
      <c r="EM64" s="186" t="s">
        <v>2913</v>
      </c>
      <c r="EN64" s="186" t="s">
        <v>2913</v>
      </c>
      <c r="EO64" s="186" t="s">
        <v>2771</v>
      </c>
      <c r="EP64" s="186" t="s">
        <v>2913</v>
      </c>
      <c r="EQ64" s="186" t="s">
        <v>2913</v>
      </c>
      <c r="ER64" s="186" t="s">
        <v>2771</v>
      </c>
      <c r="ES64" s="186" t="s">
        <v>2913</v>
      </c>
      <c r="ET64" s="186" t="s">
        <v>2913</v>
      </c>
    </row>
    <row r="65" spans="1:150" x14ac:dyDescent="0.3">
      <c r="A65" s="1"/>
      <c r="B65" s="185" t="s">
        <v>3234</v>
      </c>
      <c r="C65" s="185" t="s">
        <v>101</v>
      </c>
      <c r="D65" s="185" t="s">
        <v>102</v>
      </c>
      <c r="E65" s="185" t="s">
        <v>3235</v>
      </c>
      <c r="F65" s="185" t="s">
        <v>3236</v>
      </c>
      <c r="G65" s="186" t="s">
        <v>2771</v>
      </c>
      <c r="H65" s="186" t="s">
        <v>2761</v>
      </c>
      <c r="I65" s="186" t="s">
        <v>2761</v>
      </c>
      <c r="J65" s="186" t="s">
        <v>2771</v>
      </c>
      <c r="K65" s="186" t="s">
        <v>2761</v>
      </c>
      <c r="L65" s="186" t="s">
        <v>2761</v>
      </c>
      <c r="M65" s="186" t="s">
        <v>2771</v>
      </c>
      <c r="N65" s="186" t="s">
        <v>2761</v>
      </c>
      <c r="O65" s="186" t="s">
        <v>2761</v>
      </c>
      <c r="P65" s="186" t="s">
        <v>2771</v>
      </c>
      <c r="Q65" s="186" t="s">
        <v>2761</v>
      </c>
      <c r="R65" s="186" t="s">
        <v>2761</v>
      </c>
      <c r="S65" s="186" t="s">
        <v>2771</v>
      </c>
      <c r="T65" s="186" t="s">
        <v>2761</v>
      </c>
      <c r="U65" s="186" t="s">
        <v>2761</v>
      </c>
      <c r="V65" s="186" t="s">
        <v>2771</v>
      </c>
      <c r="W65" s="186" t="s">
        <v>2761</v>
      </c>
      <c r="X65" s="186" t="s">
        <v>2761</v>
      </c>
      <c r="Y65" s="186" t="s">
        <v>2771</v>
      </c>
      <c r="Z65" s="186" t="s">
        <v>2761</v>
      </c>
      <c r="AA65" s="186" t="s">
        <v>2761</v>
      </c>
      <c r="AB65" s="186" t="s">
        <v>2771</v>
      </c>
      <c r="AC65" s="186" t="s">
        <v>2761</v>
      </c>
      <c r="AD65" s="186" t="s">
        <v>2761</v>
      </c>
      <c r="AE65" s="186" t="s">
        <v>2771</v>
      </c>
      <c r="AF65" s="186" t="s">
        <v>2761</v>
      </c>
      <c r="AG65" s="186" t="s">
        <v>2761</v>
      </c>
      <c r="AH65" s="186" t="s">
        <v>2771</v>
      </c>
      <c r="AI65" s="186" t="s">
        <v>2761</v>
      </c>
      <c r="AJ65" s="186" t="s">
        <v>2761</v>
      </c>
      <c r="AK65" s="186" t="s">
        <v>2771</v>
      </c>
      <c r="AL65" s="186" t="s">
        <v>2761</v>
      </c>
      <c r="AM65" s="186" t="s">
        <v>2761</v>
      </c>
      <c r="AN65" s="186" t="s">
        <v>2771</v>
      </c>
      <c r="AO65" s="186" t="s">
        <v>2761</v>
      </c>
      <c r="AP65" s="186" t="s">
        <v>2761</v>
      </c>
      <c r="AQ65" s="186" t="s">
        <v>2771</v>
      </c>
      <c r="AR65" s="186" t="s">
        <v>2761</v>
      </c>
      <c r="AS65" s="186" t="s">
        <v>2761</v>
      </c>
      <c r="AT65" s="186" t="s">
        <v>2771</v>
      </c>
      <c r="AU65" s="186" t="s">
        <v>2761</v>
      </c>
      <c r="AV65" s="186" t="s">
        <v>2761</v>
      </c>
      <c r="AW65" s="186" t="s">
        <v>2771</v>
      </c>
      <c r="AX65" s="186" t="s">
        <v>2761</v>
      </c>
      <c r="AY65" s="186" t="s">
        <v>2761</v>
      </c>
      <c r="AZ65" s="186" t="s">
        <v>2771</v>
      </c>
      <c r="BA65" s="186" t="s">
        <v>2761</v>
      </c>
      <c r="BB65" s="186" t="s">
        <v>2761</v>
      </c>
      <c r="BC65" s="186" t="s">
        <v>2771</v>
      </c>
      <c r="BD65" s="186" t="s">
        <v>2761</v>
      </c>
      <c r="BE65" s="186" t="s">
        <v>2761</v>
      </c>
      <c r="BF65" s="186" t="s">
        <v>2771</v>
      </c>
      <c r="BG65" s="186" t="s">
        <v>2761</v>
      </c>
      <c r="BH65" s="186" t="s">
        <v>2761</v>
      </c>
      <c r="BI65" s="186" t="s">
        <v>2771</v>
      </c>
      <c r="BJ65" s="186" t="s">
        <v>2761</v>
      </c>
      <c r="BK65" s="186" t="s">
        <v>2761</v>
      </c>
      <c r="BL65" s="186" t="s">
        <v>2771</v>
      </c>
      <c r="BM65" s="186" t="s">
        <v>2761</v>
      </c>
      <c r="BN65" s="186" t="s">
        <v>2761</v>
      </c>
      <c r="BO65" s="186" t="s">
        <v>2771</v>
      </c>
      <c r="BP65" s="186" t="s">
        <v>2761</v>
      </c>
      <c r="BQ65" s="186" t="s">
        <v>2761</v>
      </c>
      <c r="BR65" s="186" t="s">
        <v>2771</v>
      </c>
      <c r="BS65" s="186" t="s">
        <v>2761</v>
      </c>
      <c r="BT65" s="186" t="s">
        <v>2761</v>
      </c>
      <c r="BU65" s="186" t="s">
        <v>2771</v>
      </c>
      <c r="BV65" s="186" t="s">
        <v>2761</v>
      </c>
      <c r="BW65" s="186" t="s">
        <v>2761</v>
      </c>
      <c r="BX65" s="186" t="s">
        <v>2771</v>
      </c>
      <c r="BY65" s="186" t="s">
        <v>2761</v>
      </c>
      <c r="BZ65" s="186" t="s">
        <v>2761</v>
      </c>
      <c r="CA65" s="186" t="s">
        <v>2771</v>
      </c>
      <c r="CB65" s="186" t="s">
        <v>2761</v>
      </c>
      <c r="CC65" s="186" t="s">
        <v>2761</v>
      </c>
      <c r="CD65" s="186" t="s">
        <v>2771</v>
      </c>
      <c r="CE65" s="186" t="s">
        <v>2761</v>
      </c>
      <c r="CF65" s="186" t="s">
        <v>2761</v>
      </c>
      <c r="CG65" s="186" t="s">
        <v>2771</v>
      </c>
      <c r="CH65" s="186" t="s">
        <v>2761</v>
      </c>
      <c r="CI65" s="186" t="s">
        <v>2761</v>
      </c>
      <c r="CJ65" s="186" t="s">
        <v>2771</v>
      </c>
      <c r="CK65" s="186" t="s">
        <v>2761</v>
      </c>
      <c r="CL65" s="186" t="s">
        <v>2761</v>
      </c>
      <c r="CM65" s="186" t="s">
        <v>2771</v>
      </c>
      <c r="CN65" s="186" t="s">
        <v>2761</v>
      </c>
      <c r="CO65" s="186" t="s">
        <v>2761</v>
      </c>
      <c r="CP65" s="186" t="s">
        <v>2771</v>
      </c>
      <c r="CQ65" s="186" t="s">
        <v>2761</v>
      </c>
      <c r="CR65" s="186" t="s">
        <v>2761</v>
      </c>
      <c r="CS65" s="186" t="s">
        <v>2771</v>
      </c>
      <c r="CT65" s="186" t="s">
        <v>2761</v>
      </c>
      <c r="CU65" s="186" t="s">
        <v>2761</v>
      </c>
      <c r="CV65" s="186" t="s">
        <v>2771</v>
      </c>
      <c r="CW65" s="186" t="s">
        <v>2761</v>
      </c>
      <c r="CX65" s="186" t="s">
        <v>2761</v>
      </c>
      <c r="CY65" s="186" t="s">
        <v>2771</v>
      </c>
      <c r="CZ65" s="186" t="s">
        <v>2761</v>
      </c>
      <c r="DA65" s="186" t="s">
        <v>2761</v>
      </c>
      <c r="DB65" s="186" t="s">
        <v>2771</v>
      </c>
      <c r="DC65" s="186" t="s">
        <v>2761</v>
      </c>
      <c r="DD65" s="186" t="s">
        <v>2761</v>
      </c>
      <c r="DE65" s="186" t="s">
        <v>2771</v>
      </c>
      <c r="DF65" s="186" t="s">
        <v>2761</v>
      </c>
      <c r="DG65" s="186" t="s">
        <v>2761</v>
      </c>
      <c r="DH65" s="186" t="s">
        <v>2771</v>
      </c>
      <c r="DI65" s="186" t="s">
        <v>2761</v>
      </c>
      <c r="DJ65" s="186" t="s">
        <v>2761</v>
      </c>
      <c r="DK65" s="186" t="s">
        <v>2771</v>
      </c>
      <c r="DL65" s="186" t="s">
        <v>2761</v>
      </c>
      <c r="DM65" s="186" t="s">
        <v>2761</v>
      </c>
      <c r="DN65" s="186" t="s">
        <v>2771</v>
      </c>
      <c r="DO65" s="186" t="s">
        <v>2761</v>
      </c>
      <c r="DP65" s="186" t="s">
        <v>2761</v>
      </c>
      <c r="DQ65" s="186" t="s">
        <v>2771</v>
      </c>
      <c r="DR65" s="186" t="s">
        <v>2761</v>
      </c>
      <c r="DS65" s="186" t="s">
        <v>2761</v>
      </c>
      <c r="DT65" s="186" t="s">
        <v>2771</v>
      </c>
      <c r="DU65" s="186" t="s">
        <v>2761</v>
      </c>
      <c r="DV65" s="186" t="s">
        <v>2761</v>
      </c>
      <c r="DW65" s="186" t="s">
        <v>2771</v>
      </c>
      <c r="DX65" s="186" t="s">
        <v>2761</v>
      </c>
      <c r="DY65" s="186" t="s">
        <v>2761</v>
      </c>
      <c r="DZ65" s="186" t="s">
        <v>2771</v>
      </c>
      <c r="EA65" s="186" t="s">
        <v>2761</v>
      </c>
      <c r="EB65" s="186" t="s">
        <v>2761</v>
      </c>
      <c r="EC65" s="186" t="s">
        <v>2771</v>
      </c>
      <c r="ED65" s="186" t="s">
        <v>2761</v>
      </c>
      <c r="EE65" s="186" t="s">
        <v>2761</v>
      </c>
      <c r="EF65" s="186" t="s">
        <v>2771</v>
      </c>
      <c r="EG65" s="186" t="s">
        <v>2761</v>
      </c>
      <c r="EH65" s="186" t="s">
        <v>2761</v>
      </c>
      <c r="EI65" s="186" t="s">
        <v>2771</v>
      </c>
      <c r="EJ65" s="186" t="s">
        <v>2761</v>
      </c>
      <c r="EK65" s="186" t="s">
        <v>2761</v>
      </c>
      <c r="EL65" s="186" t="s">
        <v>2771</v>
      </c>
      <c r="EM65" s="186" t="s">
        <v>2761</v>
      </c>
      <c r="EN65" s="186" t="s">
        <v>2761</v>
      </c>
      <c r="EO65" s="186" t="s">
        <v>2771</v>
      </c>
      <c r="EP65" s="186" t="s">
        <v>2761</v>
      </c>
      <c r="EQ65" s="186" t="s">
        <v>2761</v>
      </c>
      <c r="ER65" s="186" t="s">
        <v>2771</v>
      </c>
      <c r="ES65" s="186" t="s">
        <v>2761</v>
      </c>
      <c r="ET65" s="186" t="s">
        <v>2761</v>
      </c>
    </row>
    <row r="66" spans="1:150" x14ac:dyDescent="0.3">
      <c r="A66" s="1"/>
      <c r="B66" s="184" t="s">
        <v>3237</v>
      </c>
      <c r="C66" s="184" t="s">
        <v>68</v>
      </c>
      <c r="D66" s="184" t="s">
        <v>3238</v>
      </c>
      <c r="E66" s="184" t="s">
        <v>3239</v>
      </c>
      <c r="F66" s="184" t="s">
        <v>3240</v>
      </c>
      <c r="G66" s="184" t="s">
        <v>2771</v>
      </c>
      <c r="H66" s="184" t="s">
        <v>2761</v>
      </c>
      <c r="I66" s="184" t="s">
        <v>3241</v>
      </c>
      <c r="J66" s="184" t="s">
        <v>2771</v>
      </c>
      <c r="K66" s="184" t="s">
        <v>2761</v>
      </c>
      <c r="L66" s="184" t="s">
        <v>3242</v>
      </c>
      <c r="M66" s="184" t="s">
        <v>2771</v>
      </c>
      <c r="N66" s="184" t="s">
        <v>2761</v>
      </c>
      <c r="O66" s="184" t="s">
        <v>3242</v>
      </c>
      <c r="P66" s="184" t="s">
        <v>2771</v>
      </c>
      <c r="Q66" s="184" t="s">
        <v>2761</v>
      </c>
      <c r="R66" s="184" t="s">
        <v>3242</v>
      </c>
      <c r="S66" s="184" t="s">
        <v>2771</v>
      </c>
      <c r="T66" s="184" t="s">
        <v>2761</v>
      </c>
      <c r="U66" s="184" t="s">
        <v>3242</v>
      </c>
      <c r="V66" s="184" t="s">
        <v>2771</v>
      </c>
      <c r="W66" s="184" t="s">
        <v>2761</v>
      </c>
      <c r="X66" s="184" t="s">
        <v>3242</v>
      </c>
      <c r="Y66" s="184" t="s">
        <v>2771</v>
      </c>
      <c r="Z66" s="184" t="s">
        <v>2761</v>
      </c>
      <c r="AA66" s="184" t="s">
        <v>3242</v>
      </c>
      <c r="AB66" s="184" t="s">
        <v>2771</v>
      </c>
      <c r="AC66" s="184" t="s">
        <v>2761</v>
      </c>
      <c r="AD66" s="184" t="s">
        <v>3242</v>
      </c>
      <c r="AE66" s="184" t="s">
        <v>2771</v>
      </c>
      <c r="AF66" s="184" t="s">
        <v>2761</v>
      </c>
      <c r="AG66" s="184" t="s">
        <v>3242</v>
      </c>
      <c r="AH66" s="184" t="s">
        <v>2771</v>
      </c>
      <c r="AI66" s="184" t="s">
        <v>2761</v>
      </c>
      <c r="AJ66" s="184" t="s">
        <v>3242</v>
      </c>
      <c r="AK66" s="184" t="s">
        <v>2771</v>
      </c>
      <c r="AL66" s="184" t="s">
        <v>2761</v>
      </c>
      <c r="AM66" s="184" t="s">
        <v>3242</v>
      </c>
      <c r="AN66" s="184" t="s">
        <v>2771</v>
      </c>
      <c r="AO66" s="184" t="s">
        <v>2761</v>
      </c>
      <c r="AP66" s="184" t="s">
        <v>3242</v>
      </c>
      <c r="AQ66" s="184" t="s">
        <v>2771</v>
      </c>
      <c r="AR66" s="184" t="s">
        <v>3243</v>
      </c>
      <c r="AS66" s="184" t="s">
        <v>3244</v>
      </c>
      <c r="AT66" s="184" t="s">
        <v>2771</v>
      </c>
      <c r="AU66" s="184" t="s">
        <v>3245</v>
      </c>
      <c r="AV66" s="184" t="s">
        <v>3246</v>
      </c>
      <c r="AW66" s="184" t="s">
        <v>2771</v>
      </c>
      <c r="AX66" s="184" t="s">
        <v>3245</v>
      </c>
      <c r="AY66" s="184" t="s">
        <v>3246</v>
      </c>
      <c r="AZ66" s="184" t="s">
        <v>2771</v>
      </c>
      <c r="BA66" s="184" t="s">
        <v>3245</v>
      </c>
      <c r="BB66" s="184" t="s">
        <v>3246</v>
      </c>
      <c r="BC66" s="184" t="s">
        <v>2771</v>
      </c>
      <c r="BD66" s="184" t="s">
        <v>3247</v>
      </c>
      <c r="BE66" s="184" t="s">
        <v>3248</v>
      </c>
      <c r="BF66" s="184" t="s">
        <v>2771</v>
      </c>
      <c r="BG66" s="184" t="s">
        <v>3247</v>
      </c>
      <c r="BH66" s="184" t="s">
        <v>3249</v>
      </c>
      <c r="BI66" s="184" t="s">
        <v>2771</v>
      </c>
      <c r="BJ66" s="184" t="s">
        <v>3250</v>
      </c>
      <c r="BK66" s="184" t="s">
        <v>3251</v>
      </c>
      <c r="BL66" s="184" t="s">
        <v>2771</v>
      </c>
      <c r="BM66" s="184" t="s">
        <v>3252</v>
      </c>
      <c r="BN66" s="184" t="s">
        <v>3253</v>
      </c>
      <c r="BO66" s="184" t="s">
        <v>2771</v>
      </c>
      <c r="BP66" s="184" t="s">
        <v>3252</v>
      </c>
      <c r="BQ66" s="184" t="s">
        <v>3253</v>
      </c>
      <c r="BR66" s="184" t="s">
        <v>2771</v>
      </c>
      <c r="BS66" s="184" t="s">
        <v>3254</v>
      </c>
      <c r="BT66" s="184" t="s">
        <v>3255</v>
      </c>
      <c r="BU66" s="184" t="s">
        <v>2771</v>
      </c>
      <c r="BV66" s="184" t="s">
        <v>2761</v>
      </c>
      <c r="BW66" s="184" t="s">
        <v>3242</v>
      </c>
      <c r="BX66" s="184" t="s">
        <v>2771</v>
      </c>
      <c r="BY66" s="184" t="s">
        <v>2761</v>
      </c>
      <c r="BZ66" s="184" t="s">
        <v>3242</v>
      </c>
      <c r="CA66" s="184" t="s">
        <v>2771</v>
      </c>
      <c r="CB66" s="184" t="s">
        <v>2761</v>
      </c>
      <c r="CC66" s="184" t="s">
        <v>3242</v>
      </c>
      <c r="CD66" s="184" t="s">
        <v>2771</v>
      </c>
      <c r="CE66" s="184" t="s">
        <v>3256</v>
      </c>
      <c r="CF66" s="184" t="s">
        <v>3257</v>
      </c>
      <c r="CG66" s="184" t="s">
        <v>2771</v>
      </c>
      <c r="CH66" s="184" t="s">
        <v>3256</v>
      </c>
      <c r="CI66" s="184" t="s">
        <v>3257</v>
      </c>
      <c r="CJ66" s="184" t="s">
        <v>2771</v>
      </c>
      <c r="CK66" s="184" t="s">
        <v>3256</v>
      </c>
      <c r="CL66" s="184" t="s">
        <v>3257</v>
      </c>
      <c r="CM66" s="184" t="s">
        <v>2771</v>
      </c>
      <c r="CN66" s="184" t="s">
        <v>3256</v>
      </c>
      <c r="CO66" s="184" t="s">
        <v>3257</v>
      </c>
      <c r="CP66" s="184" t="s">
        <v>2771</v>
      </c>
      <c r="CQ66" s="184" t="s">
        <v>3256</v>
      </c>
      <c r="CR66" s="184" t="s">
        <v>3257</v>
      </c>
      <c r="CS66" s="184" t="s">
        <v>2771</v>
      </c>
      <c r="CT66" s="184" t="s">
        <v>3256</v>
      </c>
      <c r="CU66" s="184" t="s">
        <v>3257</v>
      </c>
      <c r="CV66" s="184" t="s">
        <v>2771</v>
      </c>
      <c r="CW66" s="184" t="s">
        <v>3258</v>
      </c>
      <c r="CX66" s="184" t="s">
        <v>3259</v>
      </c>
      <c r="CY66" s="184" t="s">
        <v>2771</v>
      </c>
      <c r="CZ66" s="184" t="s">
        <v>3260</v>
      </c>
      <c r="DA66" s="184" t="s">
        <v>3261</v>
      </c>
      <c r="DB66" s="184" t="s">
        <v>2771</v>
      </c>
      <c r="DC66" s="184" t="s">
        <v>3256</v>
      </c>
      <c r="DD66" s="184" t="s">
        <v>3257</v>
      </c>
      <c r="DE66" s="184" t="s">
        <v>2771</v>
      </c>
      <c r="DF66" s="184" t="s">
        <v>3256</v>
      </c>
      <c r="DG66" s="184" t="s">
        <v>3257</v>
      </c>
      <c r="DH66" s="184" t="s">
        <v>2771</v>
      </c>
      <c r="DI66" s="184" t="s">
        <v>3256</v>
      </c>
      <c r="DJ66" s="184" t="s">
        <v>3257</v>
      </c>
      <c r="DK66" s="184" t="s">
        <v>2771</v>
      </c>
      <c r="DL66" s="184" t="s">
        <v>2761</v>
      </c>
      <c r="DM66" s="184" t="s">
        <v>3242</v>
      </c>
      <c r="DN66" s="184" t="s">
        <v>2771</v>
      </c>
      <c r="DO66" s="184" t="s">
        <v>2921</v>
      </c>
      <c r="DP66" s="184" t="s">
        <v>3262</v>
      </c>
      <c r="DQ66" s="184" t="s">
        <v>2771</v>
      </c>
      <c r="DR66" s="184" t="s">
        <v>2923</v>
      </c>
      <c r="DS66" s="184" t="s">
        <v>3263</v>
      </c>
      <c r="DT66" s="184" t="s">
        <v>2771</v>
      </c>
      <c r="DU66" s="184" t="s">
        <v>2923</v>
      </c>
      <c r="DV66" s="184" t="s">
        <v>3264</v>
      </c>
      <c r="DW66" s="184" t="s">
        <v>2771</v>
      </c>
      <c r="DX66" s="184" t="s">
        <v>2761</v>
      </c>
      <c r="DY66" s="184" t="s">
        <v>3242</v>
      </c>
      <c r="DZ66" s="184" t="s">
        <v>2771</v>
      </c>
      <c r="EA66" s="184" t="s">
        <v>2923</v>
      </c>
      <c r="EB66" s="184" t="s">
        <v>3264</v>
      </c>
      <c r="EC66" s="184" t="s">
        <v>2771</v>
      </c>
      <c r="ED66" s="184" t="s">
        <v>2923</v>
      </c>
      <c r="EE66" s="184" t="s">
        <v>3264</v>
      </c>
      <c r="EF66" s="184" t="s">
        <v>2771</v>
      </c>
      <c r="EG66" s="184" t="s">
        <v>2923</v>
      </c>
      <c r="EH66" s="184" t="s">
        <v>3265</v>
      </c>
      <c r="EI66" s="184" t="s">
        <v>2771</v>
      </c>
      <c r="EJ66" s="184" t="s">
        <v>2761</v>
      </c>
      <c r="EK66" s="184" t="s">
        <v>3242</v>
      </c>
      <c r="EL66" s="184" t="s">
        <v>2771</v>
      </c>
      <c r="EM66" s="184" t="s">
        <v>2761</v>
      </c>
      <c r="EN66" s="184" t="s">
        <v>3242</v>
      </c>
      <c r="EO66" s="184" t="s">
        <v>2771</v>
      </c>
      <c r="EP66" s="184" t="s">
        <v>2958</v>
      </c>
      <c r="EQ66" s="184" t="s">
        <v>3266</v>
      </c>
      <c r="ER66" s="184" t="s">
        <v>2771</v>
      </c>
      <c r="ES66" s="184" t="s">
        <v>2761</v>
      </c>
      <c r="ET66" s="184" t="s">
        <v>3242</v>
      </c>
    </row>
    <row r="67" spans="1:150" x14ac:dyDescent="0.3">
      <c r="A67" s="1"/>
      <c r="B67" s="185" t="s">
        <v>3267</v>
      </c>
      <c r="C67" s="185" t="s">
        <v>68</v>
      </c>
      <c r="D67" s="185" t="s">
        <v>3238</v>
      </c>
      <c r="E67" s="185" t="s">
        <v>3268</v>
      </c>
      <c r="F67" s="185" t="s">
        <v>3269</v>
      </c>
      <c r="G67" s="186" t="s">
        <v>2771</v>
      </c>
      <c r="H67" s="186" t="s">
        <v>2761</v>
      </c>
      <c r="I67" s="186" t="s">
        <v>3241</v>
      </c>
      <c r="J67" s="186" t="s">
        <v>2771</v>
      </c>
      <c r="K67" s="186" t="s">
        <v>2761</v>
      </c>
      <c r="L67" s="186" t="s">
        <v>3242</v>
      </c>
      <c r="M67" s="186" t="s">
        <v>2771</v>
      </c>
      <c r="N67" s="186" t="s">
        <v>2761</v>
      </c>
      <c r="O67" s="186" t="s">
        <v>3242</v>
      </c>
      <c r="P67" s="186" t="s">
        <v>2771</v>
      </c>
      <c r="Q67" s="186" t="s">
        <v>2761</v>
      </c>
      <c r="R67" s="186" t="s">
        <v>3242</v>
      </c>
      <c r="S67" s="186" t="s">
        <v>2771</v>
      </c>
      <c r="T67" s="186" t="s">
        <v>2761</v>
      </c>
      <c r="U67" s="186" t="s">
        <v>3242</v>
      </c>
      <c r="V67" s="186" t="s">
        <v>2771</v>
      </c>
      <c r="W67" s="186" t="s">
        <v>2761</v>
      </c>
      <c r="X67" s="186" t="s">
        <v>3242</v>
      </c>
      <c r="Y67" s="186" t="s">
        <v>2771</v>
      </c>
      <c r="Z67" s="186" t="s">
        <v>2761</v>
      </c>
      <c r="AA67" s="186" t="s">
        <v>3242</v>
      </c>
      <c r="AB67" s="186" t="s">
        <v>2771</v>
      </c>
      <c r="AC67" s="186" t="s">
        <v>2761</v>
      </c>
      <c r="AD67" s="186" t="s">
        <v>3242</v>
      </c>
      <c r="AE67" s="186" t="s">
        <v>2771</v>
      </c>
      <c r="AF67" s="186" t="s">
        <v>2761</v>
      </c>
      <c r="AG67" s="186" t="s">
        <v>3242</v>
      </c>
      <c r="AH67" s="186" t="s">
        <v>2771</v>
      </c>
      <c r="AI67" s="186" t="s">
        <v>2761</v>
      </c>
      <c r="AJ67" s="186" t="s">
        <v>3242</v>
      </c>
      <c r="AK67" s="186" t="s">
        <v>2771</v>
      </c>
      <c r="AL67" s="186" t="s">
        <v>2761</v>
      </c>
      <c r="AM67" s="186" t="s">
        <v>3242</v>
      </c>
      <c r="AN67" s="186" t="s">
        <v>2771</v>
      </c>
      <c r="AO67" s="186" t="s">
        <v>2761</v>
      </c>
      <c r="AP67" s="186" t="s">
        <v>3242</v>
      </c>
      <c r="AQ67" s="186" t="s">
        <v>2771</v>
      </c>
      <c r="AR67" s="186" t="s">
        <v>3243</v>
      </c>
      <c r="AS67" s="186" t="s">
        <v>3244</v>
      </c>
      <c r="AT67" s="186" t="s">
        <v>2771</v>
      </c>
      <c r="AU67" s="186" t="s">
        <v>3245</v>
      </c>
      <c r="AV67" s="186" t="s">
        <v>3246</v>
      </c>
      <c r="AW67" s="186" t="s">
        <v>2771</v>
      </c>
      <c r="AX67" s="186" t="s">
        <v>3245</v>
      </c>
      <c r="AY67" s="186" t="s">
        <v>3246</v>
      </c>
      <c r="AZ67" s="186" t="s">
        <v>2771</v>
      </c>
      <c r="BA67" s="186" t="s">
        <v>3245</v>
      </c>
      <c r="BB67" s="186" t="s">
        <v>3246</v>
      </c>
      <c r="BC67" s="186" t="s">
        <v>2771</v>
      </c>
      <c r="BD67" s="186" t="s">
        <v>3247</v>
      </c>
      <c r="BE67" s="186" t="s">
        <v>3248</v>
      </c>
      <c r="BF67" s="186" t="s">
        <v>2771</v>
      </c>
      <c r="BG67" s="186" t="s">
        <v>3247</v>
      </c>
      <c r="BH67" s="186" t="s">
        <v>3249</v>
      </c>
      <c r="BI67" s="186" t="s">
        <v>2771</v>
      </c>
      <c r="BJ67" s="186" t="s">
        <v>3250</v>
      </c>
      <c r="BK67" s="186" t="s">
        <v>3251</v>
      </c>
      <c r="BL67" s="186" t="s">
        <v>2771</v>
      </c>
      <c r="BM67" s="186" t="s">
        <v>3252</v>
      </c>
      <c r="BN67" s="186" t="s">
        <v>3253</v>
      </c>
      <c r="BO67" s="186" t="s">
        <v>2771</v>
      </c>
      <c r="BP67" s="186" t="s">
        <v>3252</v>
      </c>
      <c r="BQ67" s="186" t="s">
        <v>3253</v>
      </c>
      <c r="BR67" s="186" t="s">
        <v>2771</v>
      </c>
      <c r="BS67" s="186" t="s">
        <v>3254</v>
      </c>
      <c r="BT67" s="186" t="s">
        <v>3255</v>
      </c>
      <c r="BU67" s="186" t="s">
        <v>2771</v>
      </c>
      <c r="BV67" s="186" t="s">
        <v>2761</v>
      </c>
      <c r="BW67" s="186" t="s">
        <v>3242</v>
      </c>
      <c r="BX67" s="186" t="s">
        <v>2771</v>
      </c>
      <c r="BY67" s="186" t="s">
        <v>2761</v>
      </c>
      <c r="BZ67" s="186" t="s">
        <v>3242</v>
      </c>
      <c r="CA67" s="186" t="s">
        <v>2771</v>
      </c>
      <c r="CB67" s="186" t="s">
        <v>2761</v>
      </c>
      <c r="CC67" s="186" t="s">
        <v>3242</v>
      </c>
      <c r="CD67" s="186" t="s">
        <v>2771</v>
      </c>
      <c r="CE67" s="186" t="s">
        <v>3256</v>
      </c>
      <c r="CF67" s="186" t="s">
        <v>3257</v>
      </c>
      <c r="CG67" s="186" t="s">
        <v>2771</v>
      </c>
      <c r="CH67" s="186" t="s">
        <v>3256</v>
      </c>
      <c r="CI67" s="186" t="s">
        <v>3257</v>
      </c>
      <c r="CJ67" s="186" t="s">
        <v>2771</v>
      </c>
      <c r="CK67" s="186" t="s">
        <v>3256</v>
      </c>
      <c r="CL67" s="186" t="s">
        <v>3257</v>
      </c>
      <c r="CM67" s="186" t="s">
        <v>2771</v>
      </c>
      <c r="CN67" s="186" t="s">
        <v>3256</v>
      </c>
      <c r="CO67" s="186" t="s">
        <v>3257</v>
      </c>
      <c r="CP67" s="186" t="s">
        <v>2771</v>
      </c>
      <c r="CQ67" s="186" t="s">
        <v>3256</v>
      </c>
      <c r="CR67" s="186" t="s">
        <v>3257</v>
      </c>
      <c r="CS67" s="186" t="s">
        <v>2771</v>
      </c>
      <c r="CT67" s="186" t="s">
        <v>3256</v>
      </c>
      <c r="CU67" s="186" t="s">
        <v>3257</v>
      </c>
      <c r="CV67" s="186" t="s">
        <v>2771</v>
      </c>
      <c r="CW67" s="186" t="s">
        <v>3258</v>
      </c>
      <c r="CX67" s="186" t="s">
        <v>3259</v>
      </c>
      <c r="CY67" s="186" t="s">
        <v>2771</v>
      </c>
      <c r="CZ67" s="186" t="s">
        <v>3260</v>
      </c>
      <c r="DA67" s="186" t="s">
        <v>3261</v>
      </c>
      <c r="DB67" s="186" t="s">
        <v>2771</v>
      </c>
      <c r="DC67" s="186" t="s">
        <v>3256</v>
      </c>
      <c r="DD67" s="186" t="s">
        <v>3257</v>
      </c>
      <c r="DE67" s="186" t="s">
        <v>2771</v>
      </c>
      <c r="DF67" s="186" t="s">
        <v>3256</v>
      </c>
      <c r="DG67" s="186" t="s">
        <v>3257</v>
      </c>
      <c r="DH67" s="186" t="s">
        <v>2771</v>
      </c>
      <c r="DI67" s="186" t="s">
        <v>3256</v>
      </c>
      <c r="DJ67" s="186" t="s">
        <v>3257</v>
      </c>
      <c r="DK67" s="186" t="s">
        <v>2771</v>
      </c>
      <c r="DL67" s="186" t="s">
        <v>2761</v>
      </c>
      <c r="DM67" s="186" t="s">
        <v>3242</v>
      </c>
      <c r="DN67" s="186" t="s">
        <v>2771</v>
      </c>
      <c r="DO67" s="186" t="s">
        <v>2921</v>
      </c>
      <c r="DP67" s="186" t="s">
        <v>3262</v>
      </c>
      <c r="DQ67" s="186" t="s">
        <v>2771</v>
      </c>
      <c r="DR67" s="186" t="s">
        <v>2923</v>
      </c>
      <c r="DS67" s="186" t="s">
        <v>3263</v>
      </c>
      <c r="DT67" s="186" t="s">
        <v>2771</v>
      </c>
      <c r="DU67" s="186" t="s">
        <v>2923</v>
      </c>
      <c r="DV67" s="186" t="s">
        <v>3264</v>
      </c>
      <c r="DW67" s="186" t="s">
        <v>2771</v>
      </c>
      <c r="DX67" s="186" t="s">
        <v>2761</v>
      </c>
      <c r="DY67" s="186" t="s">
        <v>3242</v>
      </c>
      <c r="DZ67" s="186" t="s">
        <v>2771</v>
      </c>
      <c r="EA67" s="186" t="s">
        <v>2923</v>
      </c>
      <c r="EB67" s="186" t="s">
        <v>3264</v>
      </c>
      <c r="EC67" s="186" t="s">
        <v>2771</v>
      </c>
      <c r="ED67" s="186" t="s">
        <v>2923</v>
      </c>
      <c r="EE67" s="186" t="s">
        <v>3264</v>
      </c>
      <c r="EF67" s="186" t="s">
        <v>2771</v>
      </c>
      <c r="EG67" s="186" t="s">
        <v>2923</v>
      </c>
      <c r="EH67" s="186" t="s">
        <v>3265</v>
      </c>
      <c r="EI67" s="186" t="s">
        <v>2771</v>
      </c>
      <c r="EJ67" s="186" t="s">
        <v>2761</v>
      </c>
      <c r="EK67" s="186" t="s">
        <v>3242</v>
      </c>
      <c r="EL67" s="186" t="s">
        <v>2771</v>
      </c>
      <c r="EM67" s="186" t="s">
        <v>2761</v>
      </c>
      <c r="EN67" s="186" t="s">
        <v>3242</v>
      </c>
      <c r="EO67" s="186" t="s">
        <v>2771</v>
      </c>
      <c r="EP67" s="186" t="s">
        <v>2958</v>
      </c>
      <c r="EQ67" s="186" t="s">
        <v>3266</v>
      </c>
      <c r="ER67" s="186" t="s">
        <v>2771</v>
      </c>
      <c r="ES67" s="186" t="s">
        <v>2761</v>
      </c>
      <c r="ET67" s="186" t="s">
        <v>3242</v>
      </c>
    </row>
    <row r="68" spans="1:150" x14ac:dyDescent="0.3">
      <c r="A68" s="1"/>
      <c r="B68" s="185" t="s">
        <v>3270</v>
      </c>
      <c r="C68" s="185" t="s">
        <v>68</v>
      </c>
      <c r="D68" s="185" t="s">
        <v>3238</v>
      </c>
      <c r="E68" s="185" t="s">
        <v>3271</v>
      </c>
      <c r="F68" s="185" t="s">
        <v>3272</v>
      </c>
      <c r="G68" s="186" t="s">
        <v>2771</v>
      </c>
      <c r="H68" s="186" t="s">
        <v>2761</v>
      </c>
      <c r="I68" s="186" t="s">
        <v>2761</v>
      </c>
      <c r="J68" s="186" t="s">
        <v>2771</v>
      </c>
      <c r="K68" s="186" t="s">
        <v>2761</v>
      </c>
      <c r="L68" s="186" t="s">
        <v>2761</v>
      </c>
      <c r="M68" s="186" t="s">
        <v>2771</v>
      </c>
      <c r="N68" s="186" t="s">
        <v>2761</v>
      </c>
      <c r="O68" s="186" t="s">
        <v>2761</v>
      </c>
      <c r="P68" s="186" t="s">
        <v>2771</v>
      </c>
      <c r="Q68" s="186" t="s">
        <v>2761</v>
      </c>
      <c r="R68" s="186" t="s">
        <v>2761</v>
      </c>
      <c r="S68" s="186" t="s">
        <v>2771</v>
      </c>
      <c r="T68" s="186" t="s">
        <v>2761</v>
      </c>
      <c r="U68" s="186" t="s">
        <v>2761</v>
      </c>
      <c r="V68" s="186" t="s">
        <v>2771</v>
      </c>
      <c r="W68" s="186" t="s">
        <v>2761</v>
      </c>
      <c r="X68" s="186" t="s">
        <v>2761</v>
      </c>
      <c r="Y68" s="186" t="s">
        <v>2771</v>
      </c>
      <c r="Z68" s="186" t="s">
        <v>2761</v>
      </c>
      <c r="AA68" s="186" t="s">
        <v>2761</v>
      </c>
      <c r="AB68" s="186" t="s">
        <v>2771</v>
      </c>
      <c r="AC68" s="186" t="s">
        <v>2761</v>
      </c>
      <c r="AD68" s="186" t="s">
        <v>2761</v>
      </c>
      <c r="AE68" s="186" t="s">
        <v>2771</v>
      </c>
      <c r="AF68" s="186" t="s">
        <v>2761</v>
      </c>
      <c r="AG68" s="186" t="s">
        <v>2761</v>
      </c>
      <c r="AH68" s="186" t="s">
        <v>2771</v>
      </c>
      <c r="AI68" s="186" t="s">
        <v>2761</v>
      </c>
      <c r="AJ68" s="186" t="s">
        <v>2761</v>
      </c>
      <c r="AK68" s="186" t="s">
        <v>2771</v>
      </c>
      <c r="AL68" s="186" t="s">
        <v>2761</v>
      </c>
      <c r="AM68" s="186" t="s">
        <v>2761</v>
      </c>
      <c r="AN68" s="186" t="s">
        <v>2771</v>
      </c>
      <c r="AO68" s="186" t="s">
        <v>2761</v>
      </c>
      <c r="AP68" s="186" t="s">
        <v>2761</v>
      </c>
      <c r="AQ68" s="186" t="s">
        <v>2771</v>
      </c>
      <c r="AR68" s="186" t="s">
        <v>2761</v>
      </c>
      <c r="AS68" s="186" t="s">
        <v>2761</v>
      </c>
      <c r="AT68" s="186" t="s">
        <v>2771</v>
      </c>
      <c r="AU68" s="186" t="s">
        <v>2761</v>
      </c>
      <c r="AV68" s="186" t="s">
        <v>2761</v>
      </c>
      <c r="AW68" s="186" t="s">
        <v>2771</v>
      </c>
      <c r="AX68" s="186" t="s">
        <v>2761</v>
      </c>
      <c r="AY68" s="186" t="s">
        <v>2761</v>
      </c>
      <c r="AZ68" s="186" t="s">
        <v>2771</v>
      </c>
      <c r="BA68" s="186" t="s">
        <v>2761</v>
      </c>
      <c r="BB68" s="186" t="s">
        <v>2761</v>
      </c>
      <c r="BC68" s="186" t="s">
        <v>2771</v>
      </c>
      <c r="BD68" s="186" t="s">
        <v>2761</v>
      </c>
      <c r="BE68" s="186" t="s">
        <v>2761</v>
      </c>
      <c r="BF68" s="186" t="s">
        <v>2771</v>
      </c>
      <c r="BG68" s="186" t="s">
        <v>2761</v>
      </c>
      <c r="BH68" s="186" t="s">
        <v>2761</v>
      </c>
      <c r="BI68" s="186" t="s">
        <v>2771</v>
      </c>
      <c r="BJ68" s="186" t="s">
        <v>2761</v>
      </c>
      <c r="BK68" s="186" t="s">
        <v>2761</v>
      </c>
      <c r="BL68" s="186" t="s">
        <v>2771</v>
      </c>
      <c r="BM68" s="186" t="s">
        <v>2761</v>
      </c>
      <c r="BN68" s="186" t="s">
        <v>2761</v>
      </c>
      <c r="BO68" s="186" t="s">
        <v>2771</v>
      </c>
      <c r="BP68" s="186" t="s">
        <v>2761</v>
      </c>
      <c r="BQ68" s="186" t="s">
        <v>2761</v>
      </c>
      <c r="BR68" s="186" t="s">
        <v>2771</v>
      </c>
      <c r="BS68" s="186" t="s">
        <v>2761</v>
      </c>
      <c r="BT68" s="186" t="s">
        <v>2761</v>
      </c>
      <c r="BU68" s="186" t="s">
        <v>2771</v>
      </c>
      <c r="BV68" s="186" t="s">
        <v>2761</v>
      </c>
      <c r="BW68" s="186" t="s">
        <v>2761</v>
      </c>
      <c r="BX68" s="186" t="s">
        <v>2771</v>
      </c>
      <c r="BY68" s="186" t="s">
        <v>2761</v>
      </c>
      <c r="BZ68" s="186" t="s">
        <v>2761</v>
      </c>
      <c r="CA68" s="186" t="s">
        <v>2771</v>
      </c>
      <c r="CB68" s="186" t="s">
        <v>2761</v>
      </c>
      <c r="CC68" s="186" t="s">
        <v>2761</v>
      </c>
      <c r="CD68" s="186" t="s">
        <v>2771</v>
      </c>
      <c r="CE68" s="186" t="s">
        <v>2761</v>
      </c>
      <c r="CF68" s="186" t="s">
        <v>2761</v>
      </c>
      <c r="CG68" s="186" t="s">
        <v>2771</v>
      </c>
      <c r="CH68" s="186" t="s">
        <v>2761</v>
      </c>
      <c r="CI68" s="186" t="s">
        <v>2761</v>
      </c>
      <c r="CJ68" s="186" t="s">
        <v>2771</v>
      </c>
      <c r="CK68" s="186" t="s">
        <v>2761</v>
      </c>
      <c r="CL68" s="186" t="s">
        <v>2761</v>
      </c>
      <c r="CM68" s="186" t="s">
        <v>2771</v>
      </c>
      <c r="CN68" s="186" t="s">
        <v>2761</v>
      </c>
      <c r="CO68" s="186" t="s">
        <v>2761</v>
      </c>
      <c r="CP68" s="186" t="s">
        <v>2771</v>
      </c>
      <c r="CQ68" s="186" t="s">
        <v>2761</v>
      </c>
      <c r="CR68" s="186" t="s">
        <v>2761</v>
      </c>
      <c r="CS68" s="186" t="s">
        <v>2771</v>
      </c>
      <c r="CT68" s="186" t="s">
        <v>2761</v>
      </c>
      <c r="CU68" s="186" t="s">
        <v>2761</v>
      </c>
      <c r="CV68" s="186" t="s">
        <v>2771</v>
      </c>
      <c r="CW68" s="186" t="s">
        <v>2761</v>
      </c>
      <c r="CX68" s="186" t="s">
        <v>2761</v>
      </c>
      <c r="CY68" s="186" t="s">
        <v>2771</v>
      </c>
      <c r="CZ68" s="186" t="s">
        <v>2761</v>
      </c>
      <c r="DA68" s="186" t="s">
        <v>2761</v>
      </c>
      <c r="DB68" s="186" t="s">
        <v>2771</v>
      </c>
      <c r="DC68" s="186" t="s">
        <v>2761</v>
      </c>
      <c r="DD68" s="186" t="s">
        <v>2761</v>
      </c>
      <c r="DE68" s="186" t="s">
        <v>2771</v>
      </c>
      <c r="DF68" s="186" t="s">
        <v>2761</v>
      </c>
      <c r="DG68" s="186" t="s">
        <v>2761</v>
      </c>
      <c r="DH68" s="186" t="s">
        <v>2771</v>
      </c>
      <c r="DI68" s="186" t="s">
        <v>2761</v>
      </c>
      <c r="DJ68" s="186" t="s">
        <v>2761</v>
      </c>
      <c r="DK68" s="186" t="s">
        <v>2771</v>
      </c>
      <c r="DL68" s="186" t="s">
        <v>2761</v>
      </c>
      <c r="DM68" s="186" t="s">
        <v>2761</v>
      </c>
      <c r="DN68" s="186" t="s">
        <v>2771</v>
      </c>
      <c r="DO68" s="186" t="s">
        <v>2761</v>
      </c>
      <c r="DP68" s="186" t="s">
        <v>2761</v>
      </c>
      <c r="DQ68" s="186" t="s">
        <v>2771</v>
      </c>
      <c r="DR68" s="186" t="s">
        <v>2761</v>
      </c>
      <c r="DS68" s="186" t="s">
        <v>2761</v>
      </c>
      <c r="DT68" s="186" t="s">
        <v>2771</v>
      </c>
      <c r="DU68" s="186" t="s">
        <v>2761</v>
      </c>
      <c r="DV68" s="186" t="s">
        <v>2761</v>
      </c>
      <c r="DW68" s="186" t="s">
        <v>2771</v>
      </c>
      <c r="DX68" s="186" t="s">
        <v>2761</v>
      </c>
      <c r="DY68" s="186" t="s">
        <v>2761</v>
      </c>
      <c r="DZ68" s="186" t="s">
        <v>2771</v>
      </c>
      <c r="EA68" s="186" t="s">
        <v>2761</v>
      </c>
      <c r="EB68" s="186" t="s">
        <v>2761</v>
      </c>
      <c r="EC68" s="186" t="s">
        <v>2771</v>
      </c>
      <c r="ED68" s="186" t="s">
        <v>2761</v>
      </c>
      <c r="EE68" s="186" t="s">
        <v>2761</v>
      </c>
      <c r="EF68" s="186" t="s">
        <v>2771</v>
      </c>
      <c r="EG68" s="186" t="s">
        <v>2761</v>
      </c>
      <c r="EH68" s="186" t="s">
        <v>2761</v>
      </c>
      <c r="EI68" s="186" t="s">
        <v>2771</v>
      </c>
      <c r="EJ68" s="186" t="s">
        <v>2761</v>
      </c>
      <c r="EK68" s="186" t="s">
        <v>2761</v>
      </c>
      <c r="EL68" s="186" t="s">
        <v>2771</v>
      </c>
      <c r="EM68" s="186" t="s">
        <v>2761</v>
      </c>
      <c r="EN68" s="186" t="s">
        <v>2761</v>
      </c>
      <c r="EO68" s="186" t="s">
        <v>2771</v>
      </c>
      <c r="EP68" s="186" t="s">
        <v>2761</v>
      </c>
      <c r="EQ68" s="186" t="s">
        <v>2761</v>
      </c>
      <c r="ER68" s="186" t="s">
        <v>2771</v>
      </c>
      <c r="ES68" s="186" t="s">
        <v>2761</v>
      </c>
      <c r="ET68" s="186" t="s">
        <v>2761</v>
      </c>
    </row>
    <row r="69" spans="1:150" x14ac:dyDescent="0.3">
      <c r="A69" s="1"/>
      <c r="B69" s="184" t="s">
        <v>3273</v>
      </c>
      <c r="C69" s="184" t="s">
        <v>204</v>
      </c>
      <c r="D69" s="184" t="s">
        <v>902</v>
      </c>
      <c r="E69" s="184" t="s">
        <v>3274</v>
      </c>
      <c r="F69" s="184" t="s">
        <v>3275</v>
      </c>
      <c r="G69" s="184" t="s">
        <v>2771</v>
      </c>
      <c r="H69" s="184" t="s">
        <v>2761</v>
      </c>
      <c r="I69" s="184" t="s">
        <v>2761</v>
      </c>
      <c r="J69" s="184" t="s">
        <v>2771</v>
      </c>
      <c r="K69" s="184" t="s">
        <v>2761</v>
      </c>
      <c r="L69" s="184" t="s">
        <v>2761</v>
      </c>
      <c r="M69" s="184" t="s">
        <v>2771</v>
      </c>
      <c r="N69" s="184" t="s">
        <v>2761</v>
      </c>
      <c r="O69" s="184" t="s">
        <v>2761</v>
      </c>
      <c r="P69" s="184" t="s">
        <v>2771</v>
      </c>
      <c r="Q69" s="184" t="s">
        <v>2761</v>
      </c>
      <c r="R69" s="184" t="s">
        <v>2761</v>
      </c>
      <c r="S69" s="184" t="s">
        <v>2771</v>
      </c>
      <c r="T69" s="184" t="s">
        <v>2761</v>
      </c>
      <c r="U69" s="184" t="s">
        <v>2761</v>
      </c>
      <c r="V69" s="184" t="s">
        <v>2771</v>
      </c>
      <c r="W69" s="184" t="s">
        <v>2761</v>
      </c>
      <c r="X69" s="184" t="s">
        <v>2761</v>
      </c>
      <c r="Y69" s="184" t="s">
        <v>2771</v>
      </c>
      <c r="Z69" s="184" t="s">
        <v>2761</v>
      </c>
      <c r="AA69" s="184" t="s">
        <v>2761</v>
      </c>
      <c r="AB69" s="184" t="s">
        <v>2771</v>
      </c>
      <c r="AC69" s="184" t="s">
        <v>2761</v>
      </c>
      <c r="AD69" s="184" t="s">
        <v>2761</v>
      </c>
      <c r="AE69" s="184" t="s">
        <v>2771</v>
      </c>
      <c r="AF69" s="184" t="s">
        <v>2761</v>
      </c>
      <c r="AG69" s="184" t="s">
        <v>2761</v>
      </c>
      <c r="AH69" s="184" t="s">
        <v>2771</v>
      </c>
      <c r="AI69" s="184" t="s">
        <v>2761</v>
      </c>
      <c r="AJ69" s="184" t="s">
        <v>2761</v>
      </c>
      <c r="AK69" s="184" t="s">
        <v>2771</v>
      </c>
      <c r="AL69" s="184" t="s">
        <v>2761</v>
      </c>
      <c r="AM69" s="184" t="s">
        <v>2761</v>
      </c>
      <c r="AN69" s="184" t="s">
        <v>2771</v>
      </c>
      <c r="AO69" s="184" t="s">
        <v>2761</v>
      </c>
      <c r="AP69" s="184" t="s">
        <v>2761</v>
      </c>
      <c r="AQ69" s="184" t="s">
        <v>2771</v>
      </c>
      <c r="AR69" s="184" t="s">
        <v>2761</v>
      </c>
      <c r="AS69" s="184" t="s">
        <v>2761</v>
      </c>
      <c r="AT69" s="184" t="s">
        <v>2771</v>
      </c>
      <c r="AU69" s="184" t="s">
        <v>2761</v>
      </c>
      <c r="AV69" s="184" t="s">
        <v>2761</v>
      </c>
      <c r="AW69" s="184" t="s">
        <v>2771</v>
      </c>
      <c r="AX69" s="184" t="s">
        <v>2761</v>
      </c>
      <c r="AY69" s="184" t="s">
        <v>2761</v>
      </c>
      <c r="AZ69" s="184" t="s">
        <v>2771</v>
      </c>
      <c r="BA69" s="184" t="s">
        <v>2761</v>
      </c>
      <c r="BB69" s="184" t="s">
        <v>2761</v>
      </c>
      <c r="BC69" s="184" t="s">
        <v>2771</v>
      </c>
      <c r="BD69" s="184" t="s">
        <v>2761</v>
      </c>
      <c r="BE69" s="184" t="s">
        <v>2761</v>
      </c>
      <c r="BF69" s="184" t="s">
        <v>2771</v>
      </c>
      <c r="BG69" s="184" t="s">
        <v>2761</v>
      </c>
      <c r="BH69" s="184" t="s">
        <v>2761</v>
      </c>
      <c r="BI69" s="184" t="s">
        <v>2771</v>
      </c>
      <c r="BJ69" s="184" t="s">
        <v>2761</v>
      </c>
      <c r="BK69" s="184" t="s">
        <v>2761</v>
      </c>
      <c r="BL69" s="184" t="s">
        <v>2771</v>
      </c>
      <c r="BM69" s="184" t="s">
        <v>2761</v>
      </c>
      <c r="BN69" s="184" t="s">
        <v>2761</v>
      </c>
      <c r="BO69" s="184" t="s">
        <v>2771</v>
      </c>
      <c r="BP69" s="184" t="s">
        <v>2761</v>
      </c>
      <c r="BQ69" s="184" t="s">
        <v>2761</v>
      </c>
      <c r="BR69" s="184" t="s">
        <v>2771</v>
      </c>
      <c r="BS69" s="184" t="s">
        <v>2761</v>
      </c>
      <c r="BT69" s="184" t="s">
        <v>2761</v>
      </c>
      <c r="BU69" s="184" t="s">
        <v>2771</v>
      </c>
      <c r="BV69" s="184" t="s">
        <v>2761</v>
      </c>
      <c r="BW69" s="184" t="s">
        <v>2761</v>
      </c>
      <c r="BX69" s="184" t="s">
        <v>2771</v>
      </c>
      <c r="BY69" s="184" t="s">
        <v>2761</v>
      </c>
      <c r="BZ69" s="184" t="s">
        <v>2761</v>
      </c>
      <c r="CA69" s="184" t="s">
        <v>2771</v>
      </c>
      <c r="CB69" s="184" t="s">
        <v>2913</v>
      </c>
      <c r="CC69" s="184" t="s">
        <v>3276</v>
      </c>
      <c r="CD69" s="184" t="s">
        <v>2771</v>
      </c>
      <c r="CE69" s="184" t="s">
        <v>2761</v>
      </c>
      <c r="CF69" s="184" t="s">
        <v>2761</v>
      </c>
      <c r="CG69" s="184" t="s">
        <v>2771</v>
      </c>
      <c r="CH69" s="184" t="s">
        <v>2761</v>
      </c>
      <c r="CI69" s="184" t="s">
        <v>2761</v>
      </c>
      <c r="CJ69" s="184" t="s">
        <v>2771</v>
      </c>
      <c r="CK69" s="184" t="s">
        <v>2761</v>
      </c>
      <c r="CL69" s="184" t="s">
        <v>2761</v>
      </c>
      <c r="CM69" s="184" t="s">
        <v>2771</v>
      </c>
      <c r="CN69" s="184" t="s">
        <v>2761</v>
      </c>
      <c r="CO69" s="184" t="s">
        <v>2761</v>
      </c>
      <c r="CP69" s="184" t="s">
        <v>2771</v>
      </c>
      <c r="CQ69" s="184" t="s">
        <v>2761</v>
      </c>
      <c r="CR69" s="184" t="s">
        <v>2761</v>
      </c>
      <c r="CS69" s="184" t="s">
        <v>2771</v>
      </c>
      <c r="CT69" s="184" t="s">
        <v>2761</v>
      </c>
      <c r="CU69" s="184" t="s">
        <v>2761</v>
      </c>
      <c r="CV69" s="184" t="s">
        <v>2771</v>
      </c>
      <c r="CW69" s="184" t="s">
        <v>2761</v>
      </c>
      <c r="CX69" s="184" t="s">
        <v>2761</v>
      </c>
      <c r="CY69" s="184" t="s">
        <v>2771</v>
      </c>
      <c r="CZ69" s="184" t="s">
        <v>2761</v>
      </c>
      <c r="DA69" s="184" t="s">
        <v>2761</v>
      </c>
      <c r="DB69" s="184" t="s">
        <v>2771</v>
      </c>
      <c r="DC69" s="184" t="s">
        <v>2761</v>
      </c>
      <c r="DD69" s="184" t="s">
        <v>2761</v>
      </c>
      <c r="DE69" s="184" t="s">
        <v>2771</v>
      </c>
      <c r="DF69" s="184" t="s">
        <v>2761</v>
      </c>
      <c r="DG69" s="184" t="s">
        <v>2761</v>
      </c>
      <c r="DH69" s="184" t="s">
        <v>2771</v>
      </c>
      <c r="DI69" s="184" t="s">
        <v>2761</v>
      </c>
      <c r="DJ69" s="184" t="s">
        <v>2761</v>
      </c>
      <c r="DK69" s="184" t="s">
        <v>2771</v>
      </c>
      <c r="DL69" s="184" t="s">
        <v>2913</v>
      </c>
      <c r="DM69" s="184" t="s">
        <v>3276</v>
      </c>
      <c r="DN69" s="184" t="s">
        <v>2771</v>
      </c>
      <c r="DO69" s="184" t="s">
        <v>2761</v>
      </c>
      <c r="DP69" s="184" t="s">
        <v>2761</v>
      </c>
      <c r="DQ69" s="184" t="s">
        <v>2771</v>
      </c>
      <c r="DR69" s="184" t="s">
        <v>2761</v>
      </c>
      <c r="DS69" s="184" t="s">
        <v>2761</v>
      </c>
      <c r="DT69" s="184" t="s">
        <v>2771</v>
      </c>
      <c r="DU69" s="184" t="s">
        <v>2761</v>
      </c>
      <c r="DV69" s="184" t="s">
        <v>2761</v>
      </c>
      <c r="DW69" s="184" t="s">
        <v>2771</v>
      </c>
      <c r="DX69" s="184" t="s">
        <v>2761</v>
      </c>
      <c r="DY69" s="184" t="s">
        <v>2761</v>
      </c>
      <c r="DZ69" s="184" t="s">
        <v>2771</v>
      </c>
      <c r="EA69" s="184" t="s">
        <v>2761</v>
      </c>
      <c r="EB69" s="184" t="s">
        <v>2761</v>
      </c>
      <c r="EC69" s="184" t="s">
        <v>2771</v>
      </c>
      <c r="ED69" s="184" t="s">
        <v>2761</v>
      </c>
      <c r="EE69" s="184" t="s">
        <v>2761</v>
      </c>
      <c r="EF69" s="184" t="s">
        <v>2771</v>
      </c>
      <c r="EG69" s="184" t="s">
        <v>2761</v>
      </c>
      <c r="EH69" s="184" t="s">
        <v>2761</v>
      </c>
      <c r="EI69" s="184" t="s">
        <v>2771</v>
      </c>
      <c r="EJ69" s="184" t="s">
        <v>2761</v>
      </c>
      <c r="EK69" s="184" t="s">
        <v>2761</v>
      </c>
      <c r="EL69" s="184" t="s">
        <v>2771</v>
      </c>
      <c r="EM69" s="184" t="s">
        <v>2761</v>
      </c>
      <c r="EN69" s="184" t="s">
        <v>2761</v>
      </c>
      <c r="EO69" s="184" t="s">
        <v>2771</v>
      </c>
      <c r="EP69" s="184" t="s">
        <v>2761</v>
      </c>
      <c r="EQ69" s="184" t="s">
        <v>2761</v>
      </c>
      <c r="ER69" s="184" t="s">
        <v>2771</v>
      </c>
      <c r="ES69" s="184" t="s">
        <v>2761</v>
      </c>
      <c r="ET69" s="184" t="s">
        <v>2761</v>
      </c>
    </row>
    <row r="70" spans="1:150" x14ac:dyDescent="0.3">
      <c r="A70" s="1"/>
      <c r="B70" s="185" t="s">
        <v>3277</v>
      </c>
      <c r="C70" s="185" t="s">
        <v>204</v>
      </c>
      <c r="D70" s="185" t="s">
        <v>902</v>
      </c>
      <c r="E70" s="185" t="s">
        <v>3278</v>
      </c>
      <c r="F70" s="185" t="s">
        <v>3279</v>
      </c>
      <c r="G70" s="186" t="s">
        <v>2771</v>
      </c>
      <c r="H70" s="186" t="s">
        <v>2761</v>
      </c>
      <c r="I70" s="186" t="s">
        <v>2761</v>
      </c>
      <c r="J70" s="186" t="s">
        <v>2771</v>
      </c>
      <c r="K70" s="186" t="s">
        <v>2761</v>
      </c>
      <c r="L70" s="186" t="s">
        <v>2761</v>
      </c>
      <c r="M70" s="186" t="s">
        <v>2771</v>
      </c>
      <c r="N70" s="186" t="s">
        <v>2761</v>
      </c>
      <c r="O70" s="186" t="s">
        <v>2761</v>
      </c>
      <c r="P70" s="186" t="s">
        <v>2771</v>
      </c>
      <c r="Q70" s="186" t="s">
        <v>2761</v>
      </c>
      <c r="R70" s="186" t="s">
        <v>2761</v>
      </c>
      <c r="S70" s="186" t="s">
        <v>2771</v>
      </c>
      <c r="T70" s="186" t="s">
        <v>2761</v>
      </c>
      <c r="U70" s="186" t="s">
        <v>2761</v>
      </c>
      <c r="V70" s="186" t="s">
        <v>2771</v>
      </c>
      <c r="W70" s="186" t="s">
        <v>2761</v>
      </c>
      <c r="X70" s="186" t="s">
        <v>2761</v>
      </c>
      <c r="Y70" s="186" t="s">
        <v>2771</v>
      </c>
      <c r="Z70" s="186" t="s">
        <v>2761</v>
      </c>
      <c r="AA70" s="186" t="s">
        <v>2761</v>
      </c>
      <c r="AB70" s="186" t="s">
        <v>2771</v>
      </c>
      <c r="AC70" s="186" t="s">
        <v>2761</v>
      </c>
      <c r="AD70" s="186" t="s">
        <v>2761</v>
      </c>
      <c r="AE70" s="186" t="s">
        <v>2771</v>
      </c>
      <c r="AF70" s="186" t="s">
        <v>2761</v>
      </c>
      <c r="AG70" s="186" t="s">
        <v>2761</v>
      </c>
      <c r="AH70" s="186" t="s">
        <v>2771</v>
      </c>
      <c r="AI70" s="186" t="s">
        <v>2761</v>
      </c>
      <c r="AJ70" s="186" t="s">
        <v>2761</v>
      </c>
      <c r="AK70" s="186" t="s">
        <v>2771</v>
      </c>
      <c r="AL70" s="186" t="s">
        <v>2761</v>
      </c>
      <c r="AM70" s="186" t="s">
        <v>2761</v>
      </c>
      <c r="AN70" s="186" t="s">
        <v>2771</v>
      </c>
      <c r="AO70" s="186" t="s">
        <v>2761</v>
      </c>
      <c r="AP70" s="186" t="s">
        <v>2761</v>
      </c>
      <c r="AQ70" s="186" t="s">
        <v>2771</v>
      </c>
      <c r="AR70" s="186" t="s">
        <v>2761</v>
      </c>
      <c r="AS70" s="186" t="s">
        <v>2761</v>
      </c>
      <c r="AT70" s="186" t="s">
        <v>2771</v>
      </c>
      <c r="AU70" s="186" t="s">
        <v>2761</v>
      </c>
      <c r="AV70" s="186" t="s">
        <v>2761</v>
      </c>
      <c r="AW70" s="186" t="s">
        <v>2771</v>
      </c>
      <c r="AX70" s="186" t="s">
        <v>2761</v>
      </c>
      <c r="AY70" s="186" t="s">
        <v>2761</v>
      </c>
      <c r="AZ70" s="186" t="s">
        <v>2771</v>
      </c>
      <c r="BA70" s="186" t="s">
        <v>2761</v>
      </c>
      <c r="BB70" s="186" t="s">
        <v>2761</v>
      </c>
      <c r="BC70" s="186" t="s">
        <v>2771</v>
      </c>
      <c r="BD70" s="186" t="s">
        <v>2761</v>
      </c>
      <c r="BE70" s="186" t="s">
        <v>2761</v>
      </c>
      <c r="BF70" s="186" t="s">
        <v>2771</v>
      </c>
      <c r="BG70" s="186" t="s">
        <v>2761</v>
      </c>
      <c r="BH70" s="186" t="s">
        <v>2761</v>
      </c>
      <c r="BI70" s="186" t="s">
        <v>2771</v>
      </c>
      <c r="BJ70" s="186" t="s">
        <v>2761</v>
      </c>
      <c r="BK70" s="186" t="s">
        <v>2761</v>
      </c>
      <c r="BL70" s="186" t="s">
        <v>2771</v>
      </c>
      <c r="BM70" s="186" t="s">
        <v>2761</v>
      </c>
      <c r="BN70" s="186" t="s">
        <v>2761</v>
      </c>
      <c r="BO70" s="186" t="s">
        <v>2771</v>
      </c>
      <c r="BP70" s="186" t="s">
        <v>2761</v>
      </c>
      <c r="BQ70" s="186" t="s">
        <v>2761</v>
      </c>
      <c r="BR70" s="186" t="s">
        <v>2771</v>
      </c>
      <c r="BS70" s="186" t="s">
        <v>2761</v>
      </c>
      <c r="BT70" s="186" t="s">
        <v>2761</v>
      </c>
      <c r="BU70" s="186" t="s">
        <v>2771</v>
      </c>
      <c r="BV70" s="186" t="s">
        <v>2761</v>
      </c>
      <c r="BW70" s="186" t="s">
        <v>2761</v>
      </c>
      <c r="BX70" s="186" t="s">
        <v>2771</v>
      </c>
      <c r="BY70" s="186" t="s">
        <v>2761</v>
      </c>
      <c r="BZ70" s="186" t="s">
        <v>2761</v>
      </c>
      <c r="CA70" s="186" t="s">
        <v>2771</v>
      </c>
      <c r="CB70" s="186" t="s">
        <v>2761</v>
      </c>
      <c r="CC70" s="186" t="s">
        <v>2761</v>
      </c>
      <c r="CD70" s="186" t="s">
        <v>2771</v>
      </c>
      <c r="CE70" s="186" t="s">
        <v>2761</v>
      </c>
      <c r="CF70" s="186" t="s">
        <v>2761</v>
      </c>
      <c r="CG70" s="186" t="s">
        <v>2771</v>
      </c>
      <c r="CH70" s="186" t="s">
        <v>2761</v>
      </c>
      <c r="CI70" s="186" t="s">
        <v>2761</v>
      </c>
      <c r="CJ70" s="186" t="s">
        <v>2771</v>
      </c>
      <c r="CK70" s="186" t="s">
        <v>2761</v>
      </c>
      <c r="CL70" s="186" t="s">
        <v>2761</v>
      </c>
      <c r="CM70" s="186" t="s">
        <v>2771</v>
      </c>
      <c r="CN70" s="186" t="s">
        <v>2761</v>
      </c>
      <c r="CO70" s="186" t="s">
        <v>2761</v>
      </c>
      <c r="CP70" s="186" t="s">
        <v>2771</v>
      </c>
      <c r="CQ70" s="186" t="s">
        <v>2761</v>
      </c>
      <c r="CR70" s="186" t="s">
        <v>2761</v>
      </c>
      <c r="CS70" s="186" t="s">
        <v>2771</v>
      </c>
      <c r="CT70" s="186" t="s">
        <v>2761</v>
      </c>
      <c r="CU70" s="186" t="s">
        <v>2761</v>
      </c>
      <c r="CV70" s="186" t="s">
        <v>2771</v>
      </c>
      <c r="CW70" s="186" t="s">
        <v>2761</v>
      </c>
      <c r="CX70" s="186" t="s">
        <v>2761</v>
      </c>
      <c r="CY70" s="186" t="s">
        <v>2771</v>
      </c>
      <c r="CZ70" s="186" t="s">
        <v>2761</v>
      </c>
      <c r="DA70" s="186" t="s">
        <v>2761</v>
      </c>
      <c r="DB70" s="186" t="s">
        <v>2771</v>
      </c>
      <c r="DC70" s="186" t="s">
        <v>2761</v>
      </c>
      <c r="DD70" s="186" t="s">
        <v>2761</v>
      </c>
      <c r="DE70" s="186" t="s">
        <v>2771</v>
      </c>
      <c r="DF70" s="186" t="s">
        <v>2761</v>
      </c>
      <c r="DG70" s="186" t="s">
        <v>2761</v>
      </c>
      <c r="DH70" s="186" t="s">
        <v>2771</v>
      </c>
      <c r="DI70" s="186" t="s">
        <v>2761</v>
      </c>
      <c r="DJ70" s="186" t="s">
        <v>2761</v>
      </c>
      <c r="DK70" s="186" t="s">
        <v>2771</v>
      </c>
      <c r="DL70" s="186" t="s">
        <v>2761</v>
      </c>
      <c r="DM70" s="186" t="s">
        <v>2761</v>
      </c>
      <c r="DN70" s="186" t="s">
        <v>2771</v>
      </c>
      <c r="DO70" s="186" t="s">
        <v>2761</v>
      </c>
      <c r="DP70" s="186" t="s">
        <v>2761</v>
      </c>
      <c r="DQ70" s="186" t="s">
        <v>2771</v>
      </c>
      <c r="DR70" s="186" t="s">
        <v>2761</v>
      </c>
      <c r="DS70" s="186" t="s">
        <v>2761</v>
      </c>
      <c r="DT70" s="186" t="s">
        <v>2771</v>
      </c>
      <c r="DU70" s="186" t="s">
        <v>2761</v>
      </c>
      <c r="DV70" s="186" t="s">
        <v>2761</v>
      </c>
      <c r="DW70" s="186" t="s">
        <v>2771</v>
      </c>
      <c r="DX70" s="186" t="s">
        <v>2761</v>
      </c>
      <c r="DY70" s="186" t="s">
        <v>2761</v>
      </c>
      <c r="DZ70" s="186" t="s">
        <v>2771</v>
      </c>
      <c r="EA70" s="186" t="s">
        <v>2761</v>
      </c>
      <c r="EB70" s="186" t="s">
        <v>2761</v>
      </c>
      <c r="EC70" s="186" t="s">
        <v>2771</v>
      </c>
      <c r="ED70" s="186" t="s">
        <v>2761</v>
      </c>
      <c r="EE70" s="186" t="s">
        <v>2761</v>
      </c>
      <c r="EF70" s="186" t="s">
        <v>2771</v>
      </c>
      <c r="EG70" s="186" t="s">
        <v>2761</v>
      </c>
      <c r="EH70" s="186" t="s">
        <v>2761</v>
      </c>
      <c r="EI70" s="186" t="s">
        <v>2771</v>
      </c>
      <c r="EJ70" s="186" t="s">
        <v>2761</v>
      </c>
      <c r="EK70" s="186" t="s">
        <v>2761</v>
      </c>
      <c r="EL70" s="186" t="s">
        <v>2771</v>
      </c>
      <c r="EM70" s="186" t="s">
        <v>2761</v>
      </c>
      <c r="EN70" s="186" t="s">
        <v>2761</v>
      </c>
      <c r="EO70" s="186" t="s">
        <v>2771</v>
      </c>
      <c r="EP70" s="186" t="s">
        <v>2761</v>
      </c>
      <c r="EQ70" s="186" t="s">
        <v>2761</v>
      </c>
      <c r="ER70" s="186" t="s">
        <v>2771</v>
      </c>
      <c r="ES70" s="186" t="s">
        <v>2761</v>
      </c>
      <c r="ET70" s="186" t="s">
        <v>2761</v>
      </c>
    </row>
    <row r="71" spans="1:150" x14ac:dyDescent="0.3">
      <c r="A71" s="1"/>
      <c r="B71" s="185" t="s">
        <v>3280</v>
      </c>
      <c r="C71" s="185" t="s">
        <v>204</v>
      </c>
      <c r="D71" s="185" t="s">
        <v>902</v>
      </c>
      <c r="E71" s="185" t="s">
        <v>3281</v>
      </c>
      <c r="F71" s="185" t="s">
        <v>3282</v>
      </c>
      <c r="G71" s="186" t="s">
        <v>2771</v>
      </c>
      <c r="H71" s="186" t="s">
        <v>2761</v>
      </c>
      <c r="I71" s="186" t="s">
        <v>2761</v>
      </c>
      <c r="J71" s="186" t="s">
        <v>2771</v>
      </c>
      <c r="K71" s="186" t="s">
        <v>2761</v>
      </c>
      <c r="L71" s="186" t="s">
        <v>2761</v>
      </c>
      <c r="M71" s="186" t="s">
        <v>2771</v>
      </c>
      <c r="N71" s="186" t="s">
        <v>2761</v>
      </c>
      <c r="O71" s="186" t="s">
        <v>2761</v>
      </c>
      <c r="P71" s="186" t="s">
        <v>2771</v>
      </c>
      <c r="Q71" s="186" t="s">
        <v>2761</v>
      </c>
      <c r="R71" s="186" t="s">
        <v>2761</v>
      </c>
      <c r="S71" s="186" t="s">
        <v>2771</v>
      </c>
      <c r="T71" s="186" t="s">
        <v>2761</v>
      </c>
      <c r="U71" s="186" t="s">
        <v>2761</v>
      </c>
      <c r="V71" s="186" t="s">
        <v>2771</v>
      </c>
      <c r="W71" s="186" t="s">
        <v>2761</v>
      </c>
      <c r="X71" s="186" t="s">
        <v>2761</v>
      </c>
      <c r="Y71" s="186" t="s">
        <v>2771</v>
      </c>
      <c r="Z71" s="186" t="s">
        <v>2761</v>
      </c>
      <c r="AA71" s="186" t="s">
        <v>2761</v>
      </c>
      <c r="AB71" s="186" t="s">
        <v>2771</v>
      </c>
      <c r="AC71" s="186" t="s">
        <v>2761</v>
      </c>
      <c r="AD71" s="186" t="s">
        <v>2761</v>
      </c>
      <c r="AE71" s="186" t="s">
        <v>2771</v>
      </c>
      <c r="AF71" s="186" t="s">
        <v>2761</v>
      </c>
      <c r="AG71" s="186" t="s">
        <v>2761</v>
      </c>
      <c r="AH71" s="186" t="s">
        <v>2771</v>
      </c>
      <c r="AI71" s="186" t="s">
        <v>2761</v>
      </c>
      <c r="AJ71" s="186" t="s">
        <v>2761</v>
      </c>
      <c r="AK71" s="186" t="s">
        <v>2771</v>
      </c>
      <c r="AL71" s="186" t="s">
        <v>2761</v>
      </c>
      <c r="AM71" s="186" t="s">
        <v>2761</v>
      </c>
      <c r="AN71" s="186" t="s">
        <v>2771</v>
      </c>
      <c r="AO71" s="186" t="s">
        <v>2761</v>
      </c>
      <c r="AP71" s="186" t="s">
        <v>2761</v>
      </c>
      <c r="AQ71" s="186" t="s">
        <v>2771</v>
      </c>
      <c r="AR71" s="186" t="s">
        <v>2761</v>
      </c>
      <c r="AS71" s="186" t="s">
        <v>2761</v>
      </c>
      <c r="AT71" s="186" t="s">
        <v>2771</v>
      </c>
      <c r="AU71" s="186" t="s">
        <v>2761</v>
      </c>
      <c r="AV71" s="186" t="s">
        <v>2761</v>
      </c>
      <c r="AW71" s="186" t="s">
        <v>2771</v>
      </c>
      <c r="AX71" s="186" t="s">
        <v>2761</v>
      </c>
      <c r="AY71" s="186" t="s">
        <v>2761</v>
      </c>
      <c r="AZ71" s="186" t="s">
        <v>2771</v>
      </c>
      <c r="BA71" s="186" t="s">
        <v>2761</v>
      </c>
      <c r="BB71" s="186" t="s">
        <v>2761</v>
      </c>
      <c r="BC71" s="186" t="s">
        <v>2771</v>
      </c>
      <c r="BD71" s="186" t="s">
        <v>2761</v>
      </c>
      <c r="BE71" s="186" t="s">
        <v>2761</v>
      </c>
      <c r="BF71" s="186" t="s">
        <v>2771</v>
      </c>
      <c r="BG71" s="186" t="s">
        <v>2761</v>
      </c>
      <c r="BH71" s="186" t="s">
        <v>2761</v>
      </c>
      <c r="BI71" s="186" t="s">
        <v>2771</v>
      </c>
      <c r="BJ71" s="186" t="s">
        <v>2761</v>
      </c>
      <c r="BK71" s="186" t="s">
        <v>2761</v>
      </c>
      <c r="BL71" s="186" t="s">
        <v>2771</v>
      </c>
      <c r="BM71" s="186" t="s">
        <v>2761</v>
      </c>
      <c r="BN71" s="186" t="s">
        <v>2761</v>
      </c>
      <c r="BO71" s="186" t="s">
        <v>2771</v>
      </c>
      <c r="BP71" s="186" t="s">
        <v>2761</v>
      </c>
      <c r="BQ71" s="186" t="s">
        <v>2761</v>
      </c>
      <c r="BR71" s="186" t="s">
        <v>2771</v>
      </c>
      <c r="BS71" s="186" t="s">
        <v>2761</v>
      </c>
      <c r="BT71" s="186" t="s">
        <v>2761</v>
      </c>
      <c r="BU71" s="186" t="s">
        <v>2771</v>
      </c>
      <c r="BV71" s="186" t="s">
        <v>2761</v>
      </c>
      <c r="BW71" s="186" t="s">
        <v>2761</v>
      </c>
      <c r="BX71" s="186" t="s">
        <v>2771</v>
      </c>
      <c r="BY71" s="186" t="s">
        <v>2761</v>
      </c>
      <c r="BZ71" s="186" t="s">
        <v>2761</v>
      </c>
      <c r="CA71" s="186" t="s">
        <v>2771</v>
      </c>
      <c r="CB71" s="186" t="s">
        <v>2761</v>
      </c>
      <c r="CC71" s="186" t="s">
        <v>2761</v>
      </c>
      <c r="CD71" s="186" t="s">
        <v>2771</v>
      </c>
      <c r="CE71" s="186" t="s">
        <v>2761</v>
      </c>
      <c r="CF71" s="186" t="s">
        <v>2761</v>
      </c>
      <c r="CG71" s="186" t="s">
        <v>2771</v>
      </c>
      <c r="CH71" s="186" t="s">
        <v>2761</v>
      </c>
      <c r="CI71" s="186" t="s">
        <v>2761</v>
      </c>
      <c r="CJ71" s="186" t="s">
        <v>2771</v>
      </c>
      <c r="CK71" s="186" t="s">
        <v>2761</v>
      </c>
      <c r="CL71" s="186" t="s">
        <v>2761</v>
      </c>
      <c r="CM71" s="186" t="s">
        <v>2771</v>
      </c>
      <c r="CN71" s="186" t="s">
        <v>2761</v>
      </c>
      <c r="CO71" s="186" t="s">
        <v>2761</v>
      </c>
      <c r="CP71" s="186" t="s">
        <v>2771</v>
      </c>
      <c r="CQ71" s="186" t="s">
        <v>2761</v>
      </c>
      <c r="CR71" s="186" t="s">
        <v>2761</v>
      </c>
      <c r="CS71" s="186" t="s">
        <v>2771</v>
      </c>
      <c r="CT71" s="186" t="s">
        <v>2761</v>
      </c>
      <c r="CU71" s="186" t="s">
        <v>2761</v>
      </c>
      <c r="CV71" s="186" t="s">
        <v>2771</v>
      </c>
      <c r="CW71" s="186" t="s">
        <v>2761</v>
      </c>
      <c r="CX71" s="186" t="s">
        <v>2761</v>
      </c>
      <c r="CY71" s="186" t="s">
        <v>2771</v>
      </c>
      <c r="CZ71" s="186" t="s">
        <v>2761</v>
      </c>
      <c r="DA71" s="186" t="s">
        <v>2761</v>
      </c>
      <c r="DB71" s="186" t="s">
        <v>2771</v>
      </c>
      <c r="DC71" s="186" t="s">
        <v>2761</v>
      </c>
      <c r="DD71" s="186" t="s">
        <v>2761</v>
      </c>
      <c r="DE71" s="186" t="s">
        <v>2771</v>
      </c>
      <c r="DF71" s="186" t="s">
        <v>2761</v>
      </c>
      <c r="DG71" s="186" t="s">
        <v>2761</v>
      </c>
      <c r="DH71" s="186" t="s">
        <v>2771</v>
      </c>
      <c r="DI71" s="186" t="s">
        <v>2761</v>
      </c>
      <c r="DJ71" s="186" t="s">
        <v>2761</v>
      </c>
      <c r="DK71" s="186" t="s">
        <v>2771</v>
      </c>
      <c r="DL71" s="186" t="s">
        <v>2761</v>
      </c>
      <c r="DM71" s="186" t="s">
        <v>2761</v>
      </c>
      <c r="DN71" s="186" t="s">
        <v>2771</v>
      </c>
      <c r="DO71" s="186" t="s">
        <v>2761</v>
      </c>
      <c r="DP71" s="186" t="s">
        <v>2761</v>
      </c>
      <c r="DQ71" s="186" t="s">
        <v>2771</v>
      </c>
      <c r="DR71" s="186" t="s">
        <v>2761</v>
      </c>
      <c r="DS71" s="186" t="s">
        <v>2761</v>
      </c>
      <c r="DT71" s="186" t="s">
        <v>2771</v>
      </c>
      <c r="DU71" s="186" t="s">
        <v>2761</v>
      </c>
      <c r="DV71" s="186" t="s">
        <v>2761</v>
      </c>
      <c r="DW71" s="186" t="s">
        <v>2771</v>
      </c>
      <c r="DX71" s="186" t="s">
        <v>2761</v>
      </c>
      <c r="DY71" s="186" t="s">
        <v>2761</v>
      </c>
      <c r="DZ71" s="186" t="s">
        <v>2771</v>
      </c>
      <c r="EA71" s="186" t="s">
        <v>2761</v>
      </c>
      <c r="EB71" s="186" t="s">
        <v>2761</v>
      </c>
      <c r="EC71" s="186" t="s">
        <v>2771</v>
      </c>
      <c r="ED71" s="186" t="s">
        <v>2761</v>
      </c>
      <c r="EE71" s="186" t="s">
        <v>2761</v>
      </c>
      <c r="EF71" s="186" t="s">
        <v>2771</v>
      </c>
      <c r="EG71" s="186" t="s">
        <v>2761</v>
      </c>
      <c r="EH71" s="186" t="s">
        <v>2761</v>
      </c>
      <c r="EI71" s="186" t="s">
        <v>2771</v>
      </c>
      <c r="EJ71" s="186" t="s">
        <v>2761</v>
      </c>
      <c r="EK71" s="186" t="s">
        <v>2761</v>
      </c>
      <c r="EL71" s="186" t="s">
        <v>2771</v>
      </c>
      <c r="EM71" s="186" t="s">
        <v>2761</v>
      </c>
      <c r="EN71" s="186" t="s">
        <v>2761</v>
      </c>
      <c r="EO71" s="186" t="s">
        <v>2771</v>
      </c>
      <c r="EP71" s="186" t="s">
        <v>2761</v>
      </c>
      <c r="EQ71" s="186" t="s">
        <v>2761</v>
      </c>
      <c r="ER71" s="186" t="s">
        <v>2771</v>
      </c>
      <c r="ES71" s="186" t="s">
        <v>2761</v>
      </c>
      <c r="ET71" s="186" t="s">
        <v>2761</v>
      </c>
    </row>
    <row r="72" spans="1:150" x14ac:dyDescent="0.3">
      <c r="A72" s="1"/>
      <c r="B72" s="184" t="s">
        <v>3283</v>
      </c>
      <c r="C72" s="184" t="s">
        <v>140</v>
      </c>
      <c r="D72" s="184" t="s">
        <v>3284</v>
      </c>
      <c r="E72" s="184" t="s">
        <v>3285</v>
      </c>
      <c r="F72" s="184" t="s">
        <v>3286</v>
      </c>
      <c r="G72" s="184" t="s">
        <v>2771</v>
      </c>
      <c r="H72" s="184" t="s">
        <v>2761</v>
      </c>
      <c r="I72" s="184" t="s">
        <v>2761</v>
      </c>
      <c r="J72" s="184" t="s">
        <v>2771</v>
      </c>
      <c r="K72" s="184" t="s">
        <v>2761</v>
      </c>
      <c r="L72" s="184" t="s">
        <v>2761</v>
      </c>
      <c r="M72" s="184" t="s">
        <v>2771</v>
      </c>
      <c r="N72" s="184" t="s">
        <v>2761</v>
      </c>
      <c r="O72" s="184" t="s">
        <v>2761</v>
      </c>
      <c r="P72" s="184" t="s">
        <v>2771</v>
      </c>
      <c r="Q72" s="184" t="s">
        <v>2761</v>
      </c>
      <c r="R72" s="184" t="s">
        <v>2761</v>
      </c>
      <c r="S72" s="184" t="s">
        <v>2771</v>
      </c>
      <c r="T72" s="184" t="s">
        <v>2761</v>
      </c>
      <c r="U72" s="184" t="s">
        <v>2761</v>
      </c>
      <c r="V72" s="184" t="s">
        <v>2771</v>
      </c>
      <c r="W72" s="184" t="s">
        <v>2761</v>
      </c>
      <c r="X72" s="184" t="s">
        <v>2761</v>
      </c>
      <c r="Y72" s="184" t="s">
        <v>2771</v>
      </c>
      <c r="Z72" s="184" t="s">
        <v>2761</v>
      </c>
      <c r="AA72" s="184" t="s">
        <v>2761</v>
      </c>
      <c r="AB72" s="184" t="s">
        <v>2771</v>
      </c>
      <c r="AC72" s="184" t="s">
        <v>2761</v>
      </c>
      <c r="AD72" s="184" t="s">
        <v>2761</v>
      </c>
      <c r="AE72" s="184" t="s">
        <v>2771</v>
      </c>
      <c r="AF72" s="184" t="s">
        <v>2761</v>
      </c>
      <c r="AG72" s="184" t="s">
        <v>2761</v>
      </c>
      <c r="AH72" s="184" t="s">
        <v>2771</v>
      </c>
      <c r="AI72" s="184" t="s">
        <v>2761</v>
      </c>
      <c r="AJ72" s="184" t="s">
        <v>2761</v>
      </c>
      <c r="AK72" s="184" t="s">
        <v>2771</v>
      </c>
      <c r="AL72" s="184" t="s">
        <v>2761</v>
      </c>
      <c r="AM72" s="184" t="s">
        <v>2761</v>
      </c>
      <c r="AN72" s="184" t="s">
        <v>2771</v>
      </c>
      <c r="AO72" s="184" t="s">
        <v>2761</v>
      </c>
      <c r="AP72" s="184" t="s">
        <v>2761</v>
      </c>
      <c r="AQ72" s="184" t="s">
        <v>2771</v>
      </c>
      <c r="AR72" s="184" t="s">
        <v>2761</v>
      </c>
      <c r="AS72" s="184" t="s">
        <v>2761</v>
      </c>
      <c r="AT72" s="184" t="s">
        <v>2771</v>
      </c>
      <c r="AU72" s="184" t="s">
        <v>2761</v>
      </c>
      <c r="AV72" s="184" t="s">
        <v>2761</v>
      </c>
      <c r="AW72" s="184" t="s">
        <v>2771</v>
      </c>
      <c r="AX72" s="184" t="s">
        <v>2761</v>
      </c>
      <c r="AY72" s="184" t="s">
        <v>2761</v>
      </c>
      <c r="AZ72" s="184" t="s">
        <v>2771</v>
      </c>
      <c r="BA72" s="184" t="s">
        <v>2761</v>
      </c>
      <c r="BB72" s="184" t="s">
        <v>2761</v>
      </c>
      <c r="BC72" s="184" t="s">
        <v>2771</v>
      </c>
      <c r="BD72" s="184" t="s">
        <v>2761</v>
      </c>
      <c r="BE72" s="184" t="s">
        <v>2761</v>
      </c>
      <c r="BF72" s="184" t="s">
        <v>2771</v>
      </c>
      <c r="BG72" s="184" t="s">
        <v>2761</v>
      </c>
      <c r="BH72" s="184" t="s">
        <v>2761</v>
      </c>
      <c r="BI72" s="184" t="s">
        <v>2771</v>
      </c>
      <c r="BJ72" s="184" t="s">
        <v>2761</v>
      </c>
      <c r="BK72" s="184" t="s">
        <v>2761</v>
      </c>
      <c r="BL72" s="184" t="s">
        <v>2771</v>
      </c>
      <c r="BM72" s="184" t="s">
        <v>2761</v>
      </c>
      <c r="BN72" s="184" t="s">
        <v>2761</v>
      </c>
      <c r="BO72" s="184" t="s">
        <v>2771</v>
      </c>
      <c r="BP72" s="184" t="s">
        <v>2761</v>
      </c>
      <c r="BQ72" s="184" t="s">
        <v>2761</v>
      </c>
      <c r="BR72" s="184" t="s">
        <v>2771</v>
      </c>
      <c r="BS72" s="184" t="s">
        <v>2761</v>
      </c>
      <c r="BT72" s="184" t="s">
        <v>2761</v>
      </c>
      <c r="BU72" s="184" t="s">
        <v>2771</v>
      </c>
      <c r="BV72" s="184" t="s">
        <v>2761</v>
      </c>
      <c r="BW72" s="184" t="s">
        <v>2761</v>
      </c>
      <c r="BX72" s="184" t="s">
        <v>2771</v>
      </c>
      <c r="BY72" s="184" t="s">
        <v>2761</v>
      </c>
      <c r="BZ72" s="184" t="s">
        <v>2761</v>
      </c>
      <c r="CA72" s="184" t="s">
        <v>2771</v>
      </c>
      <c r="CB72" s="184" t="s">
        <v>2761</v>
      </c>
      <c r="CC72" s="184" t="s">
        <v>2761</v>
      </c>
      <c r="CD72" s="184" t="s">
        <v>2771</v>
      </c>
      <c r="CE72" s="184" t="s">
        <v>2761</v>
      </c>
      <c r="CF72" s="184" t="s">
        <v>2761</v>
      </c>
      <c r="CG72" s="184" t="s">
        <v>2771</v>
      </c>
      <c r="CH72" s="184" t="s">
        <v>2761</v>
      </c>
      <c r="CI72" s="184" t="s">
        <v>2761</v>
      </c>
      <c r="CJ72" s="184" t="s">
        <v>2771</v>
      </c>
      <c r="CK72" s="184" t="s">
        <v>2761</v>
      </c>
      <c r="CL72" s="184" t="s">
        <v>2761</v>
      </c>
      <c r="CM72" s="184" t="s">
        <v>2771</v>
      </c>
      <c r="CN72" s="184" t="s">
        <v>2761</v>
      </c>
      <c r="CO72" s="184" t="s">
        <v>2761</v>
      </c>
      <c r="CP72" s="184" t="s">
        <v>2771</v>
      </c>
      <c r="CQ72" s="184" t="s">
        <v>2761</v>
      </c>
      <c r="CR72" s="184" t="s">
        <v>2761</v>
      </c>
      <c r="CS72" s="184" t="s">
        <v>2771</v>
      </c>
      <c r="CT72" s="184" t="s">
        <v>2761</v>
      </c>
      <c r="CU72" s="184" t="s">
        <v>2761</v>
      </c>
      <c r="CV72" s="184" t="s">
        <v>2771</v>
      </c>
      <c r="CW72" s="184" t="s">
        <v>2761</v>
      </c>
      <c r="CX72" s="184" t="s">
        <v>2761</v>
      </c>
      <c r="CY72" s="184" t="s">
        <v>2771</v>
      </c>
      <c r="CZ72" s="184" t="s">
        <v>2761</v>
      </c>
      <c r="DA72" s="184" t="s">
        <v>2761</v>
      </c>
      <c r="DB72" s="184" t="s">
        <v>2771</v>
      </c>
      <c r="DC72" s="184" t="s">
        <v>2761</v>
      </c>
      <c r="DD72" s="184" t="s">
        <v>2761</v>
      </c>
      <c r="DE72" s="184" t="s">
        <v>2771</v>
      </c>
      <c r="DF72" s="184" t="s">
        <v>2761</v>
      </c>
      <c r="DG72" s="184" t="s">
        <v>2761</v>
      </c>
      <c r="DH72" s="184" t="s">
        <v>2771</v>
      </c>
      <c r="DI72" s="184" t="s">
        <v>2761</v>
      </c>
      <c r="DJ72" s="184" t="s">
        <v>2761</v>
      </c>
      <c r="DK72" s="184" t="s">
        <v>2771</v>
      </c>
      <c r="DL72" s="184" t="s">
        <v>2761</v>
      </c>
      <c r="DM72" s="184" t="s">
        <v>2761</v>
      </c>
      <c r="DN72" s="184" t="s">
        <v>2771</v>
      </c>
      <c r="DO72" s="184" t="s">
        <v>2761</v>
      </c>
      <c r="DP72" s="184" t="s">
        <v>2761</v>
      </c>
      <c r="DQ72" s="184" t="s">
        <v>2771</v>
      </c>
      <c r="DR72" s="184" t="s">
        <v>2761</v>
      </c>
      <c r="DS72" s="184" t="s">
        <v>2761</v>
      </c>
      <c r="DT72" s="184" t="s">
        <v>2771</v>
      </c>
      <c r="DU72" s="184" t="s">
        <v>2761</v>
      </c>
      <c r="DV72" s="184" t="s">
        <v>2761</v>
      </c>
      <c r="DW72" s="184" t="s">
        <v>2771</v>
      </c>
      <c r="DX72" s="184" t="s">
        <v>2761</v>
      </c>
      <c r="DY72" s="184" t="s">
        <v>2761</v>
      </c>
      <c r="DZ72" s="184" t="s">
        <v>2771</v>
      </c>
      <c r="EA72" s="184" t="s">
        <v>2761</v>
      </c>
      <c r="EB72" s="184" t="s">
        <v>2761</v>
      </c>
      <c r="EC72" s="184" t="s">
        <v>2771</v>
      </c>
      <c r="ED72" s="184" t="s">
        <v>2761</v>
      </c>
      <c r="EE72" s="184" t="s">
        <v>2761</v>
      </c>
      <c r="EF72" s="184" t="s">
        <v>2771</v>
      </c>
      <c r="EG72" s="184" t="s">
        <v>2761</v>
      </c>
      <c r="EH72" s="184" t="s">
        <v>2761</v>
      </c>
      <c r="EI72" s="184" t="s">
        <v>2771</v>
      </c>
      <c r="EJ72" s="184" t="s">
        <v>2761</v>
      </c>
      <c r="EK72" s="184" t="s">
        <v>2761</v>
      </c>
      <c r="EL72" s="184" t="s">
        <v>2771</v>
      </c>
      <c r="EM72" s="184" t="s">
        <v>2761</v>
      </c>
      <c r="EN72" s="184" t="s">
        <v>2761</v>
      </c>
      <c r="EO72" s="184" t="s">
        <v>2771</v>
      </c>
      <c r="EP72" s="184" t="s">
        <v>2761</v>
      </c>
      <c r="EQ72" s="184" t="s">
        <v>2761</v>
      </c>
      <c r="ER72" s="184" t="s">
        <v>2771</v>
      </c>
      <c r="ES72" s="184" t="s">
        <v>2761</v>
      </c>
      <c r="ET72" s="184" t="s">
        <v>2761</v>
      </c>
    </row>
    <row r="73" spans="1:150" x14ac:dyDescent="0.3">
      <c r="A73" s="1"/>
      <c r="B73" s="185" t="s">
        <v>3287</v>
      </c>
      <c r="C73" s="185" t="s">
        <v>140</v>
      </c>
      <c r="D73" s="185" t="s">
        <v>3284</v>
      </c>
      <c r="E73" s="185" t="s">
        <v>3288</v>
      </c>
      <c r="F73" s="185" t="s">
        <v>3289</v>
      </c>
      <c r="G73" s="186" t="s">
        <v>2771</v>
      </c>
      <c r="H73" s="186" t="s">
        <v>2761</v>
      </c>
      <c r="I73" s="186" t="s">
        <v>2761</v>
      </c>
      <c r="J73" s="186" t="s">
        <v>2771</v>
      </c>
      <c r="K73" s="186" t="s">
        <v>2761</v>
      </c>
      <c r="L73" s="186" t="s">
        <v>2761</v>
      </c>
      <c r="M73" s="186" t="s">
        <v>2771</v>
      </c>
      <c r="N73" s="186" t="s">
        <v>2761</v>
      </c>
      <c r="O73" s="186" t="s">
        <v>2761</v>
      </c>
      <c r="P73" s="186" t="s">
        <v>2771</v>
      </c>
      <c r="Q73" s="186" t="s">
        <v>2761</v>
      </c>
      <c r="R73" s="186" t="s">
        <v>2761</v>
      </c>
      <c r="S73" s="186" t="s">
        <v>2771</v>
      </c>
      <c r="T73" s="186" t="s">
        <v>2761</v>
      </c>
      <c r="U73" s="186" t="s">
        <v>2761</v>
      </c>
      <c r="V73" s="186" t="s">
        <v>2771</v>
      </c>
      <c r="W73" s="186" t="s">
        <v>2761</v>
      </c>
      <c r="X73" s="186" t="s">
        <v>2761</v>
      </c>
      <c r="Y73" s="186" t="s">
        <v>2771</v>
      </c>
      <c r="Z73" s="186" t="s">
        <v>2761</v>
      </c>
      <c r="AA73" s="186" t="s">
        <v>2761</v>
      </c>
      <c r="AB73" s="186" t="s">
        <v>2771</v>
      </c>
      <c r="AC73" s="186" t="s">
        <v>2761</v>
      </c>
      <c r="AD73" s="186" t="s">
        <v>2761</v>
      </c>
      <c r="AE73" s="186" t="s">
        <v>2771</v>
      </c>
      <c r="AF73" s="186" t="s">
        <v>2761</v>
      </c>
      <c r="AG73" s="186" t="s">
        <v>2761</v>
      </c>
      <c r="AH73" s="186" t="s">
        <v>2771</v>
      </c>
      <c r="AI73" s="186" t="s">
        <v>2761</v>
      </c>
      <c r="AJ73" s="186" t="s">
        <v>2761</v>
      </c>
      <c r="AK73" s="186" t="s">
        <v>2771</v>
      </c>
      <c r="AL73" s="186" t="s">
        <v>2761</v>
      </c>
      <c r="AM73" s="186" t="s">
        <v>2761</v>
      </c>
      <c r="AN73" s="186" t="s">
        <v>2771</v>
      </c>
      <c r="AO73" s="186" t="s">
        <v>2761</v>
      </c>
      <c r="AP73" s="186" t="s">
        <v>2761</v>
      </c>
      <c r="AQ73" s="186" t="s">
        <v>2771</v>
      </c>
      <c r="AR73" s="186" t="s">
        <v>2761</v>
      </c>
      <c r="AS73" s="186" t="s">
        <v>2761</v>
      </c>
      <c r="AT73" s="186" t="s">
        <v>2771</v>
      </c>
      <c r="AU73" s="186" t="s">
        <v>2761</v>
      </c>
      <c r="AV73" s="186" t="s">
        <v>2761</v>
      </c>
      <c r="AW73" s="186" t="s">
        <v>2771</v>
      </c>
      <c r="AX73" s="186" t="s">
        <v>2761</v>
      </c>
      <c r="AY73" s="186" t="s">
        <v>2761</v>
      </c>
      <c r="AZ73" s="186" t="s">
        <v>2771</v>
      </c>
      <c r="BA73" s="186" t="s">
        <v>2761</v>
      </c>
      <c r="BB73" s="186" t="s">
        <v>2761</v>
      </c>
      <c r="BC73" s="186" t="s">
        <v>2771</v>
      </c>
      <c r="BD73" s="186" t="s">
        <v>2761</v>
      </c>
      <c r="BE73" s="186" t="s">
        <v>2761</v>
      </c>
      <c r="BF73" s="186" t="s">
        <v>2771</v>
      </c>
      <c r="BG73" s="186" t="s">
        <v>2761</v>
      </c>
      <c r="BH73" s="186" t="s">
        <v>2761</v>
      </c>
      <c r="BI73" s="186" t="s">
        <v>2771</v>
      </c>
      <c r="BJ73" s="186" t="s">
        <v>2761</v>
      </c>
      <c r="BK73" s="186" t="s">
        <v>2761</v>
      </c>
      <c r="BL73" s="186" t="s">
        <v>2771</v>
      </c>
      <c r="BM73" s="186" t="s">
        <v>2761</v>
      </c>
      <c r="BN73" s="186" t="s">
        <v>2761</v>
      </c>
      <c r="BO73" s="186" t="s">
        <v>2771</v>
      </c>
      <c r="BP73" s="186" t="s">
        <v>2761</v>
      </c>
      <c r="BQ73" s="186" t="s">
        <v>2761</v>
      </c>
      <c r="BR73" s="186" t="s">
        <v>2771</v>
      </c>
      <c r="BS73" s="186" t="s">
        <v>2761</v>
      </c>
      <c r="BT73" s="186" t="s">
        <v>2761</v>
      </c>
      <c r="BU73" s="186" t="s">
        <v>2771</v>
      </c>
      <c r="BV73" s="186" t="s">
        <v>2761</v>
      </c>
      <c r="BW73" s="186" t="s">
        <v>2761</v>
      </c>
      <c r="BX73" s="186" t="s">
        <v>2771</v>
      </c>
      <c r="BY73" s="186" t="s">
        <v>2761</v>
      </c>
      <c r="BZ73" s="186" t="s">
        <v>2761</v>
      </c>
      <c r="CA73" s="186" t="s">
        <v>2771</v>
      </c>
      <c r="CB73" s="186" t="s">
        <v>2761</v>
      </c>
      <c r="CC73" s="186" t="s">
        <v>2761</v>
      </c>
      <c r="CD73" s="186" t="s">
        <v>2771</v>
      </c>
      <c r="CE73" s="186" t="s">
        <v>2761</v>
      </c>
      <c r="CF73" s="186" t="s">
        <v>2761</v>
      </c>
      <c r="CG73" s="186" t="s">
        <v>2771</v>
      </c>
      <c r="CH73" s="186" t="s">
        <v>2761</v>
      </c>
      <c r="CI73" s="186" t="s">
        <v>2761</v>
      </c>
      <c r="CJ73" s="186" t="s">
        <v>2771</v>
      </c>
      <c r="CK73" s="186" t="s">
        <v>2761</v>
      </c>
      <c r="CL73" s="186" t="s">
        <v>2761</v>
      </c>
      <c r="CM73" s="186" t="s">
        <v>2771</v>
      </c>
      <c r="CN73" s="186" t="s">
        <v>2761</v>
      </c>
      <c r="CO73" s="186" t="s">
        <v>2761</v>
      </c>
      <c r="CP73" s="186" t="s">
        <v>2771</v>
      </c>
      <c r="CQ73" s="186" t="s">
        <v>2761</v>
      </c>
      <c r="CR73" s="186" t="s">
        <v>2761</v>
      </c>
      <c r="CS73" s="186" t="s">
        <v>2771</v>
      </c>
      <c r="CT73" s="186" t="s">
        <v>2761</v>
      </c>
      <c r="CU73" s="186" t="s">
        <v>2761</v>
      </c>
      <c r="CV73" s="186" t="s">
        <v>2771</v>
      </c>
      <c r="CW73" s="186" t="s">
        <v>2761</v>
      </c>
      <c r="CX73" s="186" t="s">
        <v>2761</v>
      </c>
      <c r="CY73" s="186" t="s">
        <v>2771</v>
      </c>
      <c r="CZ73" s="186" t="s">
        <v>2761</v>
      </c>
      <c r="DA73" s="186" t="s">
        <v>2761</v>
      </c>
      <c r="DB73" s="186" t="s">
        <v>2771</v>
      </c>
      <c r="DC73" s="186" t="s">
        <v>2761</v>
      </c>
      <c r="DD73" s="186" t="s">
        <v>2761</v>
      </c>
      <c r="DE73" s="186" t="s">
        <v>2771</v>
      </c>
      <c r="DF73" s="186" t="s">
        <v>2761</v>
      </c>
      <c r="DG73" s="186" t="s">
        <v>2761</v>
      </c>
      <c r="DH73" s="186" t="s">
        <v>2771</v>
      </c>
      <c r="DI73" s="186" t="s">
        <v>2761</v>
      </c>
      <c r="DJ73" s="186" t="s">
        <v>2761</v>
      </c>
      <c r="DK73" s="186" t="s">
        <v>2771</v>
      </c>
      <c r="DL73" s="186" t="s">
        <v>2761</v>
      </c>
      <c r="DM73" s="186" t="s">
        <v>2761</v>
      </c>
      <c r="DN73" s="186" t="s">
        <v>2771</v>
      </c>
      <c r="DO73" s="186" t="s">
        <v>2761</v>
      </c>
      <c r="DP73" s="186" t="s">
        <v>2761</v>
      </c>
      <c r="DQ73" s="186" t="s">
        <v>2771</v>
      </c>
      <c r="DR73" s="186" t="s">
        <v>2761</v>
      </c>
      <c r="DS73" s="186" t="s">
        <v>2761</v>
      </c>
      <c r="DT73" s="186" t="s">
        <v>2771</v>
      </c>
      <c r="DU73" s="186" t="s">
        <v>2761</v>
      </c>
      <c r="DV73" s="186" t="s">
        <v>2761</v>
      </c>
      <c r="DW73" s="186" t="s">
        <v>2771</v>
      </c>
      <c r="DX73" s="186" t="s">
        <v>2761</v>
      </c>
      <c r="DY73" s="186" t="s">
        <v>2761</v>
      </c>
      <c r="DZ73" s="186" t="s">
        <v>2771</v>
      </c>
      <c r="EA73" s="186" t="s">
        <v>2761</v>
      </c>
      <c r="EB73" s="186" t="s">
        <v>2761</v>
      </c>
      <c r="EC73" s="186" t="s">
        <v>2771</v>
      </c>
      <c r="ED73" s="186" t="s">
        <v>2761</v>
      </c>
      <c r="EE73" s="186" t="s">
        <v>2761</v>
      </c>
      <c r="EF73" s="186" t="s">
        <v>2771</v>
      </c>
      <c r="EG73" s="186" t="s">
        <v>2761</v>
      </c>
      <c r="EH73" s="186" t="s">
        <v>2761</v>
      </c>
      <c r="EI73" s="186" t="s">
        <v>2771</v>
      </c>
      <c r="EJ73" s="186" t="s">
        <v>2761</v>
      </c>
      <c r="EK73" s="186" t="s">
        <v>2761</v>
      </c>
      <c r="EL73" s="186" t="s">
        <v>2771</v>
      </c>
      <c r="EM73" s="186" t="s">
        <v>2761</v>
      </c>
      <c r="EN73" s="186" t="s">
        <v>2761</v>
      </c>
      <c r="EO73" s="186" t="s">
        <v>2771</v>
      </c>
      <c r="EP73" s="186" t="s">
        <v>2761</v>
      </c>
      <c r="EQ73" s="186" t="s">
        <v>2761</v>
      </c>
      <c r="ER73" s="186" t="s">
        <v>2771</v>
      </c>
      <c r="ES73" s="186" t="s">
        <v>2761</v>
      </c>
      <c r="ET73" s="186" t="s">
        <v>2761</v>
      </c>
    </row>
    <row r="74" spans="1:150" x14ac:dyDescent="0.3">
      <c r="A74" s="1"/>
      <c r="B74" s="184" t="s">
        <v>3290</v>
      </c>
      <c r="C74" s="184" t="s">
        <v>41</v>
      </c>
      <c r="D74" s="184" t="s">
        <v>918</v>
      </c>
      <c r="E74" s="184" t="s">
        <v>3291</v>
      </c>
      <c r="F74" s="184" t="s">
        <v>3292</v>
      </c>
      <c r="G74" s="184" t="s">
        <v>2771</v>
      </c>
      <c r="H74" s="184" t="s">
        <v>2913</v>
      </c>
      <c r="I74" s="184" t="s">
        <v>2913</v>
      </c>
      <c r="J74" s="184" t="s">
        <v>2771</v>
      </c>
      <c r="K74" s="184" t="s">
        <v>2913</v>
      </c>
      <c r="L74" s="184" t="s">
        <v>2913</v>
      </c>
      <c r="M74" s="184" t="s">
        <v>2771</v>
      </c>
      <c r="N74" s="184" t="s">
        <v>2913</v>
      </c>
      <c r="O74" s="184" t="s">
        <v>2913</v>
      </c>
      <c r="P74" s="184" t="s">
        <v>2771</v>
      </c>
      <c r="Q74" s="184" t="s">
        <v>2913</v>
      </c>
      <c r="R74" s="184" t="s">
        <v>2913</v>
      </c>
      <c r="S74" s="184" t="s">
        <v>2771</v>
      </c>
      <c r="T74" s="184" t="s">
        <v>2913</v>
      </c>
      <c r="U74" s="184" t="s">
        <v>2913</v>
      </c>
      <c r="V74" s="184" t="s">
        <v>2771</v>
      </c>
      <c r="W74" s="184" t="s">
        <v>2913</v>
      </c>
      <c r="X74" s="184" t="s">
        <v>2913</v>
      </c>
      <c r="Y74" s="184" t="s">
        <v>2771</v>
      </c>
      <c r="Z74" s="184" t="s">
        <v>2913</v>
      </c>
      <c r="AA74" s="184" t="s">
        <v>2913</v>
      </c>
      <c r="AB74" s="184" t="s">
        <v>2771</v>
      </c>
      <c r="AC74" s="184" t="s">
        <v>2913</v>
      </c>
      <c r="AD74" s="184" t="s">
        <v>2913</v>
      </c>
      <c r="AE74" s="184" t="s">
        <v>2771</v>
      </c>
      <c r="AF74" s="184" t="s">
        <v>2913</v>
      </c>
      <c r="AG74" s="184" t="s">
        <v>2913</v>
      </c>
      <c r="AH74" s="184" t="s">
        <v>2771</v>
      </c>
      <c r="AI74" s="184" t="s">
        <v>2913</v>
      </c>
      <c r="AJ74" s="184" t="s">
        <v>2913</v>
      </c>
      <c r="AK74" s="184" t="s">
        <v>2771</v>
      </c>
      <c r="AL74" s="184" t="s">
        <v>2913</v>
      </c>
      <c r="AM74" s="184" t="s">
        <v>2913</v>
      </c>
      <c r="AN74" s="184" t="s">
        <v>2771</v>
      </c>
      <c r="AO74" s="184" t="s">
        <v>2913</v>
      </c>
      <c r="AP74" s="184" t="s">
        <v>2913</v>
      </c>
      <c r="AQ74" s="184" t="s">
        <v>2771</v>
      </c>
      <c r="AR74" s="184" t="s">
        <v>2913</v>
      </c>
      <c r="AS74" s="184" t="s">
        <v>2913</v>
      </c>
      <c r="AT74" s="184" t="s">
        <v>2771</v>
      </c>
      <c r="AU74" s="184" t="s">
        <v>2913</v>
      </c>
      <c r="AV74" s="184" t="s">
        <v>2913</v>
      </c>
      <c r="AW74" s="184" t="s">
        <v>2771</v>
      </c>
      <c r="AX74" s="184" t="s">
        <v>2913</v>
      </c>
      <c r="AY74" s="184" t="s">
        <v>2913</v>
      </c>
      <c r="AZ74" s="184" t="s">
        <v>2771</v>
      </c>
      <c r="BA74" s="184" t="s">
        <v>2913</v>
      </c>
      <c r="BB74" s="184" t="s">
        <v>2913</v>
      </c>
      <c r="BC74" s="184" t="s">
        <v>2771</v>
      </c>
      <c r="BD74" s="184" t="s">
        <v>2913</v>
      </c>
      <c r="BE74" s="184" t="s">
        <v>2913</v>
      </c>
      <c r="BF74" s="184" t="s">
        <v>2771</v>
      </c>
      <c r="BG74" s="184" t="s">
        <v>2913</v>
      </c>
      <c r="BH74" s="184" t="s">
        <v>2913</v>
      </c>
      <c r="BI74" s="184" t="s">
        <v>2771</v>
      </c>
      <c r="BJ74" s="184" t="s">
        <v>2913</v>
      </c>
      <c r="BK74" s="184" t="s">
        <v>2913</v>
      </c>
      <c r="BL74" s="184" t="s">
        <v>2771</v>
      </c>
      <c r="BM74" s="184" t="s">
        <v>2913</v>
      </c>
      <c r="BN74" s="184" t="s">
        <v>2913</v>
      </c>
      <c r="BO74" s="184" t="s">
        <v>2771</v>
      </c>
      <c r="BP74" s="184" t="s">
        <v>2913</v>
      </c>
      <c r="BQ74" s="184" t="s">
        <v>2913</v>
      </c>
      <c r="BR74" s="184" t="s">
        <v>2771</v>
      </c>
      <c r="BS74" s="184" t="s">
        <v>2913</v>
      </c>
      <c r="BT74" s="184" t="s">
        <v>2913</v>
      </c>
      <c r="BU74" s="184" t="s">
        <v>2771</v>
      </c>
      <c r="BV74" s="184" t="s">
        <v>2913</v>
      </c>
      <c r="BW74" s="184" t="s">
        <v>2913</v>
      </c>
      <c r="BX74" s="184" t="s">
        <v>2771</v>
      </c>
      <c r="BY74" s="184" t="s">
        <v>2913</v>
      </c>
      <c r="BZ74" s="184" t="s">
        <v>2913</v>
      </c>
      <c r="CA74" s="184" t="s">
        <v>2771</v>
      </c>
      <c r="CB74" s="184" t="s">
        <v>2913</v>
      </c>
      <c r="CC74" s="184" t="s">
        <v>2913</v>
      </c>
      <c r="CD74" s="184" t="s">
        <v>2771</v>
      </c>
      <c r="CE74" s="184" t="s">
        <v>2913</v>
      </c>
      <c r="CF74" s="184" t="s">
        <v>2913</v>
      </c>
      <c r="CG74" s="184" t="s">
        <v>2771</v>
      </c>
      <c r="CH74" s="184" t="s">
        <v>2913</v>
      </c>
      <c r="CI74" s="184" t="s">
        <v>2913</v>
      </c>
      <c r="CJ74" s="184" t="s">
        <v>2771</v>
      </c>
      <c r="CK74" s="184" t="s">
        <v>2913</v>
      </c>
      <c r="CL74" s="184" t="s">
        <v>2913</v>
      </c>
      <c r="CM74" s="184" t="s">
        <v>2771</v>
      </c>
      <c r="CN74" s="184" t="s">
        <v>2913</v>
      </c>
      <c r="CO74" s="184" t="s">
        <v>2913</v>
      </c>
      <c r="CP74" s="184" t="s">
        <v>2771</v>
      </c>
      <c r="CQ74" s="184" t="s">
        <v>2913</v>
      </c>
      <c r="CR74" s="184" t="s">
        <v>2913</v>
      </c>
      <c r="CS74" s="184" t="s">
        <v>2771</v>
      </c>
      <c r="CT74" s="184" t="s">
        <v>2913</v>
      </c>
      <c r="CU74" s="184" t="s">
        <v>2913</v>
      </c>
      <c r="CV74" s="184" t="s">
        <v>2771</v>
      </c>
      <c r="CW74" s="184" t="s">
        <v>2913</v>
      </c>
      <c r="CX74" s="184" t="s">
        <v>2913</v>
      </c>
      <c r="CY74" s="184" t="s">
        <v>2771</v>
      </c>
      <c r="CZ74" s="184" t="s">
        <v>2913</v>
      </c>
      <c r="DA74" s="184" t="s">
        <v>2913</v>
      </c>
      <c r="DB74" s="184" t="s">
        <v>2771</v>
      </c>
      <c r="DC74" s="184" t="s">
        <v>2913</v>
      </c>
      <c r="DD74" s="184" t="s">
        <v>2913</v>
      </c>
      <c r="DE74" s="184" t="s">
        <v>2771</v>
      </c>
      <c r="DF74" s="184" t="s">
        <v>2913</v>
      </c>
      <c r="DG74" s="184" t="s">
        <v>2913</v>
      </c>
      <c r="DH74" s="184" t="s">
        <v>2771</v>
      </c>
      <c r="DI74" s="184" t="s">
        <v>2913</v>
      </c>
      <c r="DJ74" s="184" t="s">
        <v>2913</v>
      </c>
      <c r="DK74" s="184" t="s">
        <v>2771</v>
      </c>
      <c r="DL74" s="184" t="s">
        <v>2913</v>
      </c>
      <c r="DM74" s="184" t="s">
        <v>2913</v>
      </c>
      <c r="DN74" s="184" t="s">
        <v>2771</v>
      </c>
      <c r="DO74" s="184" t="s">
        <v>2913</v>
      </c>
      <c r="DP74" s="184" t="s">
        <v>2913</v>
      </c>
      <c r="DQ74" s="184" t="s">
        <v>2771</v>
      </c>
      <c r="DR74" s="184" t="s">
        <v>2913</v>
      </c>
      <c r="DS74" s="184" t="s">
        <v>2913</v>
      </c>
      <c r="DT74" s="184" t="s">
        <v>2771</v>
      </c>
      <c r="DU74" s="184" t="s">
        <v>2913</v>
      </c>
      <c r="DV74" s="184" t="s">
        <v>2913</v>
      </c>
      <c r="DW74" s="184" t="s">
        <v>2771</v>
      </c>
      <c r="DX74" s="184" t="s">
        <v>2913</v>
      </c>
      <c r="DY74" s="184" t="s">
        <v>2913</v>
      </c>
      <c r="DZ74" s="184" t="s">
        <v>2771</v>
      </c>
      <c r="EA74" s="184" t="s">
        <v>2913</v>
      </c>
      <c r="EB74" s="184" t="s">
        <v>2913</v>
      </c>
      <c r="EC74" s="184" t="s">
        <v>2771</v>
      </c>
      <c r="ED74" s="184" t="s">
        <v>2913</v>
      </c>
      <c r="EE74" s="184" t="s">
        <v>2913</v>
      </c>
      <c r="EF74" s="184" t="s">
        <v>2771</v>
      </c>
      <c r="EG74" s="184" t="s">
        <v>2913</v>
      </c>
      <c r="EH74" s="184" t="s">
        <v>2913</v>
      </c>
      <c r="EI74" s="184" t="s">
        <v>2771</v>
      </c>
      <c r="EJ74" s="184" t="s">
        <v>2913</v>
      </c>
      <c r="EK74" s="184" t="s">
        <v>2913</v>
      </c>
      <c r="EL74" s="184" t="s">
        <v>2771</v>
      </c>
      <c r="EM74" s="184" t="s">
        <v>2913</v>
      </c>
      <c r="EN74" s="184" t="s">
        <v>2913</v>
      </c>
      <c r="EO74" s="184" t="s">
        <v>2771</v>
      </c>
      <c r="EP74" s="184" t="s">
        <v>2913</v>
      </c>
      <c r="EQ74" s="184" t="s">
        <v>2913</v>
      </c>
      <c r="ER74" s="184" t="s">
        <v>2771</v>
      </c>
      <c r="ES74" s="184" t="s">
        <v>2913</v>
      </c>
      <c r="ET74" s="184" t="s">
        <v>2913</v>
      </c>
    </row>
    <row r="75" spans="1:150" x14ac:dyDescent="0.3">
      <c r="A75" s="1"/>
      <c r="B75" s="185" t="s">
        <v>3293</v>
      </c>
      <c r="C75" s="185" t="s">
        <v>41</v>
      </c>
      <c r="D75" s="185" t="s">
        <v>918</v>
      </c>
      <c r="E75" s="185" t="s">
        <v>3294</v>
      </c>
      <c r="F75" s="185" t="s">
        <v>3295</v>
      </c>
      <c r="G75" s="186" t="s">
        <v>2771</v>
      </c>
      <c r="H75" s="186" t="s">
        <v>2761</v>
      </c>
      <c r="I75" s="186" t="s">
        <v>2913</v>
      </c>
      <c r="J75" s="186" t="s">
        <v>2771</v>
      </c>
      <c r="K75" s="186" t="s">
        <v>2761</v>
      </c>
      <c r="L75" s="186" t="s">
        <v>2913</v>
      </c>
      <c r="M75" s="186" t="s">
        <v>2771</v>
      </c>
      <c r="N75" s="186" t="s">
        <v>2761</v>
      </c>
      <c r="O75" s="186" t="s">
        <v>2913</v>
      </c>
      <c r="P75" s="186" t="s">
        <v>2771</v>
      </c>
      <c r="Q75" s="186" t="s">
        <v>2761</v>
      </c>
      <c r="R75" s="186" t="s">
        <v>2913</v>
      </c>
      <c r="S75" s="186" t="s">
        <v>2771</v>
      </c>
      <c r="T75" s="186" t="s">
        <v>2761</v>
      </c>
      <c r="U75" s="186" t="s">
        <v>2913</v>
      </c>
      <c r="V75" s="186" t="s">
        <v>2771</v>
      </c>
      <c r="W75" s="186" t="s">
        <v>2761</v>
      </c>
      <c r="X75" s="186" t="s">
        <v>2913</v>
      </c>
      <c r="Y75" s="186" t="s">
        <v>2771</v>
      </c>
      <c r="Z75" s="186" t="s">
        <v>2761</v>
      </c>
      <c r="AA75" s="186" t="s">
        <v>2913</v>
      </c>
      <c r="AB75" s="186" t="s">
        <v>2771</v>
      </c>
      <c r="AC75" s="186" t="s">
        <v>2761</v>
      </c>
      <c r="AD75" s="186" t="s">
        <v>2913</v>
      </c>
      <c r="AE75" s="186" t="s">
        <v>2771</v>
      </c>
      <c r="AF75" s="186" t="s">
        <v>2761</v>
      </c>
      <c r="AG75" s="186" t="s">
        <v>2913</v>
      </c>
      <c r="AH75" s="186" t="s">
        <v>2771</v>
      </c>
      <c r="AI75" s="186" t="s">
        <v>2761</v>
      </c>
      <c r="AJ75" s="186" t="s">
        <v>2913</v>
      </c>
      <c r="AK75" s="186" t="s">
        <v>2771</v>
      </c>
      <c r="AL75" s="186" t="s">
        <v>2761</v>
      </c>
      <c r="AM75" s="186" t="s">
        <v>2913</v>
      </c>
      <c r="AN75" s="186" t="s">
        <v>2771</v>
      </c>
      <c r="AO75" s="186" t="s">
        <v>2761</v>
      </c>
      <c r="AP75" s="186" t="s">
        <v>2913</v>
      </c>
      <c r="AQ75" s="186" t="s">
        <v>2771</v>
      </c>
      <c r="AR75" s="186" t="s">
        <v>2761</v>
      </c>
      <c r="AS75" s="186" t="s">
        <v>2913</v>
      </c>
      <c r="AT75" s="186" t="s">
        <v>2771</v>
      </c>
      <c r="AU75" s="186" t="s">
        <v>2761</v>
      </c>
      <c r="AV75" s="186" t="s">
        <v>2761</v>
      </c>
      <c r="AW75" s="186" t="s">
        <v>2771</v>
      </c>
      <c r="AX75" s="186" t="s">
        <v>2761</v>
      </c>
      <c r="AY75" s="186" t="s">
        <v>2913</v>
      </c>
      <c r="AZ75" s="186" t="s">
        <v>2771</v>
      </c>
      <c r="BA75" s="186" t="s">
        <v>2761</v>
      </c>
      <c r="BB75" s="186" t="s">
        <v>2913</v>
      </c>
      <c r="BC75" s="186" t="s">
        <v>2771</v>
      </c>
      <c r="BD75" s="186" t="s">
        <v>2761</v>
      </c>
      <c r="BE75" s="186" t="s">
        <v>2913</v>
      </c>
      <c r="BF75" s="186" t="s">
        <v>2771</v>
      </c>
      <c r="BG75" s="186" t="s">
        <v>2761</v>
      </c>
      <c r="BH75" s="186" t="s">
        <v>2913</v>
      </c>
      <c r="BI75" s="186" t="s">
        <v>2771</v>
      </c>
      <c r="BJ75" s="186" t="s">
        <v>2761</v>
      </c>
      <c r="BK75" s="186" t="s">
        <v>2761</v>
      </c>
      <c r="BL75" s="186" t="s">
        <v>2771</v>
      </c>
      <c r="BM75" s="186" t="s">
        <v>2761</v>
      </c>
      <c r="BN75" s="186" t="s">
        <v>2913</v>
      </c>
      <c r="BO75" s="186" t="s">
        <v>2771</v>
      </c>
      <c r="BP75" s="186" t="s">
        <v>2761</v>
      </c>
      <c r="BQ75" s="186" t="s">
        <v>2913</v>
      </c>
      <c r="BR75" s="186" t="s">
        <v>2771</v>
      </c>
      <c r="BS75" s="186" t="s">
        <v>2761</v>
      </c>
      <c r="BT75" s="186" t="s">
        <v>2761</v>
      </c>
      <c r="BU75" s="186" t="s">
        <v>2771</v>
      </c>
      <c r="BV75" s="186" t="s">
        <v>2761</v>
      </c>
      <c r="BW75" s="186" t="s">
        <v>2761</v>
      </c>
      <c r="BX75" s="186" t="s">
        <v>2771</v>
      </c>
      <c r="BY75" s="186" t="s">
        <v>2761</v>
      </c>
      <c r="BZ75" s="186" t="s">
        <v>2913</v>
      </c>
      <c r="CA75" s="186" t="s">
        <v>2771</v>
      </c>
      <c r="CB75" s="186" t="s">
        <v>2761</v>
      </c>
      <c r="CC75" s="186" t="s">
        <v>2761</v>
      </c>
      <c r="CD75" s="186" t="s">
        <v>2771</v>
      </c>
      <c r="CE75" s="186" t="s">
        <v>2761</v>
      </c>
      <c r="CF75" s="186" t="s">
        <v>2913</v>
      </c>
      <c r="CG75" s="186" t="s">
        <v>2771</v>
      </c>
      <c r="CH75" s="186" t="s">
        <v>2761</v>
      </c>
      <c r="CI75" s="186" t="s">
        <v>2913</v>
      </c>
      <c r="CJ75" s="186" t="s">
        <v>2771</v>
      </c>
      <c r="CK75" s="186" t="s">
        <v>2761</v>
      </c>
      <c r="CL75" s="186" t="s">
        <v>2761</v>
      </c>
      <c r="CM75" s="186" t="s">
        <v>2771</v>
      </c>
      <c r="CN75" s="186" t="s">
        <v>2761</v>
      </c>
      <c r="CO75" s="186" t="s">
        <v>2761</v>
      </c>
      <c r="CP75" s="186" t="s">
        <v>2771</v>
      </c>
      <c r="CQ75" s="186" t="s">
        <v>2761</v>
      </c>
      <c r="CR75" s="186" t="s">
        <v>2913</v>
      </c>
      <c r="CS75" s="186" t="s">
        <v>2771</v>
      </c>
      <c r="CT75" s="186" t="s">
        <v>2761</v>
      </c>
      <c r="CU75" s="186" t="s">
        <v>2913</v>
      </c>
      <c r="CV75" s="186" t="s">
        <v>2771</v>
      </c>
      <c r="CW75" s="186" t="s">
        <v>2761</v>
      </c>
      <c r="CX75" s="186" t="s">
        <v>2913</v>
      </c>
      <c r="CY75" s="186" t="s">
        <v>2771</v>
      </c>
      <c r="CZ75" s="186" t="s">
        <v>2761</v>
      </c>
      <c r="DA75" s="186" t="s">
        <v>2761</v>
      </c>
      <c r="DB75" s="186" t="s">
        <v>2771</v>
      </c>
      <c r="DC75" s="186" t="s">
        <v>2761</v>
      </c>
      <c r="DD75" s="186" t="s">
        <v>2761</v>
      </c>
      <c r="DE75" s="186" t="s">
        <v>2771</v>
      </c>
      <c r="DF75" s="186" t="s">
        <v>2761</v>
      </c>
      <c r="DG75" s="186" t="s">
        <v>2913</v>
      </c>
      <c r="DH75" s="186" t="s">
        <v>2771</v>
      </c>
      <c r="DI75" s="186" t="s">
        <v>2761</v>
      </c>
      <c r="DJ75" s="186" t="s">
        <v>2913</v>
      </c>
      <c r="DK75" s="186" t="s">
        <v>2771</v>
      </c>
      <c r="DL75" s="186" t="s">
        <v>2761</v>
      </c>
      <c r="DM75" s="186" t="s">
        <v>2913</v>
      </c>
      <c r="DN75" s="186" t="s">
        <v>2771</v>
      </c>
      <c r="DO75" s="186" t="s">
        <v>2761</v>
      </c>
      <c r="DP75" s="186" t="s">
        <v>2913</v>
      </c>
      <c r="DQ75" s="186" t="s">
        <v>2771</v>
      </c>
      <c r="DR75" s="186" t="s">
        <v>2761</v>
      </c>
      <c r="DS75" s="186" t="s">
        <v>2913</v>
      </c>
      <c r="DT75" s="186" t="s">
        <v>2771</v>
      </c>
      <c r="DU75" s="186" t="s">
        <v>2761</v>
      </c>
      <c r="DV75" s="186" t="s">
        <v>2913</v>
      </c>
      <c r="DW75" s="186" t="s">
        <v>2771</v>
      </c>
      <c r="DX75" s="186" t="s">
        <v>2761</v>
      </c>
      <c r="DY75" s="186" t="s">
        <v>2913</v>
      </c>
      <c r="DZ75" s="186" t="s">
        <v>2771</v>
      </c>
      <c r="EA75" s="186" t="s">
        <v>2761</v>
      </c>
      <c r="EB75" s="186" t="s">
        <v>2761</v>
      </c>
      <c r="EC75" s="186" t="s">
        <v>2771</v>
      </c>
      <c r="ED75" s="186" t="s">
        <v>2761</v>
      </c>
      <c r="EE75" s="186" t="s">
        <v>2913</v>
      </c>
      <c r="EF75" s="186" t="s">
        <v>2771</v>
      </c>
      <c r="EG75" s="186" t="s">
        <v>2761</v>
      </c>
      <c r="EH75" s="186" t="s">
        <v>2913</v>
      </c>
      <c r="EI75" s="186" t="s">
        <v>2771</v>
      </c>
      <c r="EJ75" s="186" t="s">
        <v>2761</v>
      </c>
      <c r="EK75" s="186" t="s">
        <v>2913</v>
      </c>
      <c r="EL75" s="186" t="s">
        <v>2771</v>
      </c>
      <c r="EM75" s="186" t="s">
        <v>2761</v>
      </c>
      <c r="EN75" s="186" t="s">
        <v>2913</v>
      </c>
      <c r="EO75" s="186" t="s">
        <v>2771</v>
      </c>
      <c r="EP75" s="186" t="s">
        <v>2761</v>
      </c>
      <c r="EQ75" s="186" t="s">
        <v>2913</v>
      </c>
      <c r="ER75" s="186" t="s">
        <v>2771</v>
      </c>
      <c r="ES75" s="186" t="s">
        <v>2761</v>
      </c>
      <c r="ET75" s="186" t="s">
        <v>2913</v>
      </c>
    </row>
    <row r="76" spans="1:150" x14ac:dyDescent="0.3">
      <c r="A76" s="1"/>
      <c r="B76" s="185" t="s">
        <v>3296</v>
      </c>
      <c r="C76" s="185" t="s">
        <v>41</v>
      </c>
      <c r="D76" s="185" t="s">
        <v>918</v>
      </c>
      <c r="E76" s="185" t="s">
        <v>3297</v>
      </c>
      <c r="F76" s="185" t="s">
        <v>3298</v>
      </c>
      <c r="G76" s="186" t="s">
        <v>2771</v>
      </c>
      <c r="H76" s="186" t="s">
        <v>2913</v>
      </c>
      <c r="I76" s="186" t="s">
        <v>2761</v>
      </c>
      <c r="J76" s="186" t="s">
        <v>2771</v>
      </c>
      <c r="K76" s="186" t="s">
        <v>2913</v>
      </c>
      <c r="L76" s="186" t="s">
        <v>2761</v>
      </c>
      <c r="M76" s="186" t="s">
        <v>2771</v>
      </c>
      <c r="N76" s="186" t="s">
        <v>2913</v>
      </c>
      <c r="O76" s="186" t="s">
        <v>2761</v>
      </c>
      <c r="P76" s="186" t="s">
        <v>2771</v>
      </c>
      <c r="Q76" s="186" t="s">
        <v>2913</v>
      </c>
      <c r="R76" s="186" t="s">
        <v>2761</v>
      </c>
      <c r="S76" s="186" t="s">
        <v>2771</v>
      </c>
      <c r="T76" s="186" t="s">
        <v>2913</v>
      </c>
      <c r="U76" s="186" t="s">
        <v>2761</v>
      </c>
      <c r="V76" s="186" t="s">
        <v>2771</v>
      </c>
      <c r="W76" s="186" t="s">
        <v>2913</v>
      </c>
      <c r="X76" s="186" t="s">
        <v>2761</v>
      </c>
      <c r="Y76" s="186" t="s">
        <v>2771</v>
      </c>
      <c r="Z76" s="186" t="s">
        <v>2913</v>
      </c>
      <c r="AA76" s="186" t="s">
        <v>2761</v>
      </c>
      <c r="AB76" s="186" t="s">
        <v>2771</v>
      </c>
      <c r="AC76" s="186" t="s">
        <v>2913</v>
      </c>
      <c r="AD76" s="186" t="s">
        <v>2761</v>
      </c>
      <c r="AE76" s="186" t="s">
        <v>2771</v>
      </c>
      <c r="AF76" s="186" t="s">
        <v>2913</v>
      </c>
      <c r="AG76" s="186" t="s">
        <v>2761</v>
      </c>
      <c r="AH76" s="186" t="s">
        <v>2771</v>
      </c>
      <c r="AI76" s="186" t="s">
        <v>2913</v>
      </c>
      <c r="AJ76" s="186" t="s">
        <v>2761</v>
      </c>
      <c r="AK76" s="186" t="s">
        <v>2771</v>
      </c>
      <c r="AL76" s="186" t="s">
        <v>2913</v>
      </c>
      <c r="AM76" s="186" t="s">
        <v>2761</v>
      </c>
      <c r="AN76" s="186" t="s">
        <v>2771</v>
      </c>
      <c r="AO76" s="186" t="s">
        <v>2913</v>
      </c>
      <c r="AP76" s="186" t="s">
        <v>2761</v>
      </c>
      <c r="AQ76" s="186" t="s">
        <v>2771</v>
      </c>
      <c r="AR76" s="186" t="s">
        <v>2913</v>
      </c>
      <c r="AS76" s="186" t="s">
        <v>2761</v>
      </c>
      <c r="AT76" s="186" t="s">
        <v>2771</v>
      </c>
      <c r="AU76" s="186" t="s">
        <v>2913</v>
      </c>
      <c r="AV76" s="186" t="s">
        <v>2913</v>
      </c>
      <c r="AW76" s="186" t="s">
        <v>2771</v>
      </c>
      <c r="AX76" s="186" t="s">
        <v>2913</v>
      </c>
      <c r="AY76" s="186" t="s">
        <v>2761</v>
      </c>
      <c r="AZ76" s="186" t="s">
        <v>2771</v>
      </c>
      <c r="BA76" s="186" t="s">
        <v>2913</v>
      </c>
      <c r="BB76" s="186" t="s">
        <v>2761</v>
      </c>
      <c r="BC76" s="186" t="s">
        <v>2771</v>
      </c>
      <c r="BD76" s="186" t="s">
        <v>2913</v>
      </c>
      <c r="BE76" s="186" t="s">
        <v>2761</v>
      </c>
      <c r="BF76" s="186" t="s">
        <v>2771</v>
      </c>
      <c r="BG76" s="186" t="s">
        <v>2913</v>
      </c>
      <c r="BH76" s="186" t="s">
        <v>2761</v>
      </c>
      <c r="BI76" s="186" t="s">
        <v>2771</v>
      </c>
      <c r="BJ76" s="186" t="s">
        <v>2913</v>
      </c>
      <c r="BK76" s="186" t="s">
        <v>2913</v>
      </c>
      <c r="BL76" s="186" t="s">
        <v>2771</v>
      </c>
      <c r="BM76" s="186" t="s">
        <v>2913</v>
      </c>
      <c r="BN76" s="186" t="s">
        <v>2761</v>
      </c>
      <c r="BO76" s="186" t="s">
        <v>2771</v>
      </c>
      <c r="BP76" s="186" t="s">
        <v>2913</v>
      </c>
      <c r="BQ76" s="186" t="s">
        <v>2761</v>
      </c>
      <c r="BR76" s="186" t="s">
        <v>2771</v>
      </c>
      <c r="BS76" s="186" t="s">
        <v>2913</v>
      </c>
      <c r="BT76" s="186" t="s">
        <v>2913</v>
      </c>
      <c r="BU76" s="186" t="s">
        <v>2771</v>
      </c>
      <c r="BV76" s="186" t="s">
        <v>2913</v>
      </c>
      <c r="BW76" s="186" t="s">
        <v>2913</v>
      </c>
      <c r="BX76" s="186" t="s">
        <v>2771</v>
      </c>
      <c r="BY76" s="186" t="s">
        <v>2913</v>
      </c>
      <c r="BZ76" s="186" t="s">
        <v>2761</v>
      </c>
      <c r="CA76" s="186" t="s">
        <v>2771</v>
      </c>
      <c r="CB76" s="186" t="s">
        <v>2913</v>
      </c>
      <c r="CC76" s="186" t="s">
        <v>2913</v>
      </c>
      <c r="CD76" s="186" t="s">
        <v>2771</v>
      </c>
      <c r="CE76" s="186" t="s">
        <v>2913</v>
      </c>
      <c r="CF76" s="186" t="s">
        <v>2761</v>
      </c>
      <c r="CG76" s="186" t="s">
        <v>2771</v>
      </c>
      <c r="CH76" s="186" t="s">
        <v>2913</v>
      </c>
      <c r="CI76" s="186" t="s">
        <v>2761</v>
      </c>
      <c r="CJ76" s="186" t="s">
        <v>2771</v>
      </c>
      <c r="CK76" s="186" t="s">
        <v>2913</v>
      </c>
      <c r="CL76" s="186" t="s">
        <v>2913</v>
      </c>
      <c r="CM76" s="186" t="s">
        <v>2771</v>
      </c>
      <c r="CN76" s="186" t="s">
        <v>2913</v>
      </c>
      <c r="CO76" s="186" t="s">
        <v>2913</v>
      </c>
      <c r="CP76" s="186" t="s">
        <v>2771</v>
      </c>
      <c r="CQ76" s="186" t="s">
        <v>2913</v>
      </c>
      <c r="CR76" s="186" t="s">
        <v>2761</v>
      </c>
      <c r="CS76" s="186" t="s">
        <v>2771</v>
      </c>
      <c r="CT76" s="186" t="s">
        <v>2913</v>
      </c>
      <c r="CU76" s="186" t="s">
        <v>2761</v>
      </c>
      <c r="CV76" s="186" t="s">
        <v>2771</v>
      </c>
      <c r="CW76" s="186" t="s">
        <v>2913</v>
      </c>
      <c r="CX76" s="186" t="s">
        <v>2761</v>
      </c>
      <c r="CY76" s="186" t="s">
        <v>2771</v>
      </c>
      <c r="CZ76" s="186" t="s">
        <v>2913</v>
      </c>
      <c r="DA76" s="186" t="s">
        <v>2913</v>
      </c>
      <c r="DB76" s="186" t="s">
        <v>2771</v>
      </c>
      <c r="DC76" s="186" t="s">
        <v>2913</v>
      </c>
      <c r="DD76" s="186" t="s">
        <v>2913</v>
      </c>
      <c r="DE76" s="186" t="s">
        <v>2771</v>
      </c>
      <c r="DF76" s="186" t="s">
        <v>2913</v>
      </c>
      <c r="DG76" s="186" t="s">
        <v>2761</v>
      </c>
      <c r="DH76" s="186" t="s">
        <v>2771</v>
      </c>
      <c r="DI76" s="186" t="s">
        <v>2913</v>
      </c>
      <c r="DJ76" s="186" t="s">
        <v>2761</v>
      </c>
      <c r="DK76" s="186" t="s">
        <v>2771</v>
      </c>
      <c r="DL76" s="186" t="s">
        <v>2913</v>
      </c>
      <c r="DM76" s="186" t="s">
        <v>2761</v>
      </c>
      <c r="DN76" s="186" t="s">
        <v>2771</v>
      </c>
      <c r="DO76" s="186" t="s">
        <v>2913</v>
      </c>
      <c r="DP76" s="186" t="s">
        <v>2761</v>
      </c>
      <c r="DQ76" s="186" t="s">
        <v>2771</v>
      </c>
      <c r="DR76" s="186" t="s">
        <v>2913</v>
      </c>
      <c r="DS76" s="186" t="s">
        <v>2761</v>
      </c>
      <c r="DT76" s="186" t="s">
        <v>2771</v>
      </c>
      <c r="DU76" s="186" t="s">
        <v>2913</v>
      </c>
      <c r="DV76" s="186" t="s">
        <v>2761</v>
      </c>
      <c r="DW76" s="186" t="s">
        <v>2771</v>
      </c>
      <c r="DX76" s="186" t="s">
        <v>2913</v>
      </c>
      <c r="DY76" s="186" t="s">
        <v>2761</v>
      </c>
      <c r="DZ76" s="186" t="s">
        <v>2771</v>
      </c>
      <c r="EA76" s="186" t="s">
        <v>2913</v>
      </c>
      <c r="EB76" s="186" t="s">
        <v>2913</v>
      </c>
      <c r="EC76" s="186" t="s">
        <v>2771</v>
      </c>
      <c r="ED76" s="186" t="s">
        <v>2913</v>
      </c>
      <c r="EE76" s="186" t="s">
        <v>2761</v>
      </c>
      <c r="EF76" s="186" t="s">
        <v>2771</v>
      </c>
      <c r="EG76" s="186" t="s">
        <v>2913</v>
      </c>
      <c r="EH76" s="186" t="s">
        <v>2761</v>
      </c>
      <c r="EI76" s="186" t="s">
        <v>2771</v>
      </c>
      <c r="EJ76" s="186" t="s">
        <v>2913</v>
      </c>
      <c r="EK76" s="186" t="s">
        <v>2761</v>
      </c>
      <c r="EL76" s="186" t="s">
        <v>2771</v>
      </c>
      <c r="EM76" s="186" t="s">
        <v>2913</v>
      </c>
      <c r="EN76" s="186" t="s">
        <v>2761</v>
      </c>
      <c r="EO76" s="186" t="s">
        <v>2771</v>
      </c>
      <c r="EP76" s="186" t="s">
        <v>2913</v>
      </c>
      <c r="EQ76" s="186" t="s">
        <v>2761</v>
      </c>
      <c r="ER76" s="186" t="s">
        <v>2771</v>
      </c>
      <c r="ES76" s="186" t="s">
        <v>2913</v>
      </c>
      <c r="ET76" s="186" t="s">
        <v>2761</v>
      </c>
    </row>
    <row r="77" spans="1:150" x14ac:dyDescent="0.3">
      <c r="A77" s="1"/>
      <c r="B77" s="184" t="s">
        <v>3299</v>
      </c>
      <c r="C77" s="184" t="s">
        <v>98</v>
      </c>
      <c r="D77" s="184" t="s">
        <v>99</v>
      </c>
      <c r="E77" s="184" t="s">
        <v>3300</v>
      </c>
      <c r="F77" s="184" t="s">
        <v>3301</v>
      </c>
      <c r="G77" s="184" t="s">
        <v>2771</v>
      </c>
      <c r="H77" s="184" t="s">
        <v>3276</v>
      </c>
      <c r="I77" s="184" t="s">
        <v>3302</v>
      </c>
      <c r="J77" s="184" t="s">
        <v>2771</v>
      </c>
      <c r="K77" s="184" t="s">
        <v>3276</v>
      </c>
      <c r="L77" s="184" t="s">
        <v>3276</v>
      </c>
      <c r="M77" s="184" t="s">
        <v>2771</v>
      </c>
      <c r="N77" s="184" t="s">
        <v>3276</v>
      </c>
      <c r="O77" s="184" t="s">
        <v>3276</v>
      </c>
      <c r="P77" s="184" t="s">
        <v>2771</v>
      </c>
      <c r="Q77" s="184" t="s">
        <v>3276</v>
      </c>
      <c r="R77" s="184" t="s">
        <v>3276</v>
      </c>
      <c r="S77" s="184" t="s">
        <v>2771</v>
      </c>
      <c r="T77" s="184" t="s">
        <v>3276</v>
      </c>
      <c r="U77" s="184" t="s">
        <v>3276</v>
      </c>
      <c r="V77" s="184" t="s">
        <v>2771</v>
      </c>
      <c r="W77" s="184" t="s">
        <v>3276</v>
      </c>
      <c r="X77" s="184" t="s">
        <v>3276</v>
      </c>
      <c r="Y77" s="184" t="s">
        <v>2771</v>
      </c>
      <c r="Z77" s="184" t="s">
        <v>3276</v>
      </c>
      <c r="AA77" s="184" t="s">
        <v>3276</v>
      </c>
      <c r="AB77" s="184" t="s">
        <v>2771</v>
      </c>
      <c r="AC77" s="184" t="s">
        <v>3276</v>
      </c>
      <c r="AD77" s="184" t="s">
        <v>3276</v>
      </c>
      <c r="AE77" s="184" t="s">
        <v>2771</v>
      </c>
      <c r="AF77" s="184" t="s">
        <v>3276</v>
      </c>
      <c r="AG77" s="184" t="s">
        <v>3276</v>
      </c>
      <c r="AH77" s="184" t="s">
        <v>2771</v>
      </c>
      <c r="AI77" s="184" t="s">
        <v>3276</v>
      </c>
      <c r="AJ77" s="184" t="s">
        <v>3276</v>
      </c>
      <c r="AK77" s="184" t="s">
        <v>2771</v>
      </c>
      <c r="AL77" s="184" t="s">
        <v>3276</v>
      </c>
      <c r="AM77" s="184" t="s">
        <v>3276</v>
      </c>
      <c r="AN77" s="184" t="s">
        <v>2771</v>
      </c>
      <c r="AO77" s="184" t="s">
        <v>3276</v>
      </c>
      <c r="AP77" s="184" t="s">
        <v>3276</v>
      </c>
      <c r="AQ77" s="184" t="s">
        <v>2771</v>
      </c>
      <c r="AR77" s="184" t="s">
        <v>3276</v>
      </c>
      <c r="AS77" s="184" t="s">
        <v>3276</v>
      </c>
      <c r="AT77" s="184" t="s">
        <v>2771</v>
      </c>
      <c r="AU77" s="184" t="s">
        <v>3276</v>
      </c>
      <c r="AV77" s="184" t="s">
        <v>3276</v>
      </c>
      <c r="AW77" s="184" t="s">
        <v>2771</v>
      </c>
      <c r="AX77" s="184" t="s">
        <v>3276</v>
      </c>
      <c r="AY77" s="184" t="s">
        <v>3276</v>
      </c>
      <c r="AZ77" s="184" t="s">
        <v>2771</v>
      </c>
      <c r="BA77" s="184" t="s">
        <v>3276</v>
      </c>
      <c r="BB77" s="184" t="s">
        <v>3303</v>
      </c>
      <c r="BC77" s="184" t="s">
        <v>2771</v>
      </c>
      <c r="BD77" s="184" t="s">
        <v>2761</v>
      </c>
      <c r="BE77" s="184" t="s">
        <v>3304</v>
      </c>
      <c r="BF77" s="184" t="s">
        <v>2771</v>
      </c>
      <c r="BG77" s="184" t="s">
        <v>2761</v>
      </c>
      <c r="BH77" s="184" t="s">
        <v>3305</v>
      </c>
      <c r="BI77" s="184" t="s">
        <v>2771</v>
      </c>
      <c r="BJ77" s="184" t="s">
        <v>3276</v>
      </c>
      <c r="BK77" s="184" t="s">
        <v>3276</v>
      </c>
      <c r="BL77" s="184" t="s">
        <v>2771</v>
      </c>
      <c r="BM77" s="184" t="s">
        <v>3276</v>
      </c>
      <c r="BN77" s="184" t="s">
        <v>3276</v>
      </c>
      <c r="BO77" s="184" t="s">
        <v>2771</v>
      </c>
      <c r="BP77" s="184" t="s">
        <v>3276</v>
      </c>
      <c r="BQ77" s="184" t="s">
        <v>3276</v>
      </c>
      <c r="BR77" s="184" t="s">
        <v>2771</v>
      </c>
      <c r="BS77" s="184" t="s">
        <v>3276</v>
      </c>
      <c r="BT77" s="184" t="s">
        <v>3306</v>
      </c>
      <c r="BU77" s="184" t="s">
        <v>2771</v>
      </c>
      <c r="BV77" s="184" t="s">
        <v>3276</v>
      </c>
      <c r="BW77" s="184" t="s">
        <v>3276</v>
      </c>
      <c r="BX77" s="184" t="s">
        <v>2771</v>
      </c>
      <c r="BY77" s="184" t="s">
        <v>3276</v>
      </c>
      <c r="BZ77" s="184" t="s">
        <v>3276</v>
      </c>
      <c r="CA77" s="184" t="s">
        <v>2771</v>
      </c>
      <c r="CB77" s="184" t="s">
        <v>3276</v>
      </c>
      <c r="CC77" s="184" t="s">
        <v>3276</v>
      </c>
      <c r="CD77" s="184" t="s">
        <v>2771</v>
      </c>
      <c r="CE77" s="184" t="s">
        <v>3276</v>
      </c>
      <c r="CF77" s="184" t="s">
        <v>3276</v>
      </c>
      <c r="CG77" s="184" t="s">
        <v>2771</v>
      </c>
      <c r="CH77" s="184" t="s">
        <v>3276</v>
      </c>
      <c r="CI77" s="184" t="s">
        <v>3276</v>
      </c>
      <c r="CJ77" s="184" t="s">
        <v>2771</v>
      </c>
      <c r="CK77" s="184" t="s">
        <v>3276</v>
      </c>
      <c r="CL77" s="184" t="s">
        <v>3276</v>
      </c>
      <c r="CM77" s="184" t="s">
        <v>2771</v>
      </c>
      <c r="CN77" s="184" t="s">
        <v>3276</v>
      </c>
      <c r="CO77" s="184" t="s">
        <v>3276</v>
      </c>
      <c r="CP77" s="184" t="s">
        <v>2771</v>
      </c>
      <c r="CQ77" s="184" t="s">
        <v>3276</v>
      </c>
      <c r="CR77" s="184" t="s">
        <v>3276</v>
      </c>
      <c r="CS77" s="184" t="s">
        <v>2771</v>
      </c>
      <c r="CT77" s="184" t="s">
        <v>3276</v>
      </c>
      <c r="CU77" s="184" t="s">
        <v>3276</v>
      </c>
      <c r="CV77" s="184" t="s">
        <v>2771</v>
      </c>
      <c r="CW77" s="184" t="s">
        <v>3276</v>
      </c>
      <c r="CX77" s="184" t="s">
        <v>3276</v>
      </c>
      <c r="CY77" s="184" t="s">
        <v>2771</v>
      </c>
      <c r="CZ77" s="184" t="s">
        <v>3276</v>
      </c>
      <c r="DA77" s="184" t="s">
        <v>3276</v>
      </c>
      <c r="DB77" s="184" t="s">
        <v>2771</v>
      </c>
      <c r="DC77" s="184" t="s">
        <v>3276</v>
      </c>
      <c r="DD77" s="184" t="s">
        <v>3276</v>
      </c>
      <c r="DE77" s="184" t="s">
        <v>2771</v>
      </c>
      <c r="DF77" s="184" t="s">
        <v>3276</v>
      </c>
      <c r="DG77" s="184" t="s">
        <v>3276</v>
      </c>
      <c r="DH77" s="184" t="s">
        <v>2771</v>
      </c>
      <c r="DI77" s="184" t="s">
        <v>3276</v>
      </c>
      <c r="DJ77" s="184" t="s">
        <v>3276</v>
      </c>
      <c r="DK77" s="184" t="s">
        <v>2771</v>
      </c>
      <c r="DL77" s="184" t="s">
        <v>3276</v>
      </c>
      <c r="DM77" s="184" t="s">
        <v>3276</v>
      </c>
      <c r="DN77" s="184" t="s">
        <v>2771</v>
      </c>
      <c r="DO77" s="184" t="s">
        <v>3276</v>
      </c>
      <c r="DP77" s="184" t="s">
        <v>3276</v>
      </c>
      <c r="DQ77" s="184" t="s">
        <v>2771</v>
      </c>
      <c r="DR77" s="184" t="s">
        <v>3276</v>
      </c>
      <c r="DS77" s="184" t="s">
        <v>3307</v>
      </c>
      <c r="DT77" s="184" t="s">
        <v>2771</v>
      </c>
      <c r="DU77" s="184" t="s">
        <v>3276</v>
      </c>
      <c r="DV77" s="184" t="s">
        <v>3276</v>
      </c>
      <c r="DW77" s="184" t="s">
        <v>2771</v>
      </c>
      <c r="DX77" s="184" t="s">
        <v>3276</v>
      </c>
      <c r="DY77" s="184" t="s">
        <v>3276</v>
      </c>
      <c r="DZ77" s="184" t="s">
        <v>2771</v>
      </c>
      <c r="EA77" s="184" t="s">
        <v>3276</v>
      </c>
      <c r="EB77" s="184" t="s">
        <v>3276</v>
      </c>
      <c r="EC77" s="184" t="s">
        <v>2771</v>
      </c>
      <c r="ED77" s="184" t="s">
        <v>3276</v>
      </c>
      <c r="EE77" s="184" t="s">
        <v>3276</v>
      </c>
      <c r="EF77" s="184" t="s">
        <v>2771</v>
      </c>
      <c r="EG77" s="184" t="s">
        <v>3276</v>
      </c>
      <c r="EH77" s="184" t="s">
        <v>3308</v>
      </c>
      <c r="EI77" s="184" t="s">
        <v>2771</v>
      </c>
      <c r="EJ77" s="184" t="s">
        <v>3276</v>
      </c>
      <c r="EK77" s="184" t="s">
        <v>3276</v>
      </c>
      <c r="EL77" s="184" t="s">
        <v>2771</v>
      </c>
      <c r="EM77" s="184" t="s">
        <v>3276</v>
      </c>
      <c r="EN77" s="184" t="s">
        <v>3276</v>
      </c>
      <c r="EO77" s="184" t="s">
        <v>2771</v>
      </c>
      <c r="EP77" s="184" t="s">
        <v>3276</v>
      </c>
      <c r="EQ77" s="184" t="s">
        <v>3276</v>
      </c>
      <c r="ER77" s="184" t="s">
        <v>2771</v>
      </c>
      <c r="ES77" s="184" t="s">
        <v>3276</v>
      </c>
      <c r="ET77" s="184" t="s">
        <v>3276</v>
      </c>
    </row>
    <row r="78" spans="1:150" x14ac:dyDescent="0.3">
      <c r="A78" s="1"/>
      <c r="B78" s="185" t="s">
        <v>3309</v>
      </c>
      <c r="C78" s="185" t="s">
        <v>98</v>
      </c>
      <c r="D78" s="185" t="s">
        <v>99</v>
      </c>
      <c r="E78" s="185" t="s">
        <v>3310</v>
      </c>
      <c r="F78" s="185" t="s">
        <v>3311</v>
      </c>
      <c r="G78" s="186" t="s">
        <v>2771</v>
      </c>
      <c r="H78" s="186" t="s">
        <v>897</v>
      </c>
      <c r="I78" s="186" t="s">
        <v>897</v>
      </c>
      <c r="J78" s="186" t="s">
        <v>2771</v>
      </c>
      <c r="K78" s="186" t="s">
        <v>897</v>
      </c>
      <c r="L78" s="186" t="s">
        <v>897</v>
      </c>
      <c r="M78" s="186" t="s">
        <v>2771</v>
      </c>
      <c r="N78" s="186" t="s">
        <v>897</v>
      </c>
      <c r="O78" s="186" t="s">
        <v>897</v>
      </c>
      <c r="P78" s="186" t="s">
        <v>2771</v>
      </c>
      <c r="Q78" s="186" t="s">
        <v>897</v>
      </c>
      <c r="R78" s="186" t="s">
        <v>897</v>
      </c>
      <c r="S78" s="186" t="s">
        <v>2771</v>
      </c>
      <c r="T78" s="186" t="s">
        <v>897</v>
      </c>
      <c r="U78" s="186" t="s">
        <v>897</v>
      </c>
      <c r="V78" s="186" t="s">
        <v>2771</v>
      </c>
      <c r="W78" s="186" t="s">
        <v>897</v>
      </c>
      <c r="X78" s="186" t="s">
        <v>897</v>
      </c>
      <c r="Y78" s="186" t="s">
        <v>2771</v>
      </c>
      <c r="Z78" s="186" t="s">
        <v>897</v>
      </c>
      <c r="AA78" s="186" t="s">
        <v>897</v>
      </c>
      <c r="AB78" s="186" t="s">
        <v>2771</v>
      </c>
      <c r="AC78" s="186" t="s">
        <v>897</v>
      </c>
      <c r="AD78" s="186" t="s">
        <v>897</v>
      </c>
      <c r="AE78" s="186" t="s">
        <v>2771</v>
      </c>
      <c r="AF78" s="186" t="s">
        <v>897</v>
      </c>
      <c r="AG78" s="186" t="s">
        <v>897</v>
      </c>
      <c r="AH78" s="186" t="s">
        <v>2771</v>
      </c>
      <c r="AI78" s="186" t="s">
        <v>897</v>
      </c>
      <c r="AJ78" s="186" t="s">
        <v>897</v>
      </c>
      <c r="AK78" s="186" t="s">
        <v>2771</v>
      </c>
      <c r="AL78" s="186" t="s">
        <v>897</v>
      </c>
      <c r="AM78" s="186" t="s">
        <v>897</v>
      </c>
      <c r="AN78" s="186" t="s">
        <v>2771</v>
      </c>
      <c r="AO78" s="186" t="s">
        <v>897</v>
      </c>
      <c r="AP78" s="186" t="s">
        <v>897</v>
      </c>
      <c r="AQ78" s="186" t="s">
        <v>2771</v>
      </c>
      <c r="AR78" s="186" t="s">
        <v>897</v>
      </c>
      <c r="AS78" s="186" t="s">
        <v>897</v>
      </c>
      <c r="AT78" s="186" t="s">
        <v>2771</v>
      </c>
      <c r="AU78" s="186" t="s">
        <v>897</v>
      </c>
      <c r="AV78" s="186" t="s">
        <v>897</v>
      </c>
      <c r="AW78" s="186" t="s">
        <v>2771</v>
      </c>
      <c r="AX78" s="186" t="s">
        <v>897</v>
      </c>
      <c r="AY78" s="186" t="s">
        <v>897</v>
      </c>
      <c r="AZ78" s="186" t="s">
        <v>2771</v>
      </c>
      <c r="BA78" s="186" t="s">
        <v>897</v>
      </c>
      <c r="BB78" s="186" t="s">
        <v>897</v>
      </c>
      <c r="BC78" s="186" t="s">
        <v>2771</v>
      </c>
      <c r="BD78" s="186" t="s">
        <v>897</v>
      </c>
      <c r="BE78" s="186" t="s">
        <v>897</v>
      </c>
      <c r="BF78" s="186" t="s">
        <v>2771</v>
      </c>
      <c r="BG78" s="186" t="s">
        <v>897</v>
      </c>
      <c r="BH78" s="186" t="s">
        <v>897</v>
      </c>
      <c r="BI78" s="186" t="s">
        <v>2771</v>
      </c>
      <c r="BJ78" s="186" t="s">
        <v>897</v>
      </c>
      <c r="BK78" s="186" t="s">
        <v>897</v>
      </c>
      <c r="BL78" s="186" t="s">
        <v>2771</v>
      </c>
      <c r="BM78" s="186" t="s">
        <v>897</v>
      </c>
      <c r="BN78" s="186" t="s">
        <v>897</v>
      </c>
      <c r="BO78" s="186" t="s">
        <v>2771</v>
      </c>
      <c r="BP78" s="186" t="s">
        <v>897</v>
      </c>
      <c r="BQ78" s="186" t="s">
        <v>897</v>
      </c>
      <c r="BR78" s="186" t="s">
        <v>2771</v>
      </c>
      <c r="BS78" s="186" t="s">
        <v>897</v>
      </c>
      <c r="BT78" s="186" t="s">
        <v>897</v>
      </c>
      <c r="BU78" s="186" t="s">
        <v>2771</v>
      </c>
      <c r="BV78" s="186" t="s">
        <v>897</v>
      </c>
      <c r="BW78" s="186" t="s">
        <v>897</v>
      </c>
      <c r="BX78" s="186" t="s">
        <v>2771</v>
      </c>
      <c r="BY78" s="186" t="s">
        <v>897</v>
      </c>
      <c r="BZ78" s="186" t="s">
        <v>897</v>
      </c>
      <c r="CA78" s="186" t="s">
        <v>2771</v>
      </c>
      <c r="CB78" s="186" t="s">
        <v>897</v>
      </c>
      <c r="CC78" s="186" t="s">
        <v>897</v>
      </c>
      <c r="CD78" s="186" t="s">
        <v>2771</v>
      </c>
      <c r="CE78" s="186" t="s">
        <v>897</v>
      </c>
      <c r="CF78" s="186" t="s">
        <v>897</v>
      </c>
      <c r="CG78" s="186" t="s">
        <v>2771</v>
      </c>
      <c r="CH78" s="186" t="s">
        <v>897</v>
      </c>
      <c r="CI78" s="186" t="s">
        <v>897</v>
      </c>
      <c r="CJ78" s="186" t="s">
        <v>2771</v>
      </c>
      <c r="CK78" s="186" t="s">
        <v>897</v>
      </c>
      <c r="CL78" s="186" t="s">
        <v>897</v>
      </c>
      <c r="CM78" s="186" t="s">
        <v>2771</v>
      </c>
      <c r="CN78" s="186" t="s">
        <v>897</v>
      </c>
      <c r="CO78" s="186" t="s">
        <v>897</v>
      </c>
      <c r="CP78" s="186" t="s">
        <v>2771</v>
      </c>
      <c r="CQ78" s="186" t="s">
        <v>897</v>
      </c>
      <c r="CR78" s="186" t="s">
        <v>897</v>
      </c>
      <c r="CS78" s="186" t="s">
        <v>2771</v>
      </c>
      <c r="CT78" s="186" t="s">
        <v>897</v>
      </c>
      <c r="CU78" s="186" t="s">
        <v>897</v>
      </c>
      <c r="CV78" s="186" t="s">
        <v>2771</v>
      </c>
      <c r="CW78" s="186" t="s">
        <v>897</v>
      </c>
      <c r="CX78" s="186" t="s">
        <v>897</v>
      </c>
      <c r="CY78" s="186" t="s">
        <v>2771</v>
      </c>
      <c r="CZ78" s="186" t="s">
        <v>897</v>
      </c>
      <c r="DA78" s="186" t="s">
        <v>897</v>
      </c>
      <c r="DB78" s="186" t="s">
        <v>2771</v>
      </c>
      <c r="DC78" s="186" t="s">
        <v>897</v>
      </c>
      <c r="DD78" s="186" t="s">
        <v>897</v>
      </c>
      <c r="DE78" s="186" t="s">
        <v>2771</v>
      </c>
      <c r="DF78" s="186" t="s">
        <v>897</v>
      </c>
      <c r="DG78" s="186" t="s">
        <v>897</v>
      </c>
      <c r="DH78" s="186" t="s">
        <v>2771</v>
      </c>
      <c r="DI78" s="186" t="s">
        <v>897</v>
      </c>
      <c r="DJ78" s="186" t="s">
        <v>897</v>
      </c>
      <c r="DK78" s="186" t="s">
        <v>2771</v>
      </c>
      <c r="DL78" s="186" t="s">
        <v>897</v>
      </c>
      <c r="DM78" s="186" t="s">
        <v>897</v>
      </c>
      <c r="DN78" s="186" t="s">
        <v>2771</v>
      </c>
      <c r="DO78" s="186" t="s">
        <v>897</v>
      </c>
      <c r="DP78" s="186" t="s">
        <v>897</v>
      </c>
      <c r="DQ78" s="186" t="s">
        <v>2771</v>
      </c>
      <c r="DR78" s="186" t="s">
        <v>897</v>
      </c>
      <c r="DS78" s="186" t="s">
        <v>897</v>
      </c>
      <c r="DT78" s="186" t="s">
        <v>2771</v>
      </c>
      <c r="DU78" s="186" t="s">
        <v>897</v>
      </c>
      <c r="DV78" s="186" t="s">
        <v>897</v>
      </c>
      <c r="DW78" s="186" t="s">
        <v>2771</v>
      </c>
      <c r="DX78" s="186" t="s">
        <v>897</v>
      </c>
      <c r="DY78" s="186" t="s">
        <v>897</v>
      </c>
      <c r="DZ78" s="186" t="s">
        <v>2771</v>
      </c>
      <c r="EA78" s="186" t="s">
        <v>897</v>
      </c>
      <c r="EB78" s="186" t="s">
        <v>897</v>
      </c>
      <c r="EC78" s="186" t="s">
        <v>2771</v>
      </c>
      <c r="ED78" s="186" t="s">
        <v>897</v>
      </c>
      <c r="EE78" s="186" t="s">
        <v>897</v>
      </c>
      <c r="EF78" s="186" t="s">
        <v>2771</v>
      </c>
      <c r="EG78" s="186" t="s">
        <v>897</v>
      </c>
      <c r="EH78" s="186" t="s">
        <v>897</v>
      </c>
      <c r="EI78" s="186" t="s">
        <v>2771</v>
      </c>
      <c r="EJ78" s="186" t="s">
        <v>897</v>
      </c>
      <c r="EK78" s="186" t="s">
        <v>897</v>
      </c>
      <c r="EL78" s="186" t="s">
        <v>2771</v>
      </c>
      <c r="EM78" s="186" t="s">
        <v>897</v>
      </c>
      <c r="EN78" s="186" t="s">
        <v>897</v>
      </c>
      <c r="EO78" s="186" t="s">
        <v>2771</v>
      </c>
      <c r="EP78" s="186" t="s">
        <v>897</v>
      </c>
      <c r="EQ78" s="186" t="s">
        <v>897</v>
      </c>
      <c r="ER78" s="186" t="s">
        <v>2771</v>
      </c>
      <c r="ES78" s="186" t="s">
        <v>897</v>
      </c>
      <c r="ET78" s="186" t="s">
        <v>897</v>
      </c>
    </row>
    <row r="79" spans="1:150" x14ac:dyDescent="0.3">
      <c r="A79" s="1"/>
      <c r="B79" s="185" t="s">
        <v>3312</v>
      </c>
      <c r="C79" s="185" t="s">
        <v>98</v>
      </c>
      <c r="D79" s="185" t="s">
        <v>99</v>
      </c>
      <c r="E79" s="185" t="s">
        <v>3313</v>
      </c>
      <c r="F79" s="185" t="s">
        <v>3314</v>
      </c>
      <c r="G79" s="186" t="s">
        <v>2771</v>
      </c>
      <c r="H79" s="186" t="s">
        <v>897</v>
      </c>
      <c r="I79" s="186" t="s">
        <v>897</v>
      </c>
      <c r="J79" s="186" t="s">
        <v>2771</v>
      </c>
      <c r="K79" s="186" t="s">
        <v>897</v>
      </c>
      <c r="L79" s="186" t="s">
        <v>897</v>
      </c>
      <c r="M79" s="186" t="s">
        <v>2771</v>
      </c>
      <c r="N79" s="186" t="s">
        <v>897</v>
      </c>
      <c r="O79" s="186" t="s">
        <v>897</v>
      </c>
      <c r="P79" s="186" t="s">
        <v>2771</v>
      </c>
      <c r="Q79" s="186" t="s">
        <v>897</v>
      </c>
      <c r="R79" s="186" t="s">
        <v>897</v>
      </c>
      <c r="S79" s="186" t="s">
        <v>2771</v>
      </c>
      <c r="T79" s="186" t="s">
        <v>897</v>
      </c>
      <c r="U79" s="186" t="s">
        <v>897</v>
      </c>
      <c r="V79" s="186" t="s">
        <v>2771</v>
      </c>
      <c r="W79" s="186" t="s">
        <v>897</v>
      </c>
      <c r="X79" s="186" t="s">
        <v>897</v>
      </c>
      <c r="Y79" s="186" t="s">
        <v>2771</v>
      </c>
      <c r="Z79" s="186" t="s">
        <v>897</v>
      </c>
      <c r="AA79" s="186" t="s">
        <v>897</v>
      </c>
      <c r="AB79" s="186" t="s">
        <v>2771</v>
      </c>
      <c r="AC79" s="186" t="s">
        <v>897</v>
      </c>
      <c r="AD79" s="186" t="s">
        <v>897</v>
      </c>
      <c r="AE79" s="186" t="s">
        <v>2771</v>
      </c>
      <c r="AF79" s="186" t="s">
        <v>897</v>
      </c>
      <c r="AG79" s="186" t="s">
        <v>897</v>
      </c>
      <c r="AH79" s="186" t="s">
        <v>2771</v>
      </c>
      <c r="AI79" s="186" t="s">
        <v>897</v>
      </c>
      <c r="AJ79" s="186" t="s">
        <v>897</v>
      </c>
      <c r="AK79" s="186" t="s">
        <v>2771</v>
      </c>
      <c r="AL79" s="186" t="s">
        <v>897</v>
      </c>
      <c r="AM79" s="186" t="s">
        <v>897</v>
      </c>
      <c r="AN79" s="186" t="s">
        <v>2771</v>
      </c>
      <c r="AO79" s="186" t="s">
        <v>897</v>
      </c>
      <c r="AP79" s="186" t="s">
        <v>897</v>
      </c>
      <c r="AQ79" s="186" t="s">
        <v>2771</v>
      </c>
      <c r="AR79" s="186" t="s">
        <v>897</v>
      </c>
      <c r="AS79" s="186" t="s">
        <v>897</v>
      </c>
      <c r="AT79" s="186" t="s">
        <v>2771</v>
      </c>
      <c r="AU79" s="186" t="s">
        <v>897</v>
      </c>
      <c r="AV79" s="186" t="s">
        <v>897</v>
      </c>
      <c r="AW79" s="186" t="s">
        <v>2771</v>
      </c>
      <c r="AX79" s="186" t="s">
        <v>897</v>
      </c>
      <c r="AY79" s="186" t="s">
        <v>897</v>
      </c>
      <c r="AZ79" s="186" t="s">
        <v>2771</v>
      </c>
      <c r="BA79" s="186" t="s">
        <v>897</v>
      </c>
      <c r="BB79" s="186" t="s">
        <v>897</v>
      </c>
      <c r="BC79" s="186" t="s">
        <v>2771</v>
      </c>
      <c r="BD79" s="186" t="s">
        <v>897</v>
      </c>
      <c r="BE79" s="186" t="s">
        <v>897</v>
      </c>
      <c r="BF79" s="186" t="s">
        <v>2771</v>
      </c>
      <c r="BG79" s="186" t="s">
        <v>897</v>
      </c>
      <c r="BH79" s="186" t="s">
        <v>897</v>
      </c>
      <c r="BI79" s="186" t="s">
        <v>2771</v>
      </c>
      <c r="BJ79" s="186" t="s">
        <v>897</v>
      </c>
      <c r="BK79" s="186" t="s">
        <v>897</v>
      </c>
      <c r="BL79" s="186" t="s">
        <v>2771</v>
      </c>
      <c r="BM79" s="186" t="s">
        <v>897</v>
      </c>
      <c r="BN79" s="186" t="s">
        <v>897</v>
      </c>
      <c r="BO79" s="186" t="s">
        <v>2771</v>
      </c>
      <c r="BP79" s="186" t="s">
        <v>897</v>
      </c>
      <c r="BQ79" s="186" t="s">
        <v>897</v>
      </c>
      <c r="BR79" s="186" t="s">
        <v>2771</v>
      </c>
      <c r="BS79" s="186" t="s">
        <v>897</v>
      </c>
      <c r="BT79" s="186" t="s">
        <v>897</v>
      </c>
      <c r="BU79" s="186" t="s">
        <v>2771</v>
      </c>
      <c r="BV79" s="186" t="s">
        <v>897</v>
      </c>
      <c r="BW79" s="186" t="s">
        <v>897</v>
      </c>
      <c r="BX79" s="186" t="s">
        <v>2771</v>
      </c>
      <c r="BY79" s="186" t="s">
        <v>897</v>
      </c>
      <c r="BZ79" s="186" t="s">
        <v>897</v>
      </c>
      <c r="CA79" s="186" t="s">
        <v>2771</v>
      </c>
      <c r="CB79" s="186" t="s">
        <v>897</v>
      </c>
      <c r="CC79" s="186" t="s">
        <v>897</v>
      </c>
      <c r="CD79" s="186" t="s">
        <v>2771</v>
      </c>
      <c r="CE79" s="186" t="s">
        <v>897</v>
      </c>
      <c r="CF79" s="186" t="s">
        <v>897</v>
      </c>
      <c r="CG79" s="186" t="s">
        <v>2771</v>
      </c>
      <c r="CH79" s="186" t="s">
        <v>897</v>
      </c>
      <c r="CI79" s="186" t="s">
        <v>897</v>
      </c>
      <c r="CJ79" s="186" t="s">
        <v>2771</v>
      </c>
      <c r="CK79" s="186" t="s">
        <v>897</v>
      </c>
      <c r="CL79" s="186" t="s">
        <v>897</v>
      </c>
      <c r="CM79" s="186" t="s">
        <v>2771</v>
      </c>
      <c r="CN79" s="186" t="s">
        <v>897</v>
      </c>
      <c r="CO79" s="186" t="s">
        <v>897</v>
      </c>
      <c r="CP79" s="186" t="s">
        <v>2771</v>
      </c>
      <c r="CQ79" s="186" t="s">
        <v>897</v>
      </c>
      <c r="CR79" s="186" t="s">
        <v>897</v>
      </c>
      <c r="CS79" s="186" t="s">
        <v>2771</v>
      </c>
      <c r="CT79" s="186" t="s">
        <v>897</v>
      </c>
      <c r="CU79" s="186" t="s">
        <v>897</v>
      </c>
      <c r="CV79" s="186" t="s">
        <v>2771</v>
      </c>
      <c r="CW79" s="186" t="s">
        <v>897</v>
      </c>
      <c r="CX79" s="186" t="s">
        <v>897</v>
      </c>
      <c r="CY79" s="186" t="s">
        <v>2771</v>
      </c>
      <c r="CZ79" s="186" t="s">
        <v>897</v>
      </c>
      <c r="DA79" s="186" t="s">
        <v>897</v>
      </c>
      <c r="DB79" s="186" t="s">
        <v>2771</v>
      </c>
      <c r="DC79" s="186" t="s">
        <v>897</v>
      </c>
      <c r="DD79" s="186" t="s">
        <v>897</v>
      </c>
      <c r="DE79" s="186" t="s">
        <v>2771</v>
      </c>
      <c r="DF79" s="186" t="s">
        <v>897</v>
      </c>
      <c r="DG79" s="186" t="s">
        <v>897</v>
      </c>
      <c r="DH79" s="186" t="s">
        <v>2771</v>
      </c>
      <c r="DI79" s="186" t="s">
        <v>897</v>
      </c>
      <c r="DJ79" s="186" t="s">
        <v>897</v>
      </c>
      <c r="DK79" s="186" t="s">
        <v>2771</v>
      </c>
      <c r="DL79" s="186" t="s">
        <v>897</v>
      </c>
      <c r="DM79" s="186" t="s">
        <v>897</v>
      </c>
      <c r="DN79" s="186" t="s">
        <v>2771</v>
      </c>
      <c r="DO79" s="186" t="s">
        <v>897</v>
      </c>
      <c r="DP79" s="186" t="s">
        <v>897</v>
      </c>
      <c r="DQ79" s="186" t="s">
        <v>2771</v>
      </c>
      <c r="DR79" s="186" t="s">
        <v>897</v>
      </c>
      <c r="DS79" s="186" t="s">
        <v>897</v>
      </c>
      <c r="DT79" s="186" t="s">
        <v>2771</v>
      </c>
      <c r="DU79" s="186" t="s">
        <v>897</v>
      </c>
      <c r="DV79" s="186" t="s">
        <v>897</v>
      </c>
      <c r="DW79" s="186" t="s">
        <v>2771</v>
      </c>
      <c r="DX79" s="186" t="s">
        <v>897</v>
      </c>
      <c r="DY79" s="186" t="s">
        <v>897</v>
      </c>
      <c r="DZ79" s="186" t="s">
        <v>2771</v>
      </c>
      <c r="EA79" s="186" t="s">
        <v>897</v>
      </c>
      <c r="EB79" s="186" t="s">
        <v>897</v>
      </c>
      <c r="EC79" s="186" t="s">
        <v>2771</v>
      </c>
      <c r="ED79" s="186" t="s">
        <v>897</v>
      </c>
      <c r="EE79" s="186" t="s">
        <v>897</v>
      </c>
      <c r="EF79" s="186" t="s">
        <v>2771</v>
      </c>
      <c r="EG79" s="186" t="s">
        <v>897</v>
      </c>
      <c r="EH79" s="186" t="s">
        <v>897</v>
      </c>
      <c r="EI79" s="186" t="s">
        <v>2771</v>
      </c>
      <c r="EJ79" s="186" t="s">
        <v>897</v>
      </c>
      <c r="EK79" s="186" t="s">
        <v>897</v>
      </c>
      <c r="EL79" s="186" t="s">
        <v>2771</v>
      </c>
      <c r="EM79" s="186" t="s">
        <v>897</v>
      </c>
      <c r="EN79" s="186" t="s">
        <v>897</v>
      </c>
      <c r="EO79" s="186" t="s">
        <v>2771</v>
      </c>
      <c r="EP79" s="186" t="s">
        <v>897</v>
      </c>
      <c r="EQ79" s="186" t="s">
        <v>897</v>
      </c>
      <c r="ER79" s="186" t="s">
        <v>2771</v>
      </c>
      <c r="ES79" s="186" t="s">
        <v>897</v>
      </c>
      <c r="ET79" s="186" t="s">
        <v>897</v>
      </c>
    </row>
    <row r="80" spans="1:150" x14ac:dyDescent="0.3">
      <c r="A80" s="1"/>
      <c r="B80" s="185" t="s">
        <v>3315</v>
      </c>
      <c r="C80" s="185" t="s">
        <v>98</v>
      </c>
      <c r="D80" s="185" t="s">
        <v>99</v>
      </c>
      <c r="E80" s="185" t="s">
        <v>3316</v>
      </c>
      <c r="F80" s="185" t="s">
        <v>3317</v>
      </c>
      <c r="G80" s="186" t="s">
        <v>2771</v>
      </c>
      <c r="H80" s="186" t="s">
        <v>3276</v>
      </c>
      <c r="I80" s="186" t="s">
        <v>3302</v>
      </c>
      <c r="J80" s="186" t="s">
        <v>2771</v>
      </c>
      <c r="K80" s="186" t="s">
        <v>3276</v>
      </c>
      <c r="L80" s="186" t="s">
        <v>3276</v>
      </c>
      <c r="M80" s="186" t="s">
        <v>2771</v>
      </c>
      <c r="N80" s="186" t="s">
        <v>3276</v>
      </c>
      <c r="O80" s="186" t="s">
        <v>3276</v>
      </c>
      <c r="P80" s="186" t="s">
        <v>2771</v>
      </c>
      <c r="Q80" s="186" t="s">
        <v>3276</v>
      </c>
      <c r="R80" s="186" t="s">
        <v>3276</v>
      </c>
      <c r="S80" s="186" t="s">
        <v>2771</v>
      </c>
      <c r="T80" s="186" t="s">
        <v>3276</v>
      </c>
      <c r="U80" s="186" t="s">
        <v>3276</v>
      </c>
      <c r="V80" s="186" t="s">
        <v>2771</v>
      </c>
      <c r="W80" s="186" t="s">
        <v>3276</v>
      </c>
      <c r="X80" s="186" t="s">
        <v>3276</v>
      </c>
      <c r="Y80" s="186" t="s">
        <v>2771</v>
      </c>
      <c r="Z80" s="186" t="s">
        <v>3276</v>
      </c>
      <c r="AA80" s="186" t="s">
        <v>3276</v>
      </c>
      <c r="AB80" s="186" t="s">
        <v>2771</v>
      </c>
      <c r="AC80" s="186" t="s">
        <v>3276</v>
      </c>
      <c r="AD80" s="186" t="s">
        <v>3276</v>
      </c>
      <c r="AE80" s="186" t="s">
        <v>2771</v>
      </c>
      <c r="AF80" s="186" t="s">
        <v>3276</v>
      </c>
      <c r="AG80" s="186" t="s">
        <v>3276</v>
      </c>
      <c r="AH80" s="186" t="s">
        <v>2771</v>
      </c>
      <c r="AI80" s="186" t="s">
        <v>3276</v>
      </c>
      <c r="AJ80" s="186" t="s">
        <v>3276</v>
      </c>
      <c r="AK80" s="186" t="s">
        <v>2771</v>
      </c>
      <c r="AL80" s="186" t="s">
        <v>3276</v>
      </c>
      <c r="AM80" s="186" t="s">
        <v>3276</v>
      </c>
      <c r="AN80" s="186" t="s">
        <v>2771</v>
      </c>
      <c r="AO80" s="186" t="s">
        <v>3276</v>
      </c>
      <c r="AP80" s="186" t="s">
        <v>3276</v>
      </c>
      <c r="AQ80" s="186" t="s">
        <v>2771</v>
      </c>
      <c r="AR80" s="186" t="s">
        <v>3276</v>
      </c>
      <c r="AS80" s="186" t="s">
        <v>3276</v>
      </c>
      <c r="AT80" s="186" t="s">
        <v>2771</v>
      </c>
      <c r="AU80" s="186" t="s">
        <v>3276</v>
      </c>
      <c r="AV80" s="186" t="s">
        <v>3276</v>
      </c>
      <c r="AW80" s="186" t="s">
        <v>2771</v>
      </c>
      <c r="AX80" s="186" t="s">
        <v>3276</v>
      </c>
      <c r="AY80" s="186" t="s">
        <v>3276</v>
      </c>
      <c r="AZ80" s="186" t="s">
        <v>2771</v>
      </c>
      <c r="BA80" s="186" t="s">
        <v>3276</v>
      </c>
      <c r="BB80" s="186" t="s">
        <v>3303</v>
      </c>
      <c r="BC80" s="186" t="s">
        <v>2771</v>
      </c>
      <c r="BD80" s="186" t="s">
        <v>2761</v>
      </c>
      <c r="BE80" s="186" t="s">
        <v>3304</v>
      </c>
      <c r="BF80" s="186" t="s">
        <v>2771</v>
      </c>
      <c r="BG80" s="186" t="s">
        <v>2761</v>
      </c>
      <c r="BH80" s="186" t="s">
        <v>3305</v>
      </c>
      <c r="BI80" s="186" t="s">
        <v>2771</v>
      </c>
      <c r="BJ80" s="186" t="s">
        <v>3276</v>
      </c>
      <c r="BK80" s="186" t="s">
        <v>3276</v>
      </c>
      <c r="BL80" s="186" t="s">
        <v>2771</v>
      </c>
      <c r="BM80" s="186" t="s">
        <v>3276</v>
      </c>
      <c r="BN80" s="186" t="s">
        <v>3276</v>
      </c>
      <c r="BO80" s="186" t="s">
        <v>2771</v>
      </c>
      <c r="BP80" s="186" t="s">
        <v>3276</v>
      </c>
      <c r="BQ80" s="186" t="s">
        <v>3276</v>
      </c>
      <c r="BR80" s="186" t="s">
        <v>2771</v>
      </c>
      <c r="BS80" s="186" t="s">
        <v>3276</v>
      </c>
      <c r="BT80" s="186" t="s">
        <v>3306</v>
      </c>
      <c r="BU80" s="186" t="s">
        <v>2771</v>
      </c>
      <c r="BV80" s="186" t="s">
        <v>3276</v>
      </c>
      <c r="BW80" s="186" t="s">
        <v>3276</v>
      </c>
      <c r="BX80" s="186" t="s">
        <v>2771</v>
      </c>
      <c r="BY80" s="186" t="s">
        <v>3276</v>
      </c>
      <c r="BZ80" s="186" t="s">
        <v>3276</v>
      </c>
      <c r="CA80" s="186" t="s">
        <v>2771</v>
      </c>
      <c r="CB80" s="186" t="s">
        <v>3276</v>
      </c>
      <c r="CC80" s="186" t="s">
        <v>3276</v>
      </c>
      <c r="CD80" s="186" t="s">
        <v>2771</v>
      </c>
      <c r="CE80" s="186" t="s">
        <v>3276</v>
      </c>
      <c r="CF80" s="186" t="s">
        <v>3276</v>
      </c>
      <c r="CG80" s="186" t="s">
        <v>2771</v>
      </c>
      <c r="CH80" s="186" t="s">
        <v>3276</v>
      </c>
      <c r="CI80" s="186" t="s">
        <v>3276</v>
      </c>
      <c r="CJ80" s="186" t="s">
        <v>2771</v>
      </c>
      <c r="CK80" s="186" t="s">
        <v>3276</v>
      </c>
      <c r="CL80" s="186" t="s">
        <v>3276</v>
      </c>
      <c r="CM80" s="186" t="s">
        <v>2771</v>
      </c>
      <c r="CN80" s="186" t="s">
        <v>3276</v>
      </c>
      <c r="CO80" s="186" t="s">
        <v>3276</v>
      </c>
      <c r="CP80" s="186" t="s">
        <v>2771</v>
      </c>
      <c r="CQ80" s="186" t="s">
        <v>3276</v>
      </c>
      <c r="CR80" s="186" t="s">
        <v>3276</v>
      </c>
      <c r="CS80" s="186" t="s">
        <v>2771</v>
      </c>
      <c r="CT80" s="186" t="s">
        <v>3276</v>
      </c>
      <c r="CU80" s="186" t="s">
        <v>3276</v>
      </c>
      <c r="CV80" s="186" t="s">
        <v>2771</v>
      </c>
      <c r="CW80" s="186" t="s">
        <v>3276</v>
      </c>
      <c r="CX80" s="186" t="s">
        <v>3276</v>
      </c>
      <c r="CY80" s="186" t="s">
        <v>2771</v>
      </c>
      <c r="CZ80" s="186" t="s">
        <v>3276</v>
      </c>
      <c r="DA80" s="186" t="s">
        <v>3276</v>
      </c>
      <c r="DB80" s="186" t="s">
        <v>2771</v>
      </c>
      <c r="DC80" s="186" t="s">
        <v>3276</v>
      </c>
      <c r="DD80" s="186" t="s">
        <v>3276</v>
      </c>
      <c r="DE80" s="186" t="s">
        <v>2771</v>
      </c>
      <c r="DF80" s="186" t="s">
        <v>3276</v>
      </c>
      <c r="DG80" s="186" t="s">
        <v>3276</v>
      </c>
      <c r="DH80" s="186" t="s">
        <v>2771</v>
      </c>
      <c r="DI80" s="186" t="s">
        <v>3276</v>
      </c>
      <c r="DJ80" s="186" t="s">
        <v>3276</v>
      </c>
      <c r="DK80" s="186" t="s">
        <v>2771</v>
      </c>
      <c r="DL80" s="186" t="s">
        <v>3276</v>
      </c>
      <c r="DM80" s="186" t="s">
        <v>3276</v>
      </c>
      <c r="DN80" s="186" t="s">
        <v>2771</v>
      </c>
      <c r="DO80" s="186" t="s">
        <v>3276</v>
      </c>
      <c r="DP80" s="186" t="s">
        <v>3276</v>
      </c>
      <c r="DQ80" s="186" t="s">
        <v>2771</v>
      </c>
      <c r="DR80" s="186" t="s">
        <v>3276</v>
      </c>
      <c r="DS80" s="186" t="s">
        <v>3307</v>
      </c>
      <c r="DT80" s="186" t="s">
        <v>2771</v>
      </c>
      <c r="DU80" s="186" t="s">
        <v>3276</v>
      </c>
      <c r="DV80" s="186" t="s">
        <v>3276</v>
      </c>
      <c r="DW80" s="186" t="s">
        <v>2771</v>
      </c>
      <c r="DX80" s="186" t="s">
        <v>3276</v>
      </c>
      <c r="DY80" s="186" t="s">
        <v>3276</v>
      </c>
      <c r="DZ80" s="186" t="s">
        <v>2771</v>
      </c>
      <c r="EA80" s="186" t="s">
        <v>3276</v>
      </c>
      <c r="EB80" s="186" t="s">
        <v>3276</v>
      </c>
      <c r="EC80" s="186" t="s">
        <v>2771</v>
      </c>
      <c r="ED80" s="186" t="s">
        <v>3276</v>
      </c>
      <c r="EE80" s="186" t="s">
        <v>3276</v>
      </c>
      <c r="EF80" s="186" t="s">
        <v>2771</v>
      </c>
      <c r="EG80" s="186" t="s">
        <v>3276</v>
      </c>
      <c r="EH80" s="186" t="s">
        <v>3308</v>
      </c>
      <c r="EI80" s="186" t="s">
        <v>2771</v>
      </c>
      <c r="EJ80" s="186" t="s">
        <v>3276</v>
      </c>
      <c r="EK80" s="186" t="s">
        <v>3276</v>
      </c>
      <c r="EL80" s="186" t="s">
        <v>2771</v>
      </c>
      <c r="EM80" s="186" t="s">
        <v>3276</v>
      </c>
      <c r="EN80" s="186" t="s">
        <v>3276</v>
      </c>
      <c r="EO80" s="186" t="s">
        <v>2771</v>
      </c>
      <c r="EP80" s="186" t="s">
        <v>3276</v>
      </c>
      <c r="EQ80" s="186" t="s">
        <v>3276</v>
      </c>
      <c r="ER80" s="186" t="s">
        <v>2771</v>
      </c>
      <c r="ES80" s="186" t="s">
        <v>3276</v>
      </c>
      <c r="ET80" s="186" t="s">
        <v>3276</v>
      </c>
    </row>
    <row r="81" spans="1:150" x14ac:dyDescent="0.3">
      <c r="A81" s="1"/>
      <c r="B81" s="184" t="s">
        <v>3318</v>
      </c>
      <c r="C81" s="184" t="s">
        <v>140</v>
      </c>
      <c r="D81" s="184" t="s">
        <v>150</v>
      </c>
      <c r="E81" s="184" t="s">
        <v>3319</v>
      </c>
      <c r="F81" s="184" t="s">
        <v>3320</v>
      </c>
      <c r="G81" s="184" t="s">
        <v>2771</v>
      </c>
      <c r="H81" s="184" t="s">
        <v>2761</v>
      </c>
      <c r="I81" s="184" t="s">
        <v>2761</v>
      </c>
      <c r="J81" s="184" t="s">
        <v>2771</v>
      </c>
      <c r="K81" s="184" t="s">
        <v>2761</v>
      </c>
      <c r="L81" s="184" t="s">
        <v>2761</v>
      </c>
      <c r="M81" s="184" t="s">
        <v>2771</v>
      </c>
      <c r="N81" s="184" t="s">
        <v>2761</v>
      </c>
      <c r="O81" s="184" t="s">
        <v>2761</v>
      </c>
      <c r="P81" s="184" t="s">
        <v>2771</v>
      </c>
      <c r="Q81" s="184" t="s">
        <v>2761</v>
      </c>
      <c r="R81" s="184" t="s">
        <v>2761</v>
      </c>
      <c r="S81" s="184" t="s">
        <v>2771</v>
      </c>
      <c r="T81" s="184" t="s">
        <v>2761</v>
      </c>
      <c r="U81" s="184" t="s">
        <v>2761</v>
      </c>
      <c r="V81" s="184" t="s">
        <v>2771</v>
      </c>
      <c r="W81" s="184" t="s">
        <v>2761</v>
      </c>
      <c r="X81" s="184" t="s">
        <v>2761</v>
      </c>
      <c r="Y81" s="184" t="s">
        <v>2771</v>
      </c>
      <c r="Z81" s="184" t="s">
        <v>2761</v>
      </c>
      <c r="AA81" s="184" t="s">
        <v>2761</v>
      </c>
      <c r="AB81" s="184" t="s">
        <v>2771</v>
      </c>
      <c r="AC81" s="184" t="s">
        <v>2761</v>
      </c>
      <c r="AD81" s="184" t="s">
        <v>2761</v>
      </c>
      <c r="AE81" s="184" t="s">
        <v>2771</v>
      </c>
      <c r="AF81" s="184" t="s">
        <v>2761</v>
      </c>
      <c r="AG81" s="184" t="s">
        <v>2761</v>
      </c>
      <c r="AH81" s="184" t="s">
        <v>2771</v>
      </c>
      <c r="AI81" s="184" t="s">
        <v>2761</v>
      </c>
      <c r="AJ81" s="184" t="s">
        <v>2761</v>
      </c>
      <c r="AK81" s="184" t="s">
        <v>2771</v>
      </c>
      <c r="AL81" s="184" t="s">
        <v>2761</v>
      </c>
      <c r="AM81" s="184" t="s">
        <v>2761</v>
      </c>
      <c r="AN81" s="184" t="s">
        <v>2771</v>
      </c>
      <c r="AO81" s="184" t="s">
        <v>2761</v>
      </c>
      <c r="AP81" s="184" t="s">
        <v>2761</v>
      </c>
      <c r="AQ81" s="184" t="s">
        <v>2771</v>
      </c>
      <c r="AR81" s="184" t="s">
        <v>2761</v>
      </c>
      <c r="AS81" s="184" t="s">
        <v>2761</v>
      </c>
      <c r="AT81" s="184" t="s">
        <v>2771</v>
      </c>
      <c r="AU81" s="184" t="s">
        <v>2761</v>
      </c>
      <c r="AV81" s="184" t="s">
        <v>2761</v>
      </c>
      <c r="AW81" s="184" t="s">
        <v>2771</v>
      </c>
      <c r="AX81" s="184" t="s">
        <v>2761</v>
      </c>
      <c r="AY81" s="184" t="s">
        <v>2761</v>
      </c>
      <c r="AZ81" s="184" t="s">
        <v>2771</v>
      </c>
      <c r="BA81" s="184" t="s">
        <v>2761</v>
      </c>
      <c r="BB81" s="184" t="s">
        <v>2761</v>
      </c>
      <c r="BC81" s="184" t="s">
        <v>2771</v>
      </c>
      <c r="BD81" s="184" t="s">
        <v>2761</v>
      </c>
      <c r="BE81" s="184" t="s">
        <v>2761</v>
      </c>
      <c r="BF81" s="184" t="s">
        <v>2771</v>
      </c>
      <c r="BG81" s="184" t="s">
        <v>2761</v>
      </c>
      <c r="BH81" s="184" t="s">
        <v>2761</v>
      </c>
      <c r="BI81" s="184" t="s">
        <v>2771</v>
      </c>
      <c r="BJ81" s="184" t="s">
        <v>2761</v>
      </c>
      <c r="BK81" s="184" t="s">
        <v>2761</v>
      </c>
      <c r="BL81" s="184" t="s">
        <v>2771</v>
      </c>
      <c r="BM81" s="184" t="s">
        <v>2761</v>
      </c>
      <c r="BN81" s="184" t="s">
        <v>2761</v>
      </c>
      <c r="BO81" s="184" t="s">
        <v>2771</v>
      </c>
      <c r="BP81" s="184" t="s">
        <v>2761</v>
      </c>
      <c r="BQ81" s="184" t="s">
        <v>2761</v>
      </c>
      <c r="BR81" s="184" t="s">
        <v>2771</v>
      </c>
      <c r="BS81" s="184" t="s">
        <v>2761</v>
      </c>
      <c r="BT81" s="184" t="s">
        <v>2761</v>
      </c>
      <c r="BU81" s="184" t="s">
        <v>2771</v>
      </c>
      <c r="BV81" s="184" t="s">
        <v>2761</v>
      </c>
      <c r="BW81" s="184" t="s">
        <v>2761</v>
      </c>
      <c r="BX81" s="184" t="s">
        <v>2771</v>
      </c>
      <c r="BY81" s="184" t="s">
        <v>2761</v>
      </c>
      <c r="BZ81" s="184" t="s">
        <v>2761</v>
      </c>
      <c r="CA81" s="184" t="s">
        <v>2771</v>
      </c>
      <c r="CB81" s="184" t="s">
        <v>2761</v>
      </c>
      <c r="CC81" s="184" t="s">
        <v>2761</v>
      </c>
      <c r="CD81" s="184" t="s">
        <v>2771</v>
      </c>
      <c r="CE81" s="184" t="s">
        <v>2761</v>
      </c>
      <c r="CF81" s="184" t="s">
        <v>2761</v>
      </c>
      <c r="CG81" s="184" t="s">
        <v>2771</v>
      </c>
      <c r="CH81" s="184" t="s">
        <v>2761</v>
      </c>
      <c r="CI81" s="184" t="s">
        <v>2761</v>
      </c>
      <c r="CJ81" s="184" t="s">
        <v>2771</v>
      </c>
      <c r="CK81" s="184" t="s">
        <v>2761</v>
      </c>
      <c r="CL81" s="184" t="s">
        <v>2761</v>
      </c>
      <c r="CM81" s="184" t="s">
        <v>2771</v>
      </c>
      <c r="CN81" s="184" t="s">
        <v>2761</v>
      </c>
      <c r="CO81" s="184" t="s">
        <v>2761</v>
      </c>
      <c r="CP81" s="184" t="s">
        <v>2771</v>
      </c>
      <c r="CQ81" s="184" t="s">
        <v>2761</v>
      </c>
      <c r="CR81" s="184" t="s">
        <v>2761</v>
      </c>
      <c r="CS81" s="184" t="s">
        <v>2771</v>
      </c>
      <c r="CT81" s="184" t="s">
        <v>2761</v>
      </c>
      <c r="CU81" s="184" t="s">
        <v>2761</v>
      </c>
      <c r="CV81" s="184" t="s">
        <v>2771</v>
      </c>
      <c r="CW81" s="184" t="s">
        <v>2761</v>
      </c>
      <c r="CX81" s="184" t="s">
        <v>2761</v>
      </c>
      <c r="CY81" s="184" t="s">
        <v>2771</v>
      </c>
      <c r="CZ81" s="184" t="s">
        <v>2761</v>
      </c>
      <c r="DA81" s="184" t="s">
        <v>2761</v>
      </c>
      <c r="DB81" s="184" t="s">
        <v>2771</v>
      </c>
      <c r="DC81" s="184" t="s">
        <v>2761</v>
      </c>
      <c r="DD81" s="184" t="s">
        <v>2761</v>
      </c>
      <c r="DE81" s="184" t="s">
        <v>2771</v>
      </c>
      <c r="DF81" s="184" t="s">
        <v>2761</v>
      </c>
      <c r="DG81" s="184" t="s">
        <v>2761</v>
      </c>
      <c r="DH81" s="184" t="s">
        <v>2771</v>
      </c>
      <c r="DI81" s="184" t="s">
        <v>2761</v>
      </c>
      <c r="DJ81" s="184" t="s">
        <v>2761</v>
      </c>
      <c r="DK81" s="184" t="s">
        <v>2771</v>
      </c>
      <c r="DL81" s="184" t="s">
        <v>2761</v>
      </c>
      <c r="DM81" s="184" t="s">
        <v>2761</v>
      </c>
      <c r="DN81" s="184" t="s">
        <v>2771</v>
      </c>
      <c r="DO81" s="184" t="s">
        <v>2761</v>
      </c>
      <c r="DP81" s="184" t="s">
        <v>2761</v>
      </c>
      <c r="DQ81" s="184" t="s">
        <v>2771</v>
      </c>
      <c r="DR81" s="184" t="s">
        <v>2761</v>
      </c>
      <c r="DS81" s="184" t="s">
        <v>2761</v>
      </c>
      <c r="DT81" s="184" t="s">
        <v>2771</v>
      </c>
      <c r="DU81" s="184" t="s">
        <v>2761</v>
      </c>
      <c r="DV81" s="184" t="s">
        <v>2761</v>
      </c>
      <c r="DW81" s="184" t="s">
        <v>2771</v>
      </c>
      <c r="DX81" s="184" t="s">
        <v>2761</v>
      </c>
      <c r="DY81" s="184" t="s">
        <v>2761</v>
      </c>
      <c r="DZ81" s="184" t="s">
        <v>2771</v>
      </c>
      <c r="EA81" s="184" t="s">
        <v>2761</v>
      </c>
      <c r="EB81" s="184" t="s">
        <v>2761</v>
      </c>
      <c r="EC81" s="184" t="s">
        <v>2771</v>
      </c>
      <c r="ED81" s="184" t="s">
        <v>2761</v>
      </c>
      <c r="EE81" s="184" t="s">
        <v>2761</v>
      </c>
      <c r="EF81" s="184" t="s">
        <v>2771</v>
      </c>
      <c r="EG81" s="184" t="s">
        <v>2761</v>
      </c>
      <c r="EH81" s="184" t="s">
        <v>2761</v>
      </c>
      <c r="EI81" s="184" t="s">
        <v>2771</v>
      </c>
      <c r="EJ81" s="184" t="s">
        <v>2761</v>
      </c>
      <c r="EK81" s="184" t="s">
        <v>2761</v>
      </c>
      <c r="EL81" s="184" t="s">
        <v>2771</v>
      </c>
      <c r="EM81" s="184" t="s">
        <v>2761</v>
      </c>
      <c r="EN81" s="184" t="s">
        <v>2761</v>
      </c>
      <c r="EO81" s="184" t="s">
        <v>2771</v>
      </c>
      <c r="EP81" s="184" t="s">
        <v>2761</v>
      </c>
      <c r="EQ81" s="184" t="s">
        <v>2761</v>
      </c>
      <c r="ER81" s="184" t="s">
        <v>2771</v>
      </c>
      <c r="ES81" s="184" t="s">
        <v>2761</v>
      </c>
      <c r="ET81" s="184" t="s">
        <v>2761</v>
      </c>
    </row>
    <row r="82" spans="1:150" x14ac:dyDescent="0.3">
      <c r="A82" s="1"/>
      <c r="B82" s="185" t="s">
        <v>3321</v>
      </c>
      <c r="C82" s="185" t="s">
        <v>140</v>
      </c>
      <c r="D82" s="185" t="s">
        <v>150</v>
      </c>
      <c r="E82" s="185" t="s">
        <v>3322</v>
      </c>
      <c r="F82" s="185" t="s">
        <v>3323</v>
      </c>
      <c r="G82" s="186" t="s">
        <v>2771</v>
      </c>
      <c r="H82" s="186" t="s">
        <v>897</v>
      </c>
      <c r="I82" s="186" t="s">
        <v>897</v>
      </c>
      <c r="J82" s="186" t="s">
        <v>2771</v>
      </c>
      <c r="K82" s="186" t="s">
        <v>897</v>
      </c>
      <c r="L82" s="186" t="s">
        <v>897</v>
      </c>
      <c r="M82" s="186" t="s">
        <v>2771</v>
      </c>
      <c r="N82" s="186" t="s">
        <v>897</v>
      </c>
      <c r="O82" s="186" t="s">
        <v>897</v>
      </c>
      <c r="P82" s="186" t="s">
        <v>2771</v>
      </c>
      <c r="Q82" s="186" t="s">
        <v>897</v>
      </c>
      <c r="R82" s="186" t="s">
        <v>897</v>
      </c>
      <c r="S82" s="186" t="s">
        <v>2771</v>
      </c>
      <c r="T82" s="186" t="s">
        <v>897</v>
      </c>
      <c r="U82" s="186" t="s">
        <v>897</v>
      </c>
      <c r="V82" s="186" t="s">
        <v>2771</v>
      </c>
      <c r="W82" s="186" t="s">
        <v>897</v>
      </c>
      <c r="X82" s="186" t="s">
        <v>897</v>
      </c>
      <c r="Y82" s="186" t="s">
        <v>2771</v>
      </c>
      <c r="Z82" s="186" t="s">
        <v>897</v>
      </c>
      <c r="AA82" s="186" t="s">
        <v>897</v>
      </c>
      <c r="AB82" s="186" t="s">
        <v>2771</v>
      </c>
      <c r="AC82" s="186" t="s">
        <v>897</v>
      </c>
      <c r="AD82" s="186" t="s">
        <v>897</v>
      </c>
      <c r="AE82" s="186" t="s">
        <v>2771</v>
      </c>
      <c r="AF82" s="186" t="s">
        <v>897</v>
      </c>
      <c r="AG82" s="186" t="s">
        <v>897</v>
      </c>
      <c r="AH82" s="186" t="s">
        <v>2771</v>
      </c>
      <c r="AI82" s="186" t="s">
        <v>897</v>
      </c>
      <c r="AJ82" s="186" t="s">
        <v>897</v>
      </c>
      <c r="AK82" s="186" t="s">
        <v>2771</v>
      </c>
      <c r="AL82" s="186" t="s">
        <v>897</v>
      </c>
      <c r="AM82" s="186" t="s">
        <v>897</v>
      </c>
      <c r="AN82" s="186" t="s">
        <v>2771</v>
      </c>
      <c r="AO82" s="186" t="s">
        <v>897</v>
      </c>
      <c r="AP82" s="186" t="s">
        <v>897</v>
      </c>
      <c r="AQ82" s="186" t="s">
        <v>2771</v>
      </c>
      <c r="AR82" s="186" t="s">
        <v>897</v>
      </c>
      <c r="AS82" s="186" t="s">
        <v>897</v>
      </c>
      <c r="AT82" s="186" t="s">
        <v>2771</v>
      </c>
      <c r="AU82" s="186" t="s">
        <v>897</v>
      </c>
      <c r="AV82" s="186" t="s">
        <v>897</v>
      </c>
      <c r="AW82" s="186" t="s">
        <v>2771</v>
      </c>
      <c r="AX82" s="186" t="s">
        <v>897</v>
      </c>
      <c r="AY82" s="186" t="s">
        <v>897</v>
      </c>
      <c r="AZ82" s="186" t="s">
        <v>2771</v>
      </c>
      <c r="BA82" s="186" t="s">
        <v>897</v>
      </c>
      <c r="BB82" s="186" t="s">
        <v>897</v>
      </c>
      <c r="BC82" s="186" t="s">
        <v>2771</v>
      </c>
      <c r="BD82" s="186" t="s">
        <v>897</v>
      </c>
      <c r="BE82" s="186" t="s">
        <v>897</v>
      </c>
      <c r="BF82" s="186" t="s">
        <v>2771</v>
      </c>
      <c r="BG82" s="186" t="s">
        <v>897</v>
      </c>
      <c r="BH82" s="186" t="s">
        <v>897</v>
      </c>
      <c r="BI82" s="186" t="s">
        <v>2771</v>
      </c>
      <c r="BJ82" s="186" t="s">
        <v>897</v>
      </c>
      <c r="BK82" s="186" t="s">
        <v>897</v>
      </c>
      <c r="BL82" s="186" t="s">
        <v>2771</v>
      </c>
      <c r="BM82" s="186" t="s">
        <v>897</v>
      </c>
      <c r="BN82" s="186" t="s">
        <v>897</v>
      </c>
      <c r="BO82" s="186" t="s">
        <v>2771</v>
      </c>
      <c r="BP82" s="186" t="s">
        <v>897</v>
      </c>
      <c r="BQ82" s="186" t="s">
        <v>897</v>
      </c>
      <c r="BR82" s="186" t="s">
        <v>2771</v>
      </c>
      <c r="BS82" s="186" t="s">
        <v>897</v>
      </c>
      <c r="BT82" s="186" t="s">
        <v>897</v>
      </c>
      <c r="BU82" s="186" t="s">
        <v>2771</v>
      </c>
      <c r="BV82" s="186" t="s">
        <v>897</v>
      </c>
      <c r="BW82" s="186" t="s">
        <v>897</v>
      </c>
      <c r="BX82" s="186" t="s">
        <v>2771</v>
      </c>
      <c r="BY82" s="186" t="s">
        <v>897</v>
      </c>
      <c r="BZ82" s="186" t="s">
        <v>897</v>
      </c>
      <c r="CA82" s="186" t="s">
        <v>2771</v>
      </c>
      <c r="CB82" s="186" t="s">
        <v>897</v>
      </c>
      <c r="CC82" s="186" t="s">
        <v>897</v>
      </c>
      <c r="CD82" s="186" t="s">
        <v>2771</v>
      </c>
      <c r="CE82" s="186" t="s">
        <v>897</v>
      </c>
      <c r="CF82" s="186" t="s">
        <v>897</v>
      </c>
      <c r="CG82" s="186" t="s">
        <v>2771</v>
      </c>
      <c r="CH82" s="186" t="s">
        <v>897</v>
      </c>
      <c r="CI82" s="186" t="s">
        <v>897</v>
      </c>
      <c r="CJ82" s="186" t="s">
        <v>2771</v>
      </c>
      <c r="CK82" s="186" t="s">
        <v>897</v>
      </c>
      <c r="CL82" s="186" t="s">
        <v>897</v>
      </c>
      <c r="CM82" s="186" t="s">
        <v>2771</v>
      </c>
      <c r="CN82" s="186" t="s">
        <v>897</v>
      </c>
      <c r="CO82" s="186" t="s">
        <v>897</v>
      </c>
      <c r="CP82" s="186" t="s">
        <v>2771</v>
      </c>
      <c r="CQ82" s="186" t="s">
        <v>897</v>
      </c>
      <c r="CR82" s="186" t="s">
        <v>897</v>
      </c>
      <c r="CS82" s="186" t="s">
        <v>2771</v>
      </c>
      <c r="CT82" s="186" t="s">
        <v>897</v>
      </c>
      <c r="CU82" s="186" t="s">
        <v>897</v>
      </c>
      <c r="CV82" s="186" t="s">
        <v>2771</v>
      </c>
      <c r="CW82" s="186" t="s">
        <v>897</v>
      </c>
      <c r="CX82" s="186" t="s">
        <v>897</v>
      </c>
      <c r="CY82" s="186" t="s">
        <v>2771</v>
      </c>
      <c r="CZ82" s="186" t="s">
        <v>897</v>
      </c>
      <c r="DA82" s="186" t="s">
        <v>897</v>
      </c>
      <c r="DB82" s="186" t="s">
        <v>2771</v>
      </c>
      <c r="DC82" s="186" t="s">
        <v>897</v>
      </c>
      <c r="DD82" s="186" t="s">
        <v>897</v>
      </c>
      <c r="DE82" s="186" t="s">
        <v>2771</v>
      </c>
      <c r="DF82" s="186" t="s">
        <v>897</v>
      </c>
      <c r="DG82" s="186" t="s">
        <v>897</v>
      </c>
      <c r="DH82" s="186" t="s">
        <v>2771</v>
      </c>
      <c r="DI82" s="186" t="s">
        <v>897</v>
      </c>
      <c r="DJ82" s="186" t="s">
        <v>897</v>
      </c>
      <c r="DK82" s="186" t="s">
        <v>2771</v>
      </c>
      <c r="DL82" s="186" t="s">
        <v>897</v>
      </c>
      <c r="DM82" s="186" t="s">
        <v>897</v>
      </c>
      <c r="DN82" s="186" t="s">
        <v>2771</v>
      </c>
      <c r="DO82" s="186" t="s">
        <v>897</v>
      </c>
      <c r="DP82" s="186" t="s">
        <v>897</v>
      </c>
      <c r="DQ82" s="186" t="s">
        <v>2771</v>
      </c>
      <c r="DR82" s="186" t="s">
        <v>897</v>
      </c>
      <c r="DS82" s="186" t="s">
        <v>897</v>
      </c>
      <c r="DT82" s="186" t="s">
        <v>2771</v>
      </c>
      <c r="DU82" s="186" t="s">
        <v>897</v>
      </c>
      <c r="DV82" s="186" t="s">
        <v>897</v>
      </c>
      <c r="DW82" s="186" t="s">
        <v>2771</v>
      </c>
      <c r="DX82" s="186" t="s">
        <v>897</v>
      </c>
      <c r="DY82" s="186" t="s">
        <v>897</v>
      </c>
      <c r="DZ82" s="186" t="s">
        <v>2771</v>
      </c>
      <c r="EA82" s="186" t="s">
        <v>897</v>
      </c>
      <c r="EB82" s="186" t="s">
        <v>897</v>
      </c>
      <c r="EC82" s="186" t="s">
        <v>2771</v>
      </c>
      <c r="ED82" s="186" t="s">
        <v>897</v>
      </c>
      <c r="EE82" s="186" t="s">
        <v>897</v>
      </c>
      <c r="EF82" s="186" t="s">
        <v>2771</v>
      </c>
      <c r="EG82" s="186" t="s">
        <v>897</v>
      </c>
      <c r="EH82" s="186" t="s">
        <v>897</v>
      </c>
      <c r="EI82" s="186" t="s">
        <v>2771</v>
      </c>
      <c r="EJ82" s="186" t="s">
        <v>897</v>
      </c>
      <c r="EK82" s="186" t="s">
        <v>897</v>
      </c>
      <c r="EL82" s="186" t="s">
        <v>2771</v>
      </c>
      <c r="EM82" s="186" t="s">
        <v>897</v>
      </c>
      <c r="EN82" s="186" t="s">
        <v>897</v>
      </c>
      <c r="EO82" s="186" t="s">
        <v>2771</v>
      </c>
      <c r="EP82" s="186" t="s">
        <v>897</v>
      </c>
      <c r="EQ82" s="186" t="s">
        <v>897</v>
      </c>
      <c r="ER82" s="186" t="s">
        <v>2771</v>
      </c>
      <c r="ES82" s="186" t="s">
        <v>897</v>
      </c>
      <c r="ET82" s="186" t="s">
        <v>897</v>
      </c>
    </row>
    <row r="83" spans="1:150" x14ac:dyDescent="0.3">
      <c r="A83" s="1"/>
      <c r="B83" s="185" t="s">
        <v>3324</v>
      </c>
      <c r="C83" s="185" t="s">
        <v>140</v>
      </c>
      <c r="D83" s="185" t="s">
        <v>150</v>
      </c>
      <c r="E83" s="185" t="s">
        <v>3325</v>
      </c>
      <c r="F83" s="185" t="s">
        <v>3326</v>
      </c>
      <c r="G83" s="186" t="s">
        <v>2771</v>
      </c>
      <c r="H83" s="186" t="s">
        <v>897</v>
      </c>
      <c r="I83" s="186" t="s">
        <v>897</v>
      </c>
      <c r="J83" s="186" t="s">
        <v>2771</v>
      </c>
      <c r="K83" s="186" t="s">
        <v>897</v>
      </c>
      <c r="L83" s="186" t="s">
        <v>897</v>
      </c>
      <c r="M83" s="186" t="s">
        <v>2771</v>
      </c>
      <c r="N83" s="186" t="s">
        <v>897</v>
      </c>
      <c r="O83" s="186" t="s">
        <v>897</v>
      </c>
      <c r="P83" s="186" t="s">
        <v>2771</v>
      </c>
      <c r="Q83" s="186" t="s">
        <v>897</v>
      </c>
      <c r="R83" s="186" t="s">
        <v>897</v>
      </c>
      <c r="S83" s="186" t="s">
        <v>2771</v>
      </c>
      <c r="T83" s="186" t="s">
        <v>897</v>
      </c>
      <c r="U83" s="186" t="s">
        <v>897</v>
      </c>
      <c r="V83" s="186" t="s">
        <v>2771</v>
      </c>
      <c r="W83" s="186" t="s">
        <v>897</v>
      </c>
      <c r="X83" s="186" t="s">
        <v>897</v>
      </c>
      <c r="Y83" s="186" t="s">
        <v>2771</v>
      </c>
      <c r="Z83" s="186" t="s">
        <v>897</v>
      </c>
      <c r="AA83" s="186" t="s">
        <v>897</v>
      </c>
      <c r="AB83" s="186" t="s">
        <v>2771</v>
      </c>
      <c r="AC83" s="186" t="s">
        <v>897</v>
      </c>
      <c r="AD83" s="186" t="s">
        <v>897</v>
      </c>
      <c r="AE83" s="186" t="s">
        <v>2771</v>
      </c>
      <c r="AF83" s="186" t="s">
        <v>897</v>
      </c>
      <c r="AG83" s="186" t="s">
        <v>897</v>
      </c>
      <c r="AH83" s="186" t="s">
        <v>2771</v>
      </c>
      <c r="AI83" s="186" t="s">
        <v>897</v>
      </c>
      <c r="AJ83" s="186" t="s">
        <v>897</v>
      </c>
      <c r="AK83" s="186" t="s">
        <v>2771</v>
      </c>
      <c r="AL83" s="186" t="s">
        <v>897</v>
      </c>
      <c r="AM83" s="186" t="s">
        <v>897</v>
      </c>
      <c r="AN83" s="186" t="s">
        <v>2771</v>
      </c>
      <c r="AO83" s="186" t="s">
        <v>897</v>
      </c>
      <c r="AP83" s="186" t="s">
        <v>897</v>
      </c>
      <c r="AQ83" s="186" t="s">
        <v>2771</v>
      </c>
      <c r="AR83" s="186" t="s">
        <v>897</v>
      </c>
      <c r="AS83" s="186" t="s">
        <v>897</v>
      </c>
      <c r="AT83" s="186" t="s">
        <v>2771</v>
      </c>
      <c r="AU83" s="186" t="s">
        <v>897</v>
      </c>
      <c r="AV83" s="186" t="s">
        <v>897</v>
      </c>
      <c r="AW83" s="186" t="s">
        <v>2771</v>
      </c>
      <c r="AX83" s="186" t="s">
        <v>897</v>
      </c>
      <c r="AY83" s="186" t="s">
        <v>897</v>
      </c>
      <c r="AZ83" s="186" t="s">
        <v>2771</v>
      </c>
      <c r="BA83" s="186" t="s">
        <v>897</v>
      </c>
      <c r="BB83" s="186" t="s">
        <v>897</v>
      </c>
      <c r="BC83" s="186" t="s">
        <v>2771</v>
      </c>
      <c r="BD83" s="186" t="s">
        <v>897</v>
      </c>
      <c r="BE83" s="186" t="s">
        <v>897</v>
      </c>
      <c r="BF83" s="186" t="s">
        <v>2771</v>
      </c>
      <c r="BG83" s="186" t="s">
        <v>897</v>
      </c>
      <c r="BH83" s="186" t="s">
        <v>897</v>
      </c>
      <c r="BI83" s="186" t="s">
        <v>2771</v>
      </c>
      <c r="BJ83" s="186" t="s">
        <v>897</v>
      </c>
      <c r="BK83" s="186" t="s">
        <v>897</v>
      </c>
      <c r="BL83" s="186" t="s">
        <v>2771</v>
      </c>
      <c r="BM83" s="186" t="s">
        <v>897</v>
      </c>
      <c r="BN83" s="186" t="s">
        <v>897</v>
      </c>
      <c r="BO83" s="186" t="s">
        <v>2771</v>
      </c>
      <c r="BP83" s="186" t="s">
        <v>897</v>
      </c>
      <c r="BQ83" s="186" t="s">
        <v>897</v>
      </c>
      <c r="BR83" s="186" t="s">
        <v>2771</v>
      </c>
      <c r="BS83" s="186" t="s">
        <v>897</v>
      </c>
      <c r="BT83" s="186" t="s">
        <v>897</v>
      </c>
      <c r="BU83" s="186" t="s">
        <v>2771</v>
      </c>
      <c r="BV83" s="186" t="s">
        <v>897</v>
      </c>
      <c r="BW83" s="186" t="s">
        <v>897</v>
      </c>
      <c r="BX83" s="186" t="s">
        <v>2771</v>
      </c>
      <c r="BY83" s="186" t="s">
        <v>897</v>
      </c>
      <c r="BZ83" s="186" t="s">
        <v>897</v>
      </c>
      <c r="CA83" s="186" t="s">
        <v>2771</v>
      </c>
      <c r="CB83" s="186" t="s">
        <v>897</v>
      </c>
      <c r="CC83" s="186" t="s">
        <v>897</v>
      </c>
      <c r="CD83" s="186" t="s">
        <v>2771</v>
      </c>
      <c r="CE83" s="186" t="s">
        <v>897</v>
      </c>
      <c r="CF83" s="186" t="s">
        <v>897</v>
      </c>
      <c r="CG83" s="186" t="s">
        <v>2771</v>
      </c>
      <c r="CH83" s="186" t="s">
        <v>897</v>
      </c>
      <c r="CI83" s="186" t="s">
        <v>897</v>
      </c>
      <c r="CJ83" s="186" t="s">
        <v>2771</v>
      </c>
      <c r="CK83" s="186" t="s">
        <v>897</v>
      </c>
      <c r="CL83" s="186" t="s">
        <v>897</v>
      </c>
      <c r="CM83" s="186" t="s">
        <v>2771</v>
      </c>
      <c r="CN83" s="186" t="s">
        <v>897</v>
      </c>
      <c r="CO83" s="186" t="s">
        <v>897</v>
      </c>
      <c r="CP83" s="186" t="s">
        <v>2771</v>
      </c>
      <c r="CQ83" s="186" t="s">
        <v>897</v>
      </c>
      <c r="CR83" s="186" t="s">
        <v>897</v>
      </c>
      <c r="CS83" s="186" t="s">
        <v>2771</v>
      </c>
      <c r="CT83" s="186" t="s">
        <v>897</v>
      </c>
      <c r="CU83" s="186" t="s">
        <v>897</v>
      </c>
      <c r="CV83" s="186" t="s">
        <v>2771</v>
      </c>
      <c r="CW83" s="186" t="s">
        <v>897</v>
      </c>
      <c r="CX83" s="186" t="s">
        <v>897</v>
      </c>
      <c r="CY83" s="186" t="s">
        <v>2771</v>
      </c>
      <c r="CZ83" s="186" t="s">
        <v>897</v>
      </c>
      <c r="DA83" s="186" t="s">
        <v>897</v>
      </c>
      <c r="DB83" s="186" t="s">
        <v>2771</v>
      </c>
      <c r="DC83" s="186" t="s">
        <v>897</v>
      </c>
      <c r="DD83" s="186" t="s">
        <v>897</v>
      </c>
      <c r="DE83" s="186" t="s">
        <v>2771</v>
      </c>
      <c r="DF83" s="186" t="s">
        <v>897</v>
      </c>
      <c r="DG83" s="186" t="s">
        <v>897</v>
      </c>
      <c r="DH83" s="186" t="s">
        <v>2771</v>
      </c>
      <c r="DI83" s="186" t="s">
        <v>897</v>
      </c>
      <c r="DJ83" s="186" t="s">
        <v>897</v>
      </c>
      <c r="DK83" s="186" t="s">
        <v>2771</v>
      </c>
      <c r="DL83" s="186" t="s">
        <v>897</v>
      </c>
      <c r="DM83" s="186" t="s">
        <v>897</v>
      </c>
      <c r="DN83" s="186" t="s">
        <v>2771</v>
      </c>
      <c r="DO83" s="186" t="s">
        <v>897</v>
      </c>
      <c r="DP83" s="186" t="s">
        <v>897</v>
      </c>
      <c r="DQ83" s="186" t="s">
        <v>2771</v>
      </c>
      <c r="DR83" s="186" t="s">
        <v>897</v>
      </c>
      <c r="DS83" s="186" t="s">
        <v>897</v>
      </c>
      <c r="DT83" s="186" t="s">
        <v>2771</v>
      </c>
      <c r="DU83" s="186" t="s">
        <v>897</v>
      </c>
      <c r="DV83" s="186" t="s">
        <v>897</v>
      </c>
      <c r="DW83" s="186" t="s">
        <v>2771</v>
      </c>
      <c r="DX83" s="186" t="s">
        <v>897</v>
      </c>
      <c r="DY83" s="186" t="s">
        <v>897</v>
      </c>
      <c r="DZ83" s="186" t="s">
        <v>2771</v>
      </c>
      <c r="EA83" s="186" t="s">
        <v>897</v>
      </c>
      <c r="EB83" s="186" t="s">
        <v>897</v>
      </c>
      <c r="EC83" s="186" t="s">
        <v>2771</v>
      </c>
      <c r="ED83" s="186" t="s">
        <v>897</v>
      </c>
      <c r="EE83" s="186" t="s">
        <v>897</v>
      </c>
      <c r="EF83" s="186" t="s">
        <v>2771</v>
      </c>
      <c r="EG83" s="186" t="s">
        <v>897</v>
      </c>
      <c r="EH83" s="186" t="s">
        <v>897</v>
      </c>
      <c r="EI83" s="186" t="s">
        <v>2771</v>
      </c>
      <c r="EJ83" s="186" t="s">
        <v>897</v>
      </c>
      <c r="EK83" s="186" t="s">
        <v>897</v>
      </c>
      <c r="EL83" s="186" t="s">
        <v>2771</v>
      </c>
      <c r="EM83" s="186" t="s">
        <v>897</v>
      </c>
      <c r="EN83" s="186" t="s">
        <v>897</v>
      </c>
      <c r="EO83" s="186" t="s">
        <v>2771</v>
      </c>
      <c r="EP83" s="186" t="s">
        <v>897</v>
      </c>
      <c r="EQ83" s="186" t="s">
        <v>897</v>
      </c>
      <c r="ER83" s="186" t="s">
        <v>2771</v>
      </c>
      <c r="ES83" s="186" t="s">
        <v>897</v>
      </c>
      <c r="ET83" s="186" t="s">
        <v>897</v>
      </c>
    </row>
    <row r="84" spans="1:150" x14ac:dyDescent="0.3">
      <c r="A84" s="1"/>
      <c r="B84" s="185" t="s">
        <v>3327</v>
      </c>
      <c r="C84" s="185" t="s">
        <v>140</v>
      </c>
      <c r="D84" s="185" t="s">
        <v>150</v>
      </c>
      <c r="E84" s="185" t="s">
        <v>3328</v>
      </c>
      <c r="F84" s="185" t="s">
        <v>3329</v>
      </c>
      <c r="G84" s="186" t="s">
        <v>2771</v>
      </c>
      <c r="H84" s="186" t="s">
        <v>2761</v>
      </c>
      <c r="I84" s="186" t="s">
        <v>2761</v>
      </c>
      <c r="J84" s="186" t="s">
        <v>2771</v>
      </c>
      <c r="K84" s="186" t="s">
        <v>2761</v>
      </c>
      <c r="L84" s="186" t="s">
        <v>2761</v>
      </c>
      <c r="M84" s="186" t="s">
        <v>2771</v>
      </c>
      <c r="N84" s="186" t="s">
        <v>2761</v>
      </c>
      <c r="O84" s="186" t="s">
        <v>2761</v>
      </c>
      <c r="P84" s="186" t="s">
        <v>2771</v>
      </c>
      <c r="Q84" s="186" t="s">
        <v>2761</v>
      </c>
      <c r="R84" s="186" t="s">
        <v>2761</v>
      </c>
      <c r="S84" s="186" t="s">
        <v>2771</v>
      </c>
      <c r="T84" s="186" t="s">
        <v>2761</v>
      </c>
      <c r="U84" s="186" t="s">
        <v>2761</v>
      </c>
      <c r="V84" s="186" t="s">
        <v>2771</v>
      </c>
      <c r="W84" s="186" t="s">
        <v>2761</v>
      </c>
      <c r="X84" s="186" t="s">
        <v>2761</v>
      </c>
      <c r="Y84" s="186" t="s">
        <v>2771</v>
      </c>
      <c r="Z84" s="186" t="s">
        <v>2761</v>
      </c>
      <c r="AA84" s="186" t="s">
        <v>2761</v>
      </c>
      <c r="AB84" s="186" t="s">
        <v>2771</v>
      </c>
      <c r="AC84" s="186" t="s">
        <v>2761</v>
      </c>
      <c r="AD84" s="186" t="s">
        <v>2761</v>
      </c>
      <c r="AE84" s="186" t="s">
        <v>2771</v>
      </c>
      <c r="AF84" s="186" t="s">
        <v>2761</v>
      </c>
      <c r="AG84" s="186" t="s">
        <v>2761</v>
      </c>
      <c r="AH84" s="186" t="s">
        <v>2771</v>
      </c>
      <c r="AI84" s="186" t="s">
        <v>2761</v>
      </c>
      <c r="AJ84" s="186" t="s">
        <v>2761</v>
      </c>
      <c r="AK84" s="186" t="s">
        <v>2771</v>
      </c>
      <c r="AL84" s="186" t="s">
        <v>2761</v>
      </c>
      <c r="AM84" s="186" t="s">
        <v>2761</v>
      </c>
      <c r="AN84" s="186" t="s">
        <v>2771</v>
      </c>
      <c r="AO84" s="186" t="s">
        <v>2761</v>
      </c>
      <c r="AP84" s="186" t="s">
        <v>2761</v>
      </c>
      <c r="AQ84" s="186" t="s">
        <v>2771</v>
      </c>
      <c r="AR84" s="186" t="s">
        <v>2761</v>
      </c>
      <c r="AS84" s="186" t="s">
        <v>2761</v>
      </c>
      <c r="AT84" s="186" t="s">
        <v>2771</v>
      </c>
      <c r="AU84" s="186" t="s">
        <v>2761</v>
      </c>
      <c r="AV84" s="186" t="s">
        <v>2761</v>
      </c>
      <c r="AW84" s="186" t="s">
        <v>2771</v>
      </c>
      <c r="AX84" s="186" t="s">
        <v>2761</v>
      </c>
      <c r="AY84" s="186" t="s">
        <v>2761</v>
      </c>
      <c r="AZ84" s="186" t="s">
        <v>2771</v>
      </c>
      <c r="BA84" s="186" t="s">
        <v>2761</v>
      </c>
      <c r="BB84" s="186" t="s">
        <v>2761</v>
      </c>
      <c r="BC84" s="186" t="s">
        <v>2771</v>
      </c>
      <c r="BD84" s="186" t="s">
        <v>2761</v>
      </c>
      <c r="BE84" s="186" t="s">
        <v>2761</v>
      </c>
      <c r="BF84" s="186" t="s">
        <v>2771</v>
      </c>
      <c r="BG84" s="186" t="s">
        <v>2761</v>
      </c>
      <c r="BH84" s="186" t="s">
        <v>2761</v>
      </c>
      <c r="BI84" s="186" t="s">
        <v>2771</v>
      </c>
      <c r="BJ84" s="186" t="s">
        <v>2761</v>
      </c>
      <c r="BK84" s="186" t="s">
        <v>2761</v>
      </c>
      <c r="BL84" s="186" t="s">
        <v>2771</v>
      </c>
      <c r="BM84" s="186" t="s">
        <v>2761</v>
      </c>
      <c r="BN84" s="186" t="s">
        <v>2761</v>
      </c>
      <c r="BO84" s="186" t="s">
        <v>2771</v>
      </c>
      <c r="BP84" s="186" t="s">
        <v>2761</v>
      </c>
      <c r="BQ84" s="186" t="s">
        <v>2761</v>
      </c>
      <c r="BR84" s="186" t="s">
        <v>2771</v>
      </c>
      <c r="BS84" s="186" t="s">
        <v>2761</v>
      </c>
      <c r="BT84" s="186" t="s">
        <v>2761</v>
      </c>
      <c r="BU84" s="186" t="s">
        <v>2771</v>
      </c>
      <c r="BV84" s="186" t="s">
        <v>2761</v>
      </c>
      <c r="BW84" s="186" t="s">
        <v>2761</v>
      </c>
      <c r="BX84" s="186" t="s">
        <v>2771</v>
      </c>
      <c r="BY84" s="186" t="s">
        <v>2761</v>
      </c>
      <c r="BZ84" s="186" t="s">
        <v>2761</v>
      </c>
      <c r="CA84" s="186" t="s">
        <v>2771</v>
      </c>
      <c r="CB84" s="186" t="s">
        <v>2761</v>
      </c>
      <c r="CC84" s="186" t="s">
        <v>2761</v>
      </c>
      <c r="CD84" s="186" t="s">
        <v>2771</v>
      </c>
      <c r="CE84" s="186" t="s">
        <v>2761</v>
      </c>
      <c r="CF84" s="186" t="s">
        <v>2761</v>
      </c>
      <c r="CG84" s="186" t="s">
        <v>2771</v>
      </c>
      <c r="CH84" s="186" t="s">
        <v>2761</v>
      </c>
      <c r="CI84" s="186" t="s">
        <v>2761</v>
      </c>
      <c r="CJ84" s="186" t="s">
        <v>2771</v>
      </c>
      <c r="CK84" s="186" t="s">
        <v>2761</v>
      </c>
      <c r="CL84" s="186" t="s">
        <v>2761</v>
      </c>
      <c r="CM84" s="186" t="s">
        <v>2771</v>
      </c>
      <c r="CN84" s="186" t="s">
        <v>2761</v>
      </c>
      <c r="CO84" s="186" t="s">
        <v>2761</v>
      </c>
      <c r="CP84" s="186" t="s">
        <v>2771</v>
      </c>
      <c r="CQ84" s="186" t="s">
        <v>2761</v>
      </c>
      <c r="CR84" s="186" t="s">
        <v>2761</v>
      </c>
      <c r="CS84" s="186" t="s">
        <v>2771</v>
      </c>
      <c r="CT84" s="186" t="s">
        <v>2761</v>
      </c>
      <c r="CU84" s="186" t="s">
        <v>2761</v>
      </c>
      <c r="CV84" s="186" t="s">
        <v>2771</v>
      </c>
      <c r="CW84" s="186" t="s">
        <v>2761</v>
      </c>
      <c r="CX84" s="186" t="s">
        <v>2761</v>
      </c>
      <c r="CY84" s="186" t="s">
        <v>2771</v>
      </c>
      <c r="CZ84" s="186" t="s">
        <v>2761</v>
      </c>
      <c r="DA84" s="186" t="s">
        <v>2761</v>
      </c>
      <c r="DB84" s="186" t="s">
        <v>2771</v>
      </c>
      <c r="DC84" s="186" t="s">
        <v>2761</v>
      </c>
      <c r="DD84" s="186" t="s">
        <v>2761</v>
      </c>
      <c r="DE84" s="186" t="s">
        <v>2771</v>
      </c>
      <c r="DF84" s="186" t="s">
        <v>2761</v>
      </c>
      <c r="DG84" s="186" t="s">
        <v>2761</v>
      </c>
      <c r="DH84" s="186" t="s">
        <v>2771</v>
      </c>
      <c r="DI84" s="186" t="s">
        <v>2761</v>
      </c>
      <c r="DJ84" s="186" t="s">
        <v>2761</v>
      </c>
      <c r="DK84" s="186" t="s">
        <v>2771</v>
      </c>
      <c r="DL84" s="186" t="s">
        <v>2761</v>
      </c>
      <c r="DM84" s="186" t="s">
        <v>2761</v>
      </c>
      <c r="DN84" s="186" t="s">
        <v>2771</v>
      </c>
      <c r="DO84" s="186" t="s">
        <v>2761</v>
      </c>
      <c r="DP84" s="186" t="s">
        <v>2761</v>
      </c>
      <c r="DQ84" s="186" t="s">
        <v>2771</v>
      </c>
      <c r="DR84" s="186" t="s">
        <v>2761</v>
      </c>
      <c r="DS84" s="186" t="s">
        <v>2761</v>
      </c>
      <c r="DT84" s="186" t="s">
        <v>2771</v>
      </c>
      <c r="DU84" s="186" t="s">
        <v>2761</v>
      </c>
      <c r="DV84" s="186" t="s">
        <v>2761</v>
      </c>
      <c r="DW84" s="186" t="s">
        <v>2771</v>
      </c>
      <c r="DX84" s="186" t="s">
        <v>2761</v>
      </c>
      <c r="DY84" s="186" t="s">
        <v>2761</v>
      </c>
      <c r="DZ84" s="186" t="s">
        <v>2771</v>
      </c>
      <c r="EA84" s="186" t="s">
        <v>2761</v>
      </c>
      <c r="EB84" s="186" t="s">
        <v>2761</v>
      </c>
      <c r="EC84" s="186" t="s">
        <v>2771</v>
      </c>
      <c r="ED84" s="186" t="s">
        <v>2761</v>
      </c>
      <c r="EE84" s="186" t="s">
        <v>2761</v>
      </c>
      <c r="EF84" s="186" t="s">
        <v>2771</v>
      </c>
      <c r="EG84" s="186" t="s">
        <v>2761</v>
      </c>
      <c r="EH84" s="186" t="s">
        <v>2761</v>
      </c>
      <c r="EI84" s="186" t="s">
        <v>2771</v>
      </c>
      <c r="EJ84" s="186" t="s">
        <v>2761</v>
      </c>
      <c r="EK84" s="186" t="s">
        <v>2761</v>
      </c>
      <c r="EL84" s="186" t="s">
        <v>2771</v>
      </c>
      <c r="EM84" s="186" t="s">
        <v>2761</v>
      </c>
      <c r="EN84" s="186" t="s">
        <v>2761</v>
      </c>
      <c r="EO84" s="186" t="s">
        <v>2771</v>
      </c>
      <c r="EP84" s="186" t="s">
        <v>2761</v>
      </c>
      <c r="EQ84" s="186" t="s">
        <v>2761</v>
      </c>
      <c r="ER84" s="186" t="s">
        <v>2771</v>
      </c>
      <c r="ES84" s="186" t="s">
        <v>2761</v>
      </c>
      <c r="ET84" s="186" t="s">
        <v>2761</v>
      </c>
    </row>
    <row r="85" spans="1:150" x14ac:dyDescent="0.3">
      <c r="A85" s="1"/>
      <c r="B85" s="184" t="s">
        <v>3330</v>
      </c>
      <c r="C85" s="184" t="s">
        <v>158</v>
      </c>
      <c r="D85" s="184" t="s">
        <v>161</v>
      </c>
      <c r="E85" s="184" t="s">
        <v>3331</v>
      </c>
      <c r="F85" s="184" t="s">
        <v>3332</v>
      </c>
      <c r="G85" s="184" t="s">
        <v>2771</v>
      </c>
      <c r="H85" s="184" t="s">
        <v>2761</v>
      </c>
      <c r="I85" s="184" t="s">
        <v>2761</v>
      </c>
      <c r="J85" s="184" t="s">
        <v>2771</v>
      </c>
      <c r="K85" s="184" t="s">
        <v>2761</v>
      </c>
      <c r="L85" s="184" t="s">
        <v>2761</v>
      </c>
      <c r="M85" s="184" t="s">
        <v>2771</v>
      </c>
      <c r="N85" s="184" t="s">
        <v>2761</v>
      </c>
      <c r="O85" s="184" t="s">
        <v>2761</v>
      </c>
      <c r="P85" s="184" t="s">
        <v>2771</v>
      </c>
      <c r="Q85" s="184" t="s">
        <v>2761</v>
      </c>
      <c r="R85" s="184" t="s">
        <v>2761</v>
      </c>
      <c r="S85" s="184" t="s">
        <v>2771</v>
      </c>
      <c r="T85" s="184" t="s">
        <v>2761</v>
      </c>
      <c r="U85" s="184" t="s">
        <v>2761</v>
      </c>
      <c r="V85" s="184" t="s">
        <v>2771</v>
      </c>
      <c r="W85" s="184" t="s">
        <v>2761</v>
      </c>
      <c r="X85" s="184" t="s">
        <v>2761</v>
      </c>
      <c r="Y85" s="184" t="s">
        <v>2771</v>
      </c>
      <c r="Z85" s="184" t="s">
        <v>2761</v>
      </c>
      <c r="AA85" s="184" t="s">
        <v>2761</v>
      </c>
      <c r="AB85" s="184" t="s">
        <v>2771</v>
      </c>
      <c r="AC85" s="184" t="s">
        <v>2761</v>
      </c>
      <c r="AD85" s="184" t="s">
        <v>2761</v>
      </c>
      <c r="AE85" s="184" t="s">
        <v>2771</v>
      </c>
      <c r="AF85" s="184" t="s">
        <v>2761</v>
      </c>
      <c r="AG85" s="184" t="s">
        <v>2761</v>
      </c>
      <c r="AH85" s="184" t="s">
        <v>2771</v>
      </c>
      <c r="AI85" s="184" t="s">
        <v>2761</v>
      </c>
      <c r="AJ85" s="184" t="s">
        <v>2761</v>
      </c>
      <c r="AK85" s="184" t="s">
        <v>2771</v>
      </c>
      <c r="AL85" s="184" t="s">
        <v>2761</v>
      </c>
      <c r="AM85" s="184" t="s">
        <v>2761</v>
      </c>
      <c r="AN85" s="184" t="s">
        <v>2771</v>
      </c>
      <c r="AO85" s="184" t="s">
        <v>2761</v>
      </c>
      <c r="AP85" s="184" t="s">
        <v>2761</v>
      </c>
      <c r="AQ85" s="184" t="s">
        <v>2771</v>
      </c>
      <c r="AR85" s="184" t="s">
        <v>2761</v>
      </c>
      <c r="AS85" s="184" t="s">
        <v>2761</v>
      </c>
      <c r="AT85" s="184" t="s">
        <v>2771</v>
      </c>
      <c r="AU85" s="184" t="s">
        <v>2761</v>
      </c>
      <c r="AV85" s="184" t="s">
        <v>2761</v>
      </c>
      <c r="AW85" s="184" t="s">
        <v>2771</v>
      </c>
      <c r="AX85" s="184" t="s">
        <v>2761</v>
      </c>
      <c r="AY85" s="184" t="s">
        <v>2761</v>
      </c>
      <c r="AZ85" s="184" t="s">
        <v>2771</v>
      </c>
      <c r="BA85" s="184" t="s">
        <v>2761</v>
      </c>
      <c r="BB85" s="184" t="s">
        <v>2761</v>
      </c>
      <c r="BC85" s="184" t="s">
        <v>2771</v>
      </c>
      <c r="BD85" s="184" t="s">
        <v>2761</v>
      </c>
      <c r="BE85" s="184" t="s">
        <v>2761</v>
      </c>
      <c r="BF85" s="184" t="s">
        <v>2771</v>
      </c>
      <c r="BG85" s="184" t="s">
        <v>2761</v>
      </c>
      <c r="BH85" s="184" t="s">
        <v>2761</v>
      </c>
      <c r="BI85" s="184" t="s">
        <v>2771</v>
      </c>
      <c r="BJ85" s="184" t="s">
        <v>2761</v>
      </c>
      <c r="BK85" s="184" t="s">
        <v>2761</v>
      </c>
      <c r="BL85" s="184" t="s">
        <v>2771</v>
      </c>
      <c r="BM85" s="184" t="s">
        <v>2761</v>
      </c>
      <c r="BN85" s="184" t="s">
        <v>2761</v>
      </c>
      <c r="BO85" s="184" t="s">
        <v>2771</v>
      </c>
      <c r="BP85" s="184" t="s">
        <v>2761</v>
      </c>
      <c r="BQ85" s="184" t="s">
        <v>2761</v>
      </c>
      <c r="BR85" s="184" t="s">
        <v>2771</v>
      </c>
      <c r="BS85" s="184" t="s">
        <v>2761</v>
      </c>
      <c r="BT85" s="184" t="s">
        <v>2761</v>
      </c>
      <c r="BU85" s="184" t="s">
        <v>2771</v>
      </c>
      <c r="BV85" s="184" t="s">
        <v>2761</v>
      </c>
      <c r="BW85" s="184" t="s">
        <v>2761</v>
      </c>
      <c r="BX85" s="184" t="s">
        <v>2771</v>
      </c>
      <c r="BY85" s="184" t="s">
        <v>2761</v>
      </c>
      <c r="BZ85" s="184" t="s">
        <v>2761</v>
      </c>
      <c r="CA85" s="184" t="s">
        <v>2771</v>
      </c>
      <c r="CB85" s="184" t="s">
        <v>2761</v>
      </c>
      <c r="CC85" s="184" t="s">
        <v>2761</v>
      </c>
      <c r="CD85" s="184" t="s">
        <v>2771</v>
      </c>
      <c r="CE85" s="184" t="s">
        <v>2761</v>
      </c>
      <c r="CF85" s="184" t="s">
        <v>2761</v>
      </c>
      <c r="CG85" s="184" t="s">
        <v>2771</v>
      </c>
      <c r="CH85" s="184" t="s">
        <v>2761</v>
      </c>
      <c r="CI85" s="184" t="s">
        <v>2761</v>
      </c>
      <c r="CJ85" s="184" t="s">
        <v>2771</v>
      </c>
      <c r="CK85" s="184" t="s">
        <v>2761</v>
      </c>
      <c r="CL85" s="184" t="s">
        <v>2761</v>
      </c>
      <c r="CM85" s="184" t="s">
        <v>2771</v>
      </c>
      <c r="CN85" s="184" t="s">
        <v>2761</v>
      </c>
      <c r="CO85" s="184" t="s">
        <v>2761</v>
      </c>
      <c r="CP85" s="184" t="s">
        <v>2771</v>
      </c>
      <c r="CQ85" s="184" t="s">
        <v>2761</v>
      </c>
      <c r="CR85" s="184" t="s">
        <v>2761</v>
      </c>
      <c r="CS85" s="184" t="s">
        <v>2771</v>
      </c>
      <c r="CT85" s="184" t="s">
        <v>2761</v>
      </c>
      <c r="CU85" s="184" t="s">
        <v>2761</v>
      </c>
      <c r="CV85" s="184" t="s">
        <v>2771</v>
      </c>
      <c r="CW85" s="184" t="s">
        <v>2761</v>
      </c>
      <c r="CX85" s="184" t="s">
        <v>2761</v>
      </c>
      <c r="CY85" s="184" t="s">
        <v>2771</v>
      </c>
      <c r="CZ85" s="184" t="s">
        <v>2761</v>
      </c>
      <c r="DA85" s="184" t="s">
        <v>2761</v>
      </c>
      <c r="DB85" s="184" t="s">
        <v>2771</v>
      </c>
      <c r="DC85" s="184" t="s">
        <v>2761</v>
      </c>
      <c r="DD85" s="184" t="s">
        <v>2761</v>
      </c>
      <c r="DE85" s="184" t="s">
        <v>2771</v>
      </c>
      <c r="DF85" s="184" t="s">
        <v>2761</v>
      </c>
      <c r="DG85" s="184" t="s">
        <v>2761</v>
      </c>
      <c r="DH85" s="184" t="s">
        <v>2771</v>
      </c>
      <c r="DI85" s="184" t="s">
        <v>2761</v>
      </c>
      <c r="DJ85" s="184" t="s">
        <v>2761</v>
      </c>
      <c r="DK85" s="184" t="s">
        <v>2771</v>
      </c>
      <c r="DL85" s="184" t="s">
        <v>2761</v>
      </c>
      <c r="DM85" s="184" t="s">
        <v>2761</v>
      </c>
      <c r="DN85" s="184" t="s">
        <v>2771</v>
      </c>
      <c r="DO85" s="184" t="s">
        <v>2761</v>
      </c>
      <c r="DP85" s="184" t="s">
        <v>2761</v>
      </c>
      <c r="DQ85" s="184" t="s">
        <v>2771</v>
      </c>
      <c r="DR85" s="184" t="s">
        <v>2761</v>
      </c>
      <c r="DS85" s="184" t="s">
        <v>2761</v>
      </c>
      <c r="DT85" s="184" t="s">
        <v>2771</v>
      </c>
      <c r="DU85" s="184" t="s">
        <v>2761</v>
      </c>
      <c r="DV85" s="184" t="s">
        <v>2761</v>
      </c>
      <c r="DW85" s="184" t="s">
        <v>2771</v>
      </c>
      <c r="DX85" s="184" t="s">
        <v>2761</v>
      </c>
      <c r="DY85" s="184" t="s">
        <v>2761</v>
      </c>
      <c r="DZ85" s="184" t="s">
        <v>2771</v>
      </c>
      <c r="EA85" s="184" t="s">
        <v>2761</v>
      </c>
      <c r="EB85" s="184" t="s">
        <v>2761</v>
      </c>
      <c r="EC85" s="184" t="s">
        <v>2771</v>
      </c>
      <c r="ED85" s="184" t="s">
        <v>2761</v>
      </c>
      <c r="EE85" s="184" t="s">
        <v>2761</v>
      </c>
      <c r="EF85" s="184" t="s">
        <v>2771</v>
      </c>
      <c r="EG85" s="184" t="s">
        <v>2761</v>
      </c>
      <c r="EH85" s="184" t="s">
        <v>2761</v>
      </c>
      <c r="EI85" s="184" t="s">
        <v>2771</v>
      </c>
      <c r="EJ85" s="184" t="s">
        <v>2761</v>
      </c>
      <c r="EK85" s="184" t="s">
        <v>2761</v>
      </c>
      <c r="EL85" s="184" t="s">
        <v>2771</v>
      </c>
      <c r="EM85" s="184" t="s">
        <v>2761</v>
      </c>
      <c r="EN85" s="184" t="s">
        <v>2761</v>
      </c>
      <c r="EO85" s="184" t="s">
        <v>2771</v>
      </c>
      <c r="EP85" s="184" t="s">
        <v>2761</v>
      </c>
      <c r="EQ85" s="184" t="s">
        <v>2761</v>
      </c>
      <c r="ER85" s="184" t="s">
        <v>2771</v>
      </c>
      <c r="ES85" s="184" t="s">
        <v>2761</v>
      </c>
      <c r="ET85" s="184" t="s">
        <v>2761</v>
      </c>
    </row>
    <row r="86" spans="1:150" x14ac:dyDescent="0.3">
      <c r="A86" s="1"/>
      <c r="B86" s="185" t="s">
        <v>3333</v>
      </c>
      <c r="C86" s="185" t="s">
        <v>158</v>
      </c>
      <c r="D86" s="185" t="s">
        <v>161</v>
      </c>
      <c r="E86" s="185" t="s">
        <v>3334</v>
      </c>
      <c r="F86" s="185" t="s">
        <v>3335</v>
      </c>
      <c r="G86" s="186" t="s">
        <v>2771</v>
      </c>
      <c r="H86" s="186" t="s">
        <v>2761</v>
      </c>
      <c r="I86" s="186" t="s">
        <v>2761</v>
      </c>
      <c r="J86" s="186" t="s">
        <v>2771</v>
      </c>
      <c r="K86" s="186" t="s">
        <v>2761</v>
      </c>
      <c r="L86" s="186" t="s">
        <v>2761</v>
      </c>
      <c r="M86" s="186" t="s">
        <v>2771</v>
      </c>
      <c r="N86" s="186" t="s">
        <v>2761</v>
      </c>
      <c r="O86" s="186" t="s">
        <v>2761</v>
      </c>
      <c r="P86" s="186" t="s">
        <v>2771</v>
      </c>
      <c r="Q86" s="186" t="s">
        <v>2761</v>
      </c>
      <c r="R86" s="186" t="s">
        <v>2761</v>
      </c>
      <c r="S86" s="186" t="s">
        <v>2771</v>
      </c>
      <c r="T86" s="186" t="s">
        <v>2761</v>
      </c>
      <c r="U86" s="186" t="s">
        <v>2761</v>
      </c>
      <c r="V86" s="186" t="s">
        <v>2771</v>
      </c>
      <c r="W86" s="186" t="s">
        <v>2761</v>
      </c>
      <c r="X86" s="186" t="s">
        <v>2761</v>
      </c>
      <c r="Y86" s="186" t="s">
        <v>2771</v>
      </c>
      <c r="Z86" s="186" t="s">
        <v>2761</v>
      </c>
      <c r="AA86" s="186" t="s">
        <v>2761</v>
      </c>
      <c r="AB86" s="186" t="s">
        <v>2771</v>
      </c>
      <c r="AC86" s="186" t="s">
        <v>2761</v>
      </c>
      <c r="AD86" s="186" t="s">
        <v>2761</v>
      </c>
      <c r="AE86" s="186" t="s">
        <v>2771</v>
      </c>
      <c r="AF86" s="186" t="s">
        <v>2761</v>
      </c>
      <c r="AG86" s="186" t="s">
        <v>2761</v>
      </c>
      <c r="AH86" s="186" t="s">
        <v>2771</v>
      </c>
      <c r="AI86" s="186" t="s">
        <v>2761</v>
      </c>
      <c r="AJ86" s="186" t="s">
        <v>2761</v>
      </c>
      <c r="AK86" s="186" t="s">
        <v>2771</v>
      </c>
      <c r="AL86" s="186" t="s">
        <v>2761</v>
      </c>
      <c r="AM86" s="186" t="s">
        <v>2761</v>
      </c>
      <c r="AN86" s="186" t="s">
        <v>2771</v>
      </c>
      <c r="AO86" s="186" t="s">
        <v>2761</v>
      </c>
      <c r="AP86" s="186" t="s">
        <v>2761</v>
      </c>
      <c r="AQ86" s="186" t="s">
        <v>2771</v>
      </c>
      <c r="AR86" s="186" t="s">
        <v>2761</v>
      </c>
      <c r="AS86" s="186" t="s">
        <v>2761</v>
      </c>
      <c r="AT86" s="186" t="s">
        <v>2771</v>
      </c>
      <c r="AU86" s="186" t="s">
        <v>2761</v>
      </c>
      <c r="AV86" s="186" t="s">
        <v>2761</v>
      </c>
      <c r="AW86" s="186" t="s">
        <v>2771</v>
      </c>
      <c r="AX86" s="186" t="s">
        <v>2761</v>
      </c>
      <c r="AY86" s="186" t="s">
        <v>2761</v>
      </c>
      <c r="AZ86" s="186" t="s">
        <v>2771</v>
      </c>
      <c r="BA86" s="186" t="s">
        <v>2761</v>
      </c>
      <c r="BB86" s="186" t="s">
        <v>2761</v>
      </c>
      <c r="BC86" s="186" t="s">
        <v>2771</v>
      </c>
      <c r="BD86" s="186" t="s">
        <v>2761</v>
      </c>
      <c r="BE86" s="186" t="s">
        <v>2761</v>
      </c>
      <c r="BF86" s="186" t="s">
        <v>2771</v>
      </c>
      <c r="BG86" s="186" t="s">
        <v>2761</v>
      </c>
      <c r="BH86" s="186" t="s">
        <v>2761</v>
      </c>
      <c r="BI86" s="186" t="s">
        <v>2771</v>
      </c>
      <c r="BJ86" s="186" t="s">
        <v>2761</v>
      </c>
      <c r="BK86" s="186" t="s">
        <v>2761</v>
      </c>
      <c r="BL86" s="186" t="s">
        <v>2771</v>
      </c>
      <c r="BM86" s="186" t="s">
        <v>2761</v>
      </c>
      <c r="BN86" s="186" t="s">
        <v>2761</v>
      </c>
      <c r="BO86" s="186" t="s">
        <v>2771</v>
      </c>
      <c r="BP86" s="186" t="s">
        <v>2761</v>
      </c>
      <c r="BQ86" s="186" t="s">
        <v>2761</v>
      </c>
      <c r="BR86" s="186" t="s">
        <v>2771</v>
      </c>
      <c r="BS86" s="186" t="s">
        <v>2761</v>
      </c>
      <c r="BT86" s="186" t="s">
        <v>2761</v>
      </c>
      <c r="BU86" s="186" t="s">
        <v>2771</v>
      </c>
      <c r="BV86" s="186" t="s">
        <v>2761</v>
      </c>
      <c r="BW86" s="186" t="s">
        <v>2761</v>
      </c>
      <c r="BX86" s="186" t="s">
        <v>2771</v>
      </c>
      <c r="BY86" s="186" t="s">
        <v>2761</v>
      </c>
      <c r="BZ86" s="186" t="s">
        <v>2761</v>
      </c>
      <c r="CA86" s="186" t="s">
        <v>2771</v>
      </c>
      <c r="CB86" s="186" t="s">
        <v>2761</v>
      </c>
      <c r="CC86" s="186" t="s">
        <v>2761</v>
      </c>
      <c r="CD86" s="186" t="s">
        <v>2771</v>
      </c>
      <c r="CE86" s="186" t="s">
        <v>2761</v>
      </c>
      <c r="CF86" s="186" t="s">
        <v>2761</v>
      </c>
      <c r="CG86" s="186" t="s">
        <v>2771</v>
      </c>
      <c r="CH86" s="186" t="s">
        <v>2761</v>
      </c>
      <c r="CI86" s="186" t="s">
        <v>2761</v>
      </c>
      <c r="CJ86" s="186" t="s">
        <v>2771</v>
      </c>
      <c r="CK86" s="186" t="s">
        <v>2761</v>
      </c>
      <c r="CL86" s="186" t="s">
        <v>2761</v>
      </c>
      <c r="CM86" s="186" t="s">
        <v>2771</v>
      </c>
      <c r="CN86" s="186" t="s">
        <v>2761</v>
      </c>
      <c r="CO86" s="186" t="s">
        <v>2761</v>
      </c>
      <c r="CP86" s="186" t="s">
        <v>2771</v>
      </c>
      <c r="CQ86" s="186" t="s">
        <v>2761</v>
      </c>
      <c r="CR86" s="186" t="s">
        <v>2761</v>
      </c>
      <c r="CS86" s="186" t="s">
        <v>2771</v>
      </c>
      <c r="CT86" s="186" t="s">
        <v>2761</v>
      </c>
      <c r="CU86" s="186" t="s">
        <v>2761</v>
      </c>
      <c r="CV86" s="186" t="s">
        <v>2771</v>
      </c>
      <c r="CW86" s="186" t="s">
        <v>2761</v>
      </c>
      <c r="CX86" s="186" t="s">
        <v>2761</v>
      </c>
      <c r="CY86" s="186" t="s">
        <v>2771</v>
      </c>
      <c r="CZ86" s="186" t="s">
        <v>2761</v>
      </c>
      <c r="DA86" s="186" t="s">
        <v>2761</v>
      </c>
      <c r="DB86" s="186" t="s">
        <v>2771</v>
      </c>
      <c r="DC86" s="186" t="s">
        <v>2761</v>
      </c>
      <c r="DD86" s="186" t="s">
        <v>2761</v>
      </c>
      <c r="DE86" s="186" t="s">
        <v>2771</v>
      </c>
      <c r="DF86" s="186" t="s">
        <v>2761</v>
      </c>
      <c r="DG86" s="186" t="s">
        <v>2761</v>
      </c>
      <c r="DH86" s="186" t="s">
        <v>2771</v>
      </c>
      <c r="DI86" s="186" t="s">
        <v>2761</v>
      </c>
      <c r="DJ86" s="186" t="s">
        <v>2761</v>
      </c>
      <c r="DK86" s="186" t="s">
        <v>2771</v>
      </c>
      <c r="DL86" s="186" t="s">
        <v>2761</v>
      </c>
      <c r="DM86" s="186" t="s">
        <v>2761</v>
      </c>
      <c r="DN86" s="186" t="s">
        <v>2771</v>
      </c>
      <c r="DO86" s="186" t="s">
        <v>2761</v>
      </c>
      <c r="DP86" s="186" t="s">
        <v>2761</v>
      </c>
      <c r="DQ86" s="186" t="s">
        <v>2771</v>
      </c>
      <c r="DR86" s="186" t="s">
        <v>2761</v>
      </c>
      <c r="DS86" s="186" t="s">
        <v>2761</v>
      </c>
      <c r="DT86" s="186" t="s">
        <v>2771</v>
      </c>
      <c r="DU86" s="186" t="s">
        <v>2761</v>
      </c>
      <c r="DV86" s="186" t="s">
        <v>2761</v>
      </c>
      <c r="DW86" s="186" t="s">
        <v>2771</v>
      </c>
      <c r="DX86" s="186" t="s">
        <v>2761</v>
      </c>
      <c r="DY86" s="186" t="s">
        <v>2761</v>
      </c>
      <c r="DZ86" s="186" t="s">
        <v>2771</v>
      </c>
      <c r="EA86" s="186" t="s">
        <v>2761</v>
      </c>
      <c r="EB86" s="186" t="s">
        <v>2761</v>
      </c>
      <c r="EC86" s="186" t="s">
        <v>2771</v>
      </c>
      <c r="ED86" s="186" t="s">
        <v>2761</v>
      </c>
      <c r="EE86" s="186" t="s">
        <v>2761</v>
      </c>
      <c r="EF86" s="186" t="s">
        <v>2771</v>
      </c>
      <c r="EG86" s="186" t="s">
        <v>2761</v>
      </c>
      <c r="EH86" s="186" t="s">
        <v>2761</v>
      </c>
      <c r="EI86" s="186" t="s">
        <v>2771</v>
      </c>
      <c r="EJ86" s="186" t="s">
        <v>2761</v>
      </c>
      <c r="EK86" s="186" t="s">
        <v>2761</v>
      </c>
      <c r="EL86" s="186" t="s">
        <v>2771</v>
      </c>
      <c r="EM86" s="186" t="s">
        <v>2761</v>
      </c>
      <c r="EN86" s="186" t="s">
        <v>2761</v>
      </c>
      <c r="EO86" s="186" t="s">
        <v>2771</v>
      </c>
      <c r="EP86" s="186" t="s">
        <v>2761</v>
      </c>
      <c r="EQ86" s="186" t="s">
        <v>2761</v>
      </c>
      <c r="ER86" s="186" t="s">
        <v>2771</v>
      </c>
      <c r="ES86" s="186" t="s">
        <v>2761</v>
      </c>
      <c r="ET86" s="186" t="s">
        <v>2761</v>
      </c>
    </row>
    <row r="87" spans="1:150" x14ac:dyDescent="0.3">
      <c r="A87" s="1"/>
      <c r="B87" s="185" t="s">
        <v>3336</v>
      </c>
      <c r="C87" s="185" t="s">
        <v>158</v>
      </c>
      <c r="D87" s="185" t="s">
        <v>161</v>
      </c>
      <c r="E87" s="185" t="s">
        <v>3337</v>
      </c>
      <c r="F87" s="185" t="s">
        <v>3338</v>
      </c>
      <c r="G87" s="186" t="s">
        <v>2771</v>
      </c>
      <c r="H87" s="186" t="s">
        <v>2761</v>
      </c>
      <c r="I87" s="186" t="s">
        <v>2761</v>
      </c>
      <c r="J87" s="186" t="s">
        <v>2771</v>
      </c>
      <c r="K87" s="186" t="s">
        <v>2761</v>
      </c>
      <c r="L87" s="186" t="s">
        <v>2761</v>
      </c>
      <c r="M87" s="186" t="s">
        <v>2771</v>
      </c>
      <c r="N87" s="186" t="s">
        <v>2761</v>
      </c>
      <c r="O87" s="186" t="s">
        <v>2761</v>
      </c>
      <c r="P87" s="186" t="s">
        <v>2771</v>
      </c>
      <c r="Q87" s="186" t="s">
        <v>2761</v>
      </c>
      <c r="R87" s="186" t="s">
        <v>2761</v>
      </c>
      <c r="S87" s="186" t="s">
        <v>2771</v>
      </c>
      <c r="T87" s="186" t="s">
        <v>2761</v>
      </c>
      <c r="U87" s="186" t="s">
        <v>2761</v>
      </c>
      <c r="V87" s="186" t="s">
        <v>2771</v>
      </c>
      <c r="W87" s="186" t="s">
        <v>2761</v>
      </c>
      <c r="X87" s="186" t="s">
        <v>2761</v>
      </c>
      <c r="Y87" s="186" t="s">
        <v>2771</v>
      </c>
      <c r="Z87" s="186" t="s">
        <v>2761</v>
      </c>
      <c r="AA87" s="186" t="s">
        <v>2761</v>
      </c>
      <c r="AB87" s="186" t="s">
        <v>2771</v>
      </c>
      <c r="AC87" s="186" t="s">
        <v>2761</v>
      </c>
      <c r="AD87" s="186" t="s">
        <v>2761</v>
      </c>
      <c r="AE87" s="186" t="s">
        <v>2771</v>
      </c>
      <c r="AF87" s="186" t="s">
        <v>2761</v>
      </c>
      <c r="AG87" s="186" t="s">
        <v>2761</v>
      </c>
      <c r="AH87" s="186" t="s">
        <v>2771</v>
      </c>
      <c r="AI87" s="186" t="s">
        <v>2761</v>
      </c>
      <c r="AJ87" s="186" t="s">
        <v>2761</v>
      </c>
      <c r="AK87" s="186" t="s">
        <v>2771</v>
      </c>
      <c r="AL87" s="186" t="s">
        <v>2761</v>
      </c>
      <c r="AM87" s="186" t="s">
        <v>2761</v>
      </c>
      <c r="AN87" s="186" t="s">
        <v>2771</v>
      </c>
      <c r="AO87" s="186" t="s">
        <v>2761</v>
      </c>
      <c r="AP87" s="186" t="s">
        <v>2761</v>
      </c>
      <c r="AQ87" s="186" t="s">
        <v>2771</v>
      </c>
      <c r="AR87" s="186" t="s">
        <v>2761</v>
      </c>
      <c r="AS87" s="186" t="s">
        <v>2761</v>
      </c>
      <c r="AT87" s="186" t="s">
        <v>2771</v>
      </c>
      <c r="AU87" s="186" t="s">
        <v>2761</v>
      </c>
      <c r="AV87" s="186" t="s">
        <v>2761</v>
      </c>
      <c r="AW87" s="186" t="s">
        <v>2771</v>
      </c>
      <c r="AX87" s="186" t="s">
        <v>2761</v>
      </c>
      <c r="AY87" s="186" t="s">
        <v>2761</v>
      </c>
      <c r="AZ87" s="186" t="s">
        <v>2771</v>
      </c>
      <c r="BA87" s="186" t="s">
        <v>2761</v>
      </c>
      <c r="BB87" s="186" t="s">
        <v>2761</v>
      </c>
      <c r="BC87" s="186" t="s">
        <v>2771</v>
      </c>
      <c r="BD87" s="186" t="s">
        <v>2761</v>
      </c>
      <c r="BE87" s="186" t="s">
        <v>2761</v>
      </c>
      <c r="BF87" s="186" t="s">
        <v>2771</v>
      </c>
      <c r="BG87" s="186" t="s">
        <v>2761</v>
      </c>
      <c r="BH87" s="186" t="s">
        <v>2761</v>
      </c>
      <c r="BI87" s="186" t="s">
        <v>2771</v>
      </c>
      <c r="BJ87" s="186" t="s">
        <v>2761</v>
      </c>
      <c r="BK87" s="186" t="s">
        <v>2761</v>
      </c>
      <c r="BL87" s="186" t="s">
        <v>2771</v>
      </c>
      <c r="BM87" s="186" t="s">
        <v>2761</v>
      </c>
      <c r="BN87" s="186" t="s">
        <v>2761</v>
      </c>
      <c r="BO87" s="186" t="s">
        <v>2771</v>
      </c>
      <c r="BP87" s="186" t="s">
        <v>2761</v>
      </c>
      <c r="BQ87" s="186" t="s">
        <v>2761</v>
      </c>
      <c r="BR87" s="186" t="s">
        <v>2771</v>
      </c>
      <c r="BS87" s="186" t="s">
        <v>2761</v>
      </c>
      <c r="BT87" s="186" t="s">
        <v>2761</v>
      </c>
      <c r="BU87" s="186" t="s">
        <v>2771</v>
      </c>
      <c r="BV87" s="186" t="s">
        <v>2761</v>
      </c>
      <c r="BW87" s="186" t="s">
        <v>2761</v>
      </c>
      <c r="BX87" s="186" t="s">
        <v>2771</v>
      </c>
      <c r="BY87" s="186" t="s">
        <v>2761</v>
      </c>
      <c r="BZ87" s="186" t="s">
        <v>2761</v>
      </c>
      <c r="CA87" s="186" t="s">
        <v>2771</v>
      </c>
      <c r="CB87" s="186" t="s">
        <v>2761</v>
      </c>
      <c r="CC87" s="186" t="s">
        <v>2761</v>
      </c>
      <c r="CD87" s="186" t="s">
        <v>2771</v>
      </c>
      <c r="CE87" s="186" t="s">
        <v>2761</v>
      </c>
      <c r="CF87" s="186" t="s">
        <v>2761</v>
      </c>
      <c r="CG87" s="186" t="s">
        <v>2771</v>
      </c>
      <c r="CH87" s="186" t="s">
        <v>2761</v>
      </c>
      <c r="CI87" s="186" t="s">
        <v>2761</v>
      </c>
      <c r="CJ87" s="186" t="s">
        <v>2771</v>
      </c>
      <c r="CK87" s="186" t="s">
        <v>2761</v>
      </c>
      <c r="CL87" s="186" t="s">
        <v>2761</v>
      </c>
      <c r="CM87" s="186" t="s">
        <v>2771</v>
      </c>
      <c r="CN87" s="186" t="s">
        <v>2761</v>
      </c>
      <c r="CO87" s="186" t="s">
        <v>2761</v>
      </c>
      <c r="CP87" s="186" t="s">
        <v>2771</v>
      </c>
      <c r="CQ87" s="186" t="s">
        <v>2761</v>
      </c>
      <c r="CR87" s="186" t="s">
        <v>2761</v>
      </c>
      <c r="CS87" s="186" t="s">
        <v>2771</v>
      </c>
      <c r="CT87" s="186" t="s">
        <v>2761</v>
      </c>
      <c r="CU87" s="186" t="s">
        <v>2761</v>
      </c>
      <c r="CV87" s="186" t="s">
        <v>2771</v>
      </c>
      <c r="CW87" s="186" t="s">
        <v>2761</v>
      </c>
      <c r="CX87" s="186" t="s">
        <v>2761</v>
      </c>
      <c r="CY87" s="186" t="s">
        <v>2771</v>
      </c>
      <c r="CZ87" s="186" t="s">
        <v>2761</v>
      </c>
      <c r="DA87" s="186" t="s">
        <v>2761</v>
      </c>
      <c r="DB87" s="186" t="s">
        <v>2771</v>
      </c>
      <c r="DC87" s="186" t="s">
        <v>2761</v>
      </c>
      <c r="DD87" s="186" t="s">
        <v>2761</v>
      </c>
      <c r="DE87" s="186" t="s">
        <v>2771</v>
      </c>
      <c r="DF87" s="186" t="s">
        <v>2761</v>
      </c>
      <c r="DG87" s="186" t="s">
        <v>2761</v>
      </c>
      <c r="DH87" s="186" t="s">
        <v>2771</v>
      </c>
      <c r="DI87" s="186" t="s">
        <v>2761</v>
      </c>
      <c r="DJ87" s="186" t="s">
        <v>2761</v>
      </c>
      <c r="DK87" s="186" t="s">
        <v>2771</v>
      </c>
      <c r="DL87" s="186" t="s">
        <v>2761</v>
      </c>
      <c r="DM87" s="186" t="s">
        <v>2761</v>
      </c>
      <c r="DN87" s="186" t="s">
        <v>2771</v>
      </c>
      <c r="DO87" s="186" t="s">
        <v>2761</v>
      </c>
      <c r="DP87" s="186" t="s">
        <v>2761</v>
      </c>
      <c r="DQ87" s="186" t="s">
        <v>2771</v>
      </c>
      <c r="DR87" s="186" t="s">
        <v>2761</v>
      </c>
      <c r="DS87" s="186" t="s">
        <v>2761</v>
      </c>
      <c r="DT87" s="186" t="s">
        <v>2771</v>
      </c>
      <c r="DU87" s="186" t="s">
        <v>2761</v>
      </c>
      <c r="DV87" s="186" t="s">
        <v>2761</v>
      </c>
      <c r="DW87" s="186" t="s">
        <v>2771</v>
      </c>
      <c r="DX87" s="186" t="s">
        <v>2761</v>
      </c>
      <c r="DY87" s="186" t="s">
        <v>2761</v>
      </c>
      <c r="DZ87" s="186" t="s">
        <v>2771</v>
      </c>
      <c r="EA87" s="186" t="s">
        <v>2761</v>
      </c>
      <c r="EB87" s="186" t="s">
        <v>2761</v>
      </c>
      <c r="EC87" s="186" t="s">
        <v>2771</v>
      </c>
      <c r="ED87" s="186" t="s">
        <v>2761</v>
      </c>
      <c r="EE87" s="186" t="s">
        <v>2761</v>
      </c>
      <c r="EF87" s="186" t="s">
        <v>2771</v>
      </c>
      <c r="EG87" s="186" t="s">
        <v>2761</v>
      </c>
      <c r="EH87" s="186" t="s">
        <v>2761</v>
      </c>
      <c r="EI87" s="186" t="s">
        <v>2771</v>
      </c>
      <c r="EJ87" s="186" t="s">
        <v>2761</v>
      </c>
      <c r="EK87" s="186" t="s">
        <v>2761</v>
      </c>
      <c r="EL87" s="186" t="s">
        <v>2771</v>
      </c>
      <c r="EM87" s="186" t="s">
        <v>2761</v>
      </c>
      <c r="EN87" s="186" t="s">
        <v>2761</v>
      </c>
      <c r="EO87" s="186" t="s">
        <v>2771</v>
      </c>
      <c r="EP87" s="186" t="s">
        <v>2761</v>
      </c>
      <c r="EQ87" s="186" t="s">
        <v>2761</v>
      </c>
      <c r="ER87" s="186" t="s">
        <v>2771</v>
      </c>
      <c r="ES87" s="186" t="s">
        <v>2761</v>
      </c>
      <c r="ET87" s="186" t="s">
        <v>2761</v>
      </c>
    </row>
    <row r="88" spans="1:150" x14ac:dyDescent="0.3">
      <c r="A88" s="1"/>
      <c r="B88" s="237" t="s">
        <v>893</v>
      </c>
      <c r="C88" s="237" t="s">
        <v>897</v>
      </c>
      <c r="D88" s="237" t="s">
        <v>897</v>
      </c>
      <c r="E88" s="237" t="s">
        <v>897</v>
      </c>
      <c r="F88" s="237" t="s">
        <v>897</v>
      </c>
      <c r="G88" s="1" t="s">
        <v>897</v>
      </c>
      <c r="H88" s="187" t="s">
        <v>2761</v>
      </c>
      <c r="I88" s="187" t="s">
        <v>2761</v>
      </c>
      <c r="J88" s="1" t="s">
        <v>897</v>
      </c>
      <c r="K88" s="187" t="s">
        <v>2761</v>
      </c>
      <c r="L88" s="187" t="s">
        <v>2761</v>
      </c>
      <c r="M88" s="1" t="s">
        <v>897</v>
      </c>
      <c r="N88" s="187" t="s">
        <v>2761</v>
      </c>
      <c r="O88" s="187" t="s">
        <v>2761</v>
      </c>
      <c r="P88" s="1" t="s">
        <v>897</v>
      </c>
      <c r="Q88" s="187" t="s">
        <v>2761</v>
      </c>
      <c r="R88" s="187" t="s">
        <v>2761</v>
      </c>
      <c r="S88" s="1" t="s">
        <v>897</v>
      </c>
      <c r="T88" s="187" t="s">
        <v>2761</v>
      </c>
      <c r="U88" s="187" t="s">
        <v>2761</v>
      </c>
      <c r="V88" s="1" t="s">
        <v>897</v>
      </c>
      <c r="W88" s="187" t="s">
        <v>2761</v>
      </c>
      <c r="X88" s="187" t="s">
        <v>2761</v>
      </c>
      <c r="Y88" s="1" t="s">
        <v>897</v>
      </c>
      <c r="Z88" s="187" t="s">
        <v>2761</v>
      </c>
      <c r="AA88" s="187" t="s">
        <v>2761</v>
      </c>
      <c r="AB88" s="1" t="s">
        <v>897</v>
      </c>
      <c r="AC88" s="187" t="s">
        <v>2761</v>
      </c>
      <c r="AD88" s="187" t="s">
        <v>2761</v>
      </c>
      <c r="AE88" s="1" t="s">
        <v>897</v>
      </c>
      <c r="AF88" s="187" t="s">
        <v>2761</v>
      </c>
      <c r="AG88" s="187" t="s">
        <v>2761</v>
      </c>
      <c r="AH88" s="1" t="s">
        <v>897</v>
      </c>
      <c r="AI88" s="187" t="s">
        <v>2761</v>
      </c>
      <c r="AJ88" s="187" t="s">
        <v>2761</v>
      </c>
      <c r="AK88" s="1" t="s">
        <v>897</v>
      </c>
      <c r="AL88" s="187" t="s">
        <v>2761</v>
      </c>
      <c r="AM88" s="187" t="s">
        <v>2761</v>
      </c>
      <c r="AN88" s="1" t="s">
        <v>897</v>
      </c>
      <c r="AO88" s="187" t="s">
        <v>2761</v>
      </c>
      <c r="AP88" s="187" t="s">
        <v>2761</v>
      </c>
      <c r="AQ88" s="1" t="s">
        <v>897</v>
      </c>
      <c r="AR88" s="187" t="s">
        <v>2761</v>
      </c>
      <c r="AS88" s="187" t="s">
        <v>2761</v>
      </c>
      <c r="AT88" s="1" t="s">
        <v>897</v>
      </c>
      <c r="AU88" s="187" t="s">
        <v>2761</v>
      </c>
      <c r="AV88" s="187" t="s">
        <v>2761</v>
      </c>
      <c r="AW88" s="1" t="s">
        <v>897</v>
      </c>
      <c r="AX88" s="187" t="s">
        <v>2761</v>
      </c>
      <c r="AY88" s="187" t="s">
        <v>2761</v>
      </c>
      <c r="AZ88" s="1" t="s">
        <v>897</v>
      </c>
      <c r="BA88" s="187" t="s">
        <v>2761</v>
      </c>
      <c r="BB88" s="187" t="s">
        <v>2761</v>
      </c>
      <c r="BC88" s="1" t="s">
        <v>897</v>
      </c>
      <c r="BD88" s="187" t="s">
        <v>2761</v>
      </c>
      <c r="BE88" s="187" t="s">
        <v>2761</v>
      </c>
      <c r="BF88" s="1" t="s">
        <v>897</v>
      </c>
      <c r="BG88" s="187" t="s">
        <v>2761</v>
      </c>
      <c r="BH88" s="187" t="s">
        <v>2761</v>
      </c>
      <c r="BI88" s="1" t="s">
        <v>897</v>
      </c>
      <c r="BJ88" s="187" t="s">
        <v>2761</v>
      </c>
      <c r="BK88" s="187" t="s">
        <v>2761</v>
      </c>
      <c r="BL88" s="1" t="s">
        <v>897</v>
      </c>
      <c r="BM88" s="187" t="s">
        <v>2761</v>
      </c>
      <c r="BN88" s="187" t="s">
        <v>2761</v>
      </c>
      <c r="BO88" s="1" t="s">
        <v>897</v>
      </c>
      <c r="BP88" s="187" t="s">
        <v>2761</v>
      </c>
      <c r="BQ88" s="187" t="s">
        <v>2761</v>
      </c>
      <c r="BR88" s="1" t="s">
        <v>897</v>
      </c>
      <c r="BS88" s="187" t="s">
        <v>2761</v>
      </c>
      <c r="BT88" s="187" t="s">
        <v>2761</v>
      </c>
      <c r="BU88" s="1" t="s">
        <v>897</v>
      </c>
      <c r="BV88" s="187" t="s">
        <v>2761</v>
      </c>
      <c r="BW88" s="187" t="s">
        <v>2761</v>
      </c>
      <c r="BX88" s="1" t="s">
        <v>897</v>
      </c>
      <c r="BY88" s="187" t="s">
        <v>2761</v>
      </c>
      <c r="BZ88" s="187" t="s">
        <v>2761</v>
      </c>
      <c r="CA88" s="1" t="s">
        <v>897</v>
      </c>
      <c r="CB88" s="187" t="s">
        <v>2761</v>
      </c>
      <c r="CC88" s="187" t="s">
        <v>2761</v>
      </c>
      <c r="CD88" s="1" t="s">
        <v>897</v>
      </c>
      <c r="CE88" s="187" t="s">
        <v>2761</v>
      </c>
      <c r="CF88" s="187" t="s">
        <v>2761</v>
      </c>
      <c r="CG88" s="1" t="s">
        <v>897</v>
      </c>
      <c r="CH88" s="187" t="s">
        <v>2761</v>
      </c>
      <c r="CI88" s="187" t="s">
        <v>2761</v>
      </c>
      <c r="CJ88" s="1" t="s">
        <v>897</v>
      </c>
      <c r="CK88" s="187" t="s">
        <v>2761</v>
      </c>
      <c r="CL88" s="187" t="s">
        <v>2761</v>
      </c>
      <c r="CM88" s="1" t="s">
        <v>897</v>
      </c>
      <c r="CN88" s="187" t="s">
        <v>2761</v>
      </c>
      <c r="CO88" s="187" t="s">
        <v>2761</v>
      </c>
      <c r="CP88" s="1" t="s">
        <v>897</v>
      </c>
      <c r="CQ88" s="187" t="s">
        <v>2761</v>
      </c>
      <c r="CR88" s="187" t="s">
        <v>2761</v>
      </c>
      <c r="CS88" s="1" t="s">
        <v>897</v>
      </c>
      <c r="CT88" s="187" t="s">
        <v>2761</v>
      </c>
      <c r="CU88" s="187" t="s">
        <v>2761</v>
      </c>
      <c r="CV88" s="1" t="s">
        <v>897</v>
      </c>
      <c r="CW88" s="187" t="s">
        <v>2761</v>
      </c>
      <c r="CX88" s="187" t="s">
        <v>2761</v>
      </c>
      <c r="CY88" s="1" t="s">
        <v>897</v>
      </c>
      <c r="CZ88" s="187" t="s">
        <v>2761</v>
      </c>
      <c r="DA88" s="187" t="s">
        <v>2761</v>
      </c>
      <c r="DB88" s="1" t="s">
        <v>897</v>
      </c>
      <c r="DC88" s="187" t="s">
        <v>2761</v>
      </c>
      <c r="DD88" s="187" t="s">
        <v>2761</v>
      </c>
      <c r="DE88" s="1" t="s">
        <v>897</v>
      </c>
      <c r="DF88" s="187" t="s">
        <v>2761</v>
      </c>
      <c r="DG88" s="187" t="s">
        <v>2761</v>
      </c>
      <c r="DH88" s="1" t="s">
        <v>897</v>
      </c>
      <c r="DI88" s="187" t="s">
        <v>2761</v>
      </c>
      <c r="DJ88" s="187" t="s">
        <v>2761</v>
      </c>
      <c r="DK88" s="1" t="s">
        <v>897</v>
      </c>
      <c r="DL88" s="187" t="s">
        <v>2761</v>
      </c>
      <c r="DM88" s="187" t="s">
        <v>2761</v>
      </c>
      <c r="DN88" s="1" t="s">
        <v>897</v>
      </c>
      <c r="DO88" s="187" t="s">
        <v>2761</v>
      </c>
      <c r="DP88" s="187" t="s">
        <v>2761</v>
      </c>
      <c r="DQ88" s="1" t="s">
        <v>897</v>
      </c>
      <c r="DR88" s="187" t="s">
        <v>2761</v>
      </c>
      <c r="DS88" s="187" t="s">
        <v>2761</v>
      </c>
      <c r="DT88" s="1" t="s">
        <v>897</v>
      </c>
      <c r="DU88" s="187" t="s">
        <v>2761</v>
      </c>
      <c r="DV88" s="187" t="s">
        <v>2761</v>
      </c>
      <c r="DW88" s="1" t="s">
        <v>897</v>
      </c>
      <c r="DX88" s="187" t="s">
        <v>2761</v>
      </c>
      <c r="DY88" s="187" t="s">
        <v>2761</v>
      </c>
      <c r="DZ88" s="1" t="s">
        <v>897</v>
      </c>
      <c r="EA88" s="187" t="s">
        <v>2761</v>
      </c>
      <c r="EB88" s="187" t="s">
        <v>2761</v>
      </c>
      <c r="EC88" s="1" t="s">
        <v>897</v>
      </c>
      <c r="ED88" s="187" t="s">
        <v>2761</v>
      </c>
      <c r="EE88" s="187" t="s">
        <v>2761</v>
      </c>
      <c r="EF88" s="1" t="s">
        <v>897</v>
      </c>
      <c r="EG88" s="187" t="s">
        <v>2761</v>
      </c>
      <c r="EH88" s="187" t="s">
        <v>2761</v>
      </c>
      <c r="EI88" s="1" t="s">
        <v>897</v>
      </c>
      <c r="EJ88" s="187" t="s">
        <v>2761</v>
      </c>
      <c r="EK88" s="187" t="s">
        <v>2761</v>
      </c>
      <c r="EL88" s="1" t="s">
        <v>897</v>
      </c>
      <c r="EM88" s="187" t="s">
        <v>2761</v>
      </c>
      <c r="EN88" s="187" t="s">
        <v>2761</v>
      </c>
      <c r="EO88" s="1" t="s">
        <v>897</v>
      </c>
      <c r="EP88" s="187" t="s">
        <v>2761</v>
      </c>
      <c r="EQ88" s="187" t="s">
        <v>2761</v>
      </c>
      <c r="ER88" s="1" t="s">
        <v>897</v>
      </c>
      <c r="ES88" s="187" t="s">
        <v>2761</v>
      </c>
      <c r="ET88" s="187" t="s">
        <v>2761</v>
      </c>
    </row>
    <row r="89" spans="1:150" ht="66" x14ac:dyDescent="0.3">
      <c r="A89" s="1"/>
      <c r="B89" s="238" t="s">
        <v>3339</v>
      </c>
      <c r="C89" s="238" t="s">
        <v>897</v>
      </c>
      <c r="D89" s="238" t="s">
        <v>897</v>
      </c>
      <c r="E89" s="238" t="s">
        <v>897</v>
      </c>
      <c r="F89" s="238" t="s">
        <v>897</v>
      </c>
      <c r="G89" s="188"/>
      <c r="H89" s="188" t="s">
        <v>897</v>
      </c>
      <c r="I89" s="188" t="s">
        <v>897</v>
      </c>
      <c r="J89" s="188"/>
      <c r="K89" s="188" t="s">
        <v>897</v>
      </c>
      <c r="L89" s="188" t="s">
        <v>897</v>
      </c>
      <c r="M89" s="188"/>
      <c r="N89" s="188" t="s">
        <v>897</v>
      </c>
      <c r="O89" s="188" t="s">
        <v>897</v>
      </c>
      <c r="P89" s="188"/>
      <c r="Q89" s="188" t="s">
        <v>897</v>
      </c>
      <c r="R89" s="188" t="s">
        <v>897</v>
      </c>
      <c r="S89" s="188"/>
      <c r="T89" s="188" t="s">
        <v>897</v>
      </c>
      <c r="U89" s="188" t="s">
        <v>897</v>
      </c>
      <c r="V89" s="188"/>
      <c r="W89" s="188" t="s">
        <v>897</v>
      </c>
      <c r="X89" s="188" t="s">
        <v>897</v>
      </c>
      <c r="Y89" s="188"/>
      <c r="Z89" s="188" t="s">
        <v>897</v>
      </c>
      <c r="AA89" s="188" t="s">
        <v>897</v>
      </c>
      <c r="AB89" s="188"/>
      <c r="AC89" s="188" t="s">
        <v>897</v>
      </c>
      <c r="AD89" s="188" t="s">
        <v>897</v>
      </c>
      <c r="AE89" s="188"/>
      <c r="AF89" s="188" t="s">
        <v>897</v>
      </c>
      <c r="AG89" s="188" t="s">
        <v>897</v>
      </c>
      <c r="AH89" s="188"/>
      <c r="AI89" s="188" t="s">
        <v>897</v>
      </c>
      <c r="AJ89" s="188" t="s">
        <v>897</v>
      </c>
      <c r="AK89" s="188"/>
      <c r="AL89" s="188" t="s">
        <v>897</v>
      </c>
      <c r="AM89" s="188" t="s">
        <v>897</v>
      </c>
      <c r="AN89" s="188"/>
      <c r="AO89" s="188" t="s">
        <v>897</v>
      </c>
      <c r="AP89" s="188" t="s">
        <v>897</v>
      </c>
      <c r="AQ89" s="188"/>
      <c r="AR89" s="188" t="s">
        <v>897</v>
      </c>
      <c r="AS89" s="188" t="s">
        <v>897</v>
      </c>
      <c r="AT89" s="188"/>
      <c r="AU89" s="188" t="s">
        <v>897</v>
      </c>
      <c r="AV89" s="188" t="s">
        <v>897</v>
      </c>
      <c r="AW89" s="188"/>
      <c r="AX89" s="188" t="s">
        <v>897</v>
      </c>
      <c r="AY89" s="188" t="s">
        <v>897</v>
      </c>
      <c r="AZ89" s="188"/>
      <c r="BA89" s="188" t="s">
        <v>897</v>
      </c>
      <c r="BB89" s="188" t="s">
        <v>897</v>
      </c>
      <c r="BC89" s="188"/>
      <c r="BD89" s="188" t="s">
        <v>897</v>
      </c>
      <c r="BE89" s="188" t="s">
        <v>897</v>
      </c>
      <c r="BF89" s="188"/>
      <c r="BG89" s="188" t="s">
        <v>897</v>
      </c>
      <c r="BH89" s="188" t="s">
        <v>897</v>
      </c>
      <c r="BI89" s="188"/>
      <c r="BJ89" s="188" t="s">
        <v>897</v>
      </c>
      <c r="BK89" s="188" t="s">
        <v>897</v>
      </c>
      <c r="BL89" s="188"/>
      <c r="BM89" s="188" t="s">
        <v>897</v>
      </c>
      <c r="BN89" s="188" t="s">
        <v>897</v>
      </c>
      <c r="BO89" s="188"/>
      <c r="BP89" s="188" t="s">
        <v>897</v>
      </c>
      <c r="BQ89" s="188" t="s">
        <v>897</v>
      </c>
      <c r="BR89" s="188"/>
      <c r="BS89" s="188" t="s">
        <v>897</v>
      </c>
      <c r="BT89" s="188" t="s">
        <v>897</v>
      </c>
      <c r="BU89" s="188"/>
      <c r="BV89" s="188" t="s">
        <v>897</v>
      </c>
      <c r="BW89" s="188" t="s">
        <v>897</v>
      </c>
      <c r="BX89" s="188"/>
      <c r="BY89" s="188" t="s">
        <v>897</v>
      </c>
      <c r="BZ89" s="188" t="s">
        <v>897</v>
      </c>
      <c r="CA89" s="188" t="s">
        <v>3340</v>
      </c>
      <c r="CB89" s="188" t="s">
        <v>897</v>
      </c>
      <c r="CC89" s="188" t="s">
        <v>897</v>
      </c>
      <c r="CD89" s="188"/>
      <c r="CE89" s="188" t="s">
        <v>897</v>
      </c>
      <c r="CF89" s="188" t="s">
        <v>897</v>
      </c>
      <c r="CG89" s="188"/>
      <c r="CH89" s="188" t="s">
        <v>897</v>
      </c>
      <c r="CI89" s="188" t="s">
        <v>897</v>
      </c>
      <c r="CJ89" s="188"/>
      <c r="CK89" s="188" t="s">
        <v>897</v>
      </c>
      <c r="CL89" s="188" t="s">
        <v>897</v>
      </c>
      <c r="CM89" s="188"/>
      <c r="CN89" s="188" t="s">
        <v>897</v>
      </c>
      <c r="CO89" s="188" t="s">
        <v>897</v>
      </c>
      <c r="CP89" s="188"/>
      <c r="CQ89" s="188" t="s">
        <v>897</v>
      </c>
      <c r="CR89" s="188" t="s">
        <v>897</v>
      </c>
      <c r="CS89" s="188" t="s">
        <v>3341</v>
      </c>
      <c r="CT89" s="188" t="s">
        <v>897</v>
      </c>
      <c r="CU89" s="188" t="s">
        <v>897</v>
      </c>
      <c r="CV89" s="188" t="s">
        <v>3341</v>
      </c>
      <c r="CW89" s="188" t="s">
        <v>897</v>
      </c>
      <c r="CX89" s="188" t="s">
        <v>897</v>
      </c>
      <c r="CY89" s="188"/>
      <c r="CZ89" s="188" t="s">
        <v>897</v>
      </c>
      <c r="DA89" s="188" t="s">
        <v>897</v>
      </c>
      <c r="DB89" s="188" t="s">
        <v>3341</v>
      </c>
      <c r="DC89" s="188" t="s">
        <v>897</v>
      </c>
      <c r="DD89" s="188" t="s">
        <v>897</v>
      </c>
      <c r="DE89" s="188" t="s">
        <v>3341</v>
      </c>
      <c r="DF89" s="188" t="s">
        <v>897</v>
      </c>
      <c r="DG89" s="188" t="s">
        <v>897</v>
      </c>
      <c r="DH89" s="188" t="s">
        <v>3341</v>
      </c>
      <c r="DI89" s="188" t="s">
        <v>897</v>
      </c>
      <c r="DJ89" s="188" t="s">
        <v>897</v>
      </c>
      <c r="DK89" s="188" t="s">
        <v>3342</v>
      </c>
      <c r="DL89" s="188" t="s">
        <v>897</v>
      </c>
      <c r="DM89" s="188" t="s">
        <v>897</v>
      </c>
      <c r="DN89" s="188"/>
      <c r="DO89" s="188" t="s">
        <v>897</v>
      </c>
      <c r="DP89" s="188" t="s">
        <v>897</v>
      </c>
      <c r="DQ89" s="188"/>
      <c r="DR89" s="188" t="s">
        <v>897</v>
      </c>
      <c r="DS89" s="188" t="s">
        <v>897</v>
      </c>
      <c r="DT89" s="188"/>
      <c r="DU89" s="188" t="s">
        <v>897</v>
      </c>
      <c r="DV89" s="188" t="s">
        <v>897</v>
      </c>
      <c r="DW89" s="188"/>
      <c r="DX89" s="188" t="s">
        <v>897</v>
      </c>
      <c r="DY89" s="188" t="s">
        <v>897</v>
      </c>
      <c r="DZ89" s="188"/>
      <c r="EA89" s="188" t="s">
        <v>897</v>
      </c>
      <c r="EB89" s="188" t="s">
        <v>897</v>
      </c>
      <c r="EC89" s="188"/>
      <c r="ED89" s="188" t="s">
        <v>897</v>
      </c>
      <c r="EE89" s="188" t="s">
        <v>897</v>
      </c>
      <c r="EF89" s="188"/>
      <c r="EG89" s="188" t="s">
        <v>897</v>
      </c>
      <c r="EH89" s="188" t="s">
        <v>897</v>
      </c>
      <c r="EI89" s="188"/>
      <c r="EJ89" s="188" t="s">
        <v>897</v>
      </c>
      <c r="EK89" s="188" t="s">
        <v>897</v>
      </c>
      <c r="EL89" s="188"/>
      <c r="EM89" s="188" t="s">
        <v>897</v>
      </c>
      <c r="EN89" s="188" t="s">
        <v>897</v>
      </c>
      <c r="EO89" s="188"/>
      <c r="EP89" s="188" t="s">
        <v>897</v>
      </c>
      <c r="EQ89" s="188" t="s">
        <v>897</v>
      </c>
      <c r="ER89" s="188"/>
      <c r="ES89" s="188" t="s">
        <v>897</v>
      </c>
      <c r="ET89" s="188" t="s">
        <v>897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3343</v>
      </c>
      <c r="C5" s="1"/>
      <c r="D5" s="1"/>
      <c r="E5" s="1"/>
    </row>
    <row r="6" spans="1:7" x14ac:dyDescent="0.3">
      <c r="A6" s="1"/>
      <c r="B6" s="239" t="s">
        <v>30</v>
      </c>
      <c r="C6" s="239"/>
      <c r="D6" s="239" t="s">
        <v>2026</v>
      </c>
      <c r="E6" s="239"/>
    </row>
    <row r="7" spans="1:7" ht="36" customHeight="1" x14ac:dyDescent="0.3">
      <c r="A7" s="1"/>
      <c r="B7" s="190" t="s">
        <v>61</v>
      </c>
      <c r="C7" s="190" t="s">
        <v>508</v>
      </c>
      <c r="D7" s="189" t="s">
        <v>3344</v>
      </c>
      <c r="E7" s="189" t="s">
        <v>3345</v>
      </c>
    </row>
    <row r="8" spans="1:7" x14ac:dyDescent="0.3">
      <c r="A8" s="1"/>
      <c r="B8" s="191" t="s">
        <v>65</v>
      </c>
      <c r="C8" s="191" t="s">
        <v>742</v>
      </c>
      <c r="D8" s="192"/>
      <c r="E8" s="193"/>
    </row>
    <row r="9" spans="1:7" x14ac:dyDescent="0.3">
      <c r="A9" s="1"/>
      <c r="B9" s="191" t="s">
        <v>65</v>
      </c>
      <c r="C9" s="191" t="s">
        <v>743</v>
      </c>
      <c r="D9" s="192"/>
      <c r="E9" s="193"/>
    </row>
    <row r="10" spans="1:7" x14ac:dyDescent="0.3">
      <c r="A10" s="1"/>
      <c r="B10" s="191" t="s">
        <v>65</v>
      </c>
      <c r="C10" s="191" t="s">
        <v>744</v>
      </c>
      <c r="D10" s="192"/>
      <c r="E10" s="193"/>
    </row>
    <row r="11" spans="1:7" x14ac:dyDescent="0.3">
      <c r="A11" s="1"/>
      <c r="B11" s="191" t="s">
        <v>65</v>
      </c>
      <c r="C11" s="191" t="s">
        <v>745</v>
      </c>
      <c r="D11" s="192"/>
      <c r="E11" s="193"/>
    </row>
    <row r="12" spans="1:7" x14ac:dyDescent="0.3">
      <c r="A12" s="1"/>
      <c r="B12" s="191" t="s">
        <v>65</v>
      </c>
      <c r="C12" s="191" t="s">
        <v>746</v>
      </c>
      <c r="D12" s="192"/>
      <c r="E12" s="193"/>
    </row>
    <row r="13" spans="1:7" x14ac:dyDescent="0.3">
      <c r="A13" s="1"/>
      <c r="B13" s="191" t="s">
        <v>65</v>
      </c>
      <c r="C13" s="191" t="s">
        <v>747</v>
      </c>
      <c r="D13" s="192"/>
      <c r="E13" s="193"/>
    </row>
    <row r="14" spans="1:7" x14ac:dyDescent="0.3">
      <c r="A14" s="1"/>
      <c r="B14" s="191" t="s">
        <v>65</v>
      </c>
      <c r="C14" s="191" t="s">
        <v>748</v>
      </c>
      <c r="D14" s="192"/>
      <c r="E14" s="193"/>
    </row>
    <row r="15" spans="1:7" x14ac:dyDescent="0.3">
      <c r="A15" s="1"/>
      <c r="B15" s="191" t="s">
        <v>65</v>
      </c>
      <c r="C15" s="191" t="s">
        <v>749</v>
      </c>
      <c r="D15" s="192"/>
      <c r="E15" s="193"/>
    </row>
    <row r="16" spans="1:7" x14ac:dyDescent="0.3">
      <c r="A16" s="1"/>
      <c r="B16" s="191" t="s">
        <v>65</v>
      </c>
      <c r="C16" s="191" t="s">
        <v>750</v>
      </c>
      <c r="D16" s="192"/>
      <c r="E16" s="193"/>
    </row>
    <row r="17" spans="1:5" x14ac:dyDescent="0.3">
      <c r="A17" s="1"/>
      <c r="B17" s="191" t="s">
        <v>65</v>
      </c>
      <c r="C17" s="191" t="s">
        <v>751</v>
      </c>
      <c r="D17" s="192"/>
      <c r="E17" s="193"/>
    </row>
    <row r="18" spans="1:5" x14ac:dyDescent="0.3">
      <c r="A18" s="1"/>
      <c r="B18" s="191" t="s">
        <v>65</v>
      </c>
      <c r="C18" s="191" t="s">
        <v>752</v>
      </c>
      <c r="D18" s="192"/>
      <c r="E18" s="193"/>
    </row>
    <row r="19" spans="1:5" x14ac:dyDescent="0.3">
      <c r="A19" s="1"/>
      <c r="B19" s="191" t="s">
        <v>65</v>
      </c>
      <c r="C19" s="191" t="s">
        <v>753</v>
      </c>
      <c r="D19" s="192"/>
      <c r="E19" s="193"/>
    </row>
    <row r="20" spans="1:5" x14ac:dyDescent="0.3">
      <c r="A20" s="1"/>
      <c r="B20" s="191" t="s">
        <v>65</v>
      </c>
      <c r="C20" s="191" t="s">
        <v>754</v>
      </c>
      <c r="D20" s="192"/>
      <c r="E20" s="193"/>
    </row>
    <row r="21" spans="1:5" x14ac:dyDescent="0.3">
      <c r="A21" s="1"/>
      <c r="B21" s="191" t="s">
        <v>65</v>
      </c>
      <c r="C21" s="191" t="s">
        <v>755</v>
      </c>
      <c r="D21" s="192"/>
      <c r="E21" s="193"/>
    </row>
    <row r="22" spans="1:5" x14ac:dyDescent="0.3">
      <c r="A22" s="1"/>
      <c r="B22" s="191" t="s">
        <v>65</v>
      </c>
      <c r="C22" s="191" t="s">
        <v>756</v>
      </c>
      <c r="D22" s="192"/>
      <c r="E22" s="193"/>
    </row>
    <row r="23" spans="1:5" x14ac:dyDescent="0.3">
      <c r="A23" s="1"/>
      <c r="B23" s="191" t="s">
        <v>65</v>
      </c>
      <c r="C23" s="191" t="s">
        <v>757</v>
      </c>
      <c r="D23" s="192"/>
      <c r="E23" s="193"/>
    </row>
    <row r="24" spans="1:5" x14ac:dyDescent="0.3">
      <c r="A24" s="1"/>
      <c r="B24" s="191" t="s">
        <v>65</v>
      </c>
      <c r="C24" s="191" t="s">
        <v>758</v>
      </c>
      <c r="D24" s="192"/>
      <c r="E24" s="193"/>
    </row>
    <row r="25" spans="1:5" x14ac:dyDescent="0.3">
      <c r="A25" s="1"/>
      <c r="B25" s="191" t="s">
        <v>65</v>
      </c>
      <c r="C25" s="191" t="s">
        <v>759</v>
      </c>
      <c r="D25" s="192"/>
      <c r="E25" s="193"/>
    </row>
    <row r="26" spans="1:5" x14ac:dyDescent="0.3">
      <c r="A26" s="1"/>
      <c r="B26" s="191" t="s">
        <v>65</v>
      </c>
      <c r="C26" s="191" t="s">
        <v>760</v>
      </c>
      <c r="D26" s="192"/>
      <c r="E26" s="193"/>
    </row>
    <row r="27" spans="1:5" x14ac:dyDescent="0.3">
      <c r="A27" s="1"/>
      <c r="B27" s="191" t="s">
        <v>65</v>
      </c>
      <c r="C27" s="191" t="s">
        <v>761</v>
      </c>
      <c r="D27" s="192"/>
      <c r="E27" s="193"/>
    </row>
    <row r="28" spans="1:5" x14ac:dyDescent="0.3">
      <c r="A28" s="1"/>
      <c r="B28" s="191" t="s">
        <v>65</v>
      </c>
      <c r="C28" s="191" t="s">
        <v>762</v>
      </c>
      <c r="D28" s="192"/>
      <c r="E28" s="193"/>
    </row>
    <row r="29" spans="1:5" x14ac:dyDescent="0.3">
      <c r="A29" s="1"/>
      <c r="B29" s="191" t="s">
        <v>65</v>
      </c>
      <c r="C29" s="191" t="s">
        <v>763</v>
      </c>
      <c r="D29" s="192"/>
      <c r="E29" s="193"/>
    </row>
    <row r="30" spans="1:5" x14ac:dyDescent="0.3">
      <c r="A30" s="1"/>
      <c r="B30" s="191" t="s">
        <v>65</v>
      </c>
      <c r="C30" s="191" t="s">
        <v>764</v>
      </c>
      <c r="D30" s="192"/>
      <c r="E30" s="193"/>
    </row>
    <row r="31" spans="1:5" x14ac:dyDescent="0.3">
      <c r="A31" s="1"/>
      <c r="B31" s="191" t="s">
        <v>65</v>
      </c>
      <c r="C31" s="191" t="s">
        <v>765</v>
      </c>
      <c r="D31" s="192"/>
      <c r="E31" s="193"/>
    </row>
    <row r="32" spans="1:5" x14ac:dyDescent="0.3">
      <c r="A32" s="1"/>
      <c r="B32" s="191" t="s">
        <v>65</v>
      </c>
      <c r="C32" s="191" t="s">
        <v>766</v>
      </c>
      <c r="D32" s="192"/>
      <c r="E32" s="193"/>
    </row>
    <row r="33" spans="1:5" x14ac:dyDescent="0.3">
      <c r="A33" s="1"/>
      <c r="B33" s="191" t="s">
        <v>65</v>
      </c>
      <c r="C33" s="191" t="s">
        <v>767</v>
      </c>
      <c r="D33" s="192"/>
      <c r="E33" s="193"/>
    </row>
    <row r="34" spans="1:5" x14ac:dyDescent="0.3">
      <c r="A34" s="1"/>
      <c r="B34" s="191" t="s">
        <v>65</v>
      </c>
      <c r="C34" s="191" t="s">
        <v>768</v>
      </c>
      <c r="D34" s="192"/>
      <c r="E34" s="193"/>
    </row>
    <row r="35" spans="1:5" x14ac:dyDescent="0.3">
      <c r="A35" s="1"/>
      <c r="B35" s="191" t="s">
        <v>65</v>
      </c>
      <c r="C35" s="191" t="s">
        <v>769</v>
      </c>
      <c r="D35" s="192"/>
      <c r="E35" s="193"/>
    </row>
    <row r="36" spans="1:5" x14ac:dyDescent="0.3">
      <c r="A36" s="1"/>
      <c r="B36" s="191" t="s">
        <v>65</v>
      </c>
      <c r="C36" s="191" t="s">
        <v>770</v>
      </c>
      <c r="D36" s="192"/>
      <c r="E36" s="193"/>
    </row>
    <row r="37" spans="1:5" x14ac:dyDescent="0.3">
      <c r="A37" s="1"/>
      <c r="B37" s="191" t="s">
        <v>65</v>
      </c>
      <c r="C37" s="191" t="s">
        <v>771</v>
      </c>
      <c r="D37" s="192"/>
      <c r="E37" s="193"/>
    </row>
    <row r="38" spans="1:5" x14ac:dyDescent="0.3">
      <c r="A38" s="1"/>
      <c r="B38" s="191" t="s">
        <v>65</v>
      </c>
      <c r="C38" s="191" t="s">
        <v>772</v>
      </c>
      <c r="D38" s="192"/>
      <c r="E38" s="193"/>
    </row>
    <row r="39" spans="1:5" x14ac:dyDescent="0.3">
      <c r="A39" s="1"/>
      <c r="B39" s="191" t="s">
        <v>65</v>
      </c>
      <c r="C39" s="191" t="s">
        <v>773</v>
      </c>
      <c r="D39" s="192"/>
      <c r="E39" s="193"/>
    </row>
    <row r="40" spans="1:5" x14ac:dyDescent="0.3">
      <c r="A40" s="1"/>
      <c r="B40" s="191" t="s">
        <v>65</v>
      </c>
      <c r="C40" s="191" t="s">
        <v>774</v>
      </c>
      <c r="D40" s="192">
        <v>0</v>
      </c>
      <c r="E40" s="193">
        <v>0</v>
      </c>
    </row>
    <row r="41" spans="1:5" x14ac:dyDescent="0.3">
      <c r="A41" s="1"/>
      <c r="B41" s="191" t="s">
        <v>65</v>
      </c>
      <c r="C41" s="191" t="s">
        <v>775</v>
      </c>
      <c r="D41" s="192">
        <v>0</v>
      </c>
      <c r="E41" s="193">
        <v>0</v>
      </c>
    </row>
    <row r="42" spans="1:5" x14ac:dyDescent="0.3">
      <c r="A42" s="1"/>
      <c r="B42" s="191" t="s">
        <v>65</v>
      </c>
      <c r="C42" s="191" t="s">
        <v>776</v>
      </c>
      <c r="D42" s="192">
        <v>0</v>
      </c>
      <c r="E42" s="193">
        <v>0</v>
      </c>
    </row>
    <row r="43" spans="1:5" x14ac:dyDescent="0.3">
      <c r="A43" s="1"/>
      <c r="B43" s="191" t="s">
        <v>65</v>
      </c>
      <c r="C43" s="191" t="s">
        <v>777</v>
      </c>
      <c r="D43" s="192">
        <v>0</v>
      </c>
      <c r="E43" s="193">
        <v>0</v>
      </c>
    </row>
    <row r="44" spans="1:5" x14ac:dyDescent="0.3">
      <c r="A44" s="1"/>
      <c r="B44" s="191" t="s">
        <v>65</v>
      </c>
      <c r="C44" s="191" t="s">
        <v>778</v>
      </c>
      <c r="D44" s="192">
        <v>0</v>
      </c>
      <c r="E44" s="193">
        <v>0</v>
      </c>
    </row>
    <row r="45" spans="1:5" x14ac:dyDescent="0.3">
      <c r="A45" s="1"/>
      <c r="B45" s="191" t="s">
        <v>65</v>
      </c>
      <c r="C45" s="191" t="s">
        <v>779</v>
      </c>
      <c r="D45" s="192">
        <v>0</v>
      </c>
      <c r="E45" s="193">
        <v>0</v>
      </c>
    </row>
    <row r="46" spans="1:5" x14ac:dyDescent="0.3">
      <c r="A46" s="1"/>
      <c r="B46" s="191" t="s">
        <v>65</v>
      </c>
      <c r="C46" s="191" t="s">
        <v>780</v>
      </c>
      <c r="D46" s="192">
        <v>0</v>
      </c>
      <c r="E46" s="193">
        <v>0</v>
      </c>
    </row>
    <row r="47" spans="1:5" x14ac:dyDescent="0.3">
      <c r="A47" s="1"/>
      <c r="B47" s="191" t="s">
        <v>65</v>
      </c>
      <c r="C47" s="191" t="s">
        <v>781</v>
      </c>
      <c r="D47" s="192">
        <v>0</v>
      </c>
      <c r="E47" s="193">
        <v>0</v>
      </c>
    </row>
    <row r="48" spans="1:5" x14ac:dyDescent="0.3">
      <c r="A48" s="1"/>
      <c r="B48" s="191" t="s">
        <v>65</v>
      </c>
      <c r="C48" s="191" t="s">
        <v>782</v>
      </c>
      <c r="D48" s="192">
        <v>0</v>
      </c>
      <c r="E48" s="193">
        <v>0</v>
      </c>
    </row>
    <row r="49" spans="1:5" x14ac:dyDescent="0.3">
      <c r="A49" s="1"/>
      <c r="B49" s="191" t="s">
        <v>65</v>
      </c>
      <c r="C49" s="191" t="s">
        <v>783</v>
      </c>
      <c r="D49" s="192">
        <v>0</v>
      </c>
      <c r="E49" s="193">
        <v>0</v>
      </c>
    </row>
    <row r="50" spans="1:5" x14ac:dyDescent="0.3">
      <c r="A50" s="1"/>
      <c r="B50" s="191" t="s">
        <v>65</v>
      </c>
      <c r="C50" s="191" t="s">
        <v>784</v>
      </c>
      <c r="D50" s="192">
        <v>0</v>
      </c>
      <c r="E50" s="193">
        <v>0</v>
      </c>
    </row>
    <row r="51" spans="1:5" x14ac:dyDescent="0.3">
      <c r="A51" s="1"/>
      <c r="B51" s="191" t="s">
        <v>65</v>
      </c>
      <c r="C51" s="191" t="s">
        <v>785</v>
      </c>
      <c r="D51" s="192">
        <v>0</v>
      </c>
      <c r="E51" s="193">
        <v>0</v>
      </c>
    </row>
    <row r="52" spans="1:5" x14ac:dyDescent="0.3">
      <c r="A52" s="1"/>
      <c r="B52" s="191" t="s">
        <v>65</v>
      </c>
      <c r="C52" s="191" t="s">
        <v>786</v>
      </c>
      <c r="D52" s="192">
        <v>0</v>
      </c>
      <c r="E52" s="193">
        <v>0</v>
      </c>
    </row>
    <row r="53" spans="1:5" x14ac:dyDescent="0.3">
      <c r="A53" s="1"/>
      <c r="B53" s="191" t="s">
        <v>65</v>
      </c>
      <c r="C53" s="191" t="s">
        <v>787</v>
      </c>
      <c r="D53" s="192">
        <v>0</v>
      </c>
      <c r="E53" s="193">
        <v>0</v>
      </c>
    </row>
    <row r="54" spans="1:5" x14ac:dyDescent="0.3">
      <c r="A54" s="1"/>
      <c r="B54" s="191" t="s">
        <v>65</v>
      </c>
      <c r="C54" s="191" t="s">
        <v>788</v>
      </c>
      <c r="D54" s="192">
        <v>0</v>
      </c>
      <c r="E54" s="193">
        <v>0</v>
      </c>
    </row>
    <row r="55" spans="1:5" x14ac:dyDescent="0.3">
      <c r="A55" s="1"/>
      <c r="B55" s="191" t="s">
        <v>65</v>
      </c>
      <c r="C55" s="191" t="s">
        <v>66</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897</v>
      </c>
      <c r="C5" s="1"/>
    </row>
    <row r="6" spans="1:7" ht="34.950000000000003" customHeight="1" x14ac:dyDescent="0.3">
      <c r="A6" s="1"/>
      <c r="B6" s="3" t="s">
        <v>3346</v>
      </c>
      <c r="C6" s="3" t="s">
        <v>3347</v>
      </c>
    </row>
    <row r="7" spans="1:7" ht="26.4" x14ac:dyDescent="0.3">
      <c r="B7" s="86">
        <v>1</v>
      </c>
      <c r="C7" s="6" t="s">
        <v>3355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897</v>
      </c>
      <c r="C5" s="1"/>
    </row>
    <row r="6" spans="1:7" ht="34.950000000000003" customHeight="1" x14ac:dyDescent="0.3">
      <c r="A6" s="1"/>
      <c r="B6" s="3" t="s">
        <v>3346</v>
      </c>
      <c r="C6" s="3" t="s">
        <v>3348</v>
      </c>
    </row>
    <row r="7" spans="1:7" ht="45" customHeight="1" x14ac:dyDescent="0.3">
      <c r="A7" s="1"/>
      <c r="B7" s="194">
        <v>1</v>
      </c>
      <c r="C7" s="195" t="s">
        <v>3349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2026-02-01T14:53:33Z</dcterms:created>
  <dcterms:modified xsi:type="dcterms:W3CDTF">2026-02-01T14:53:34Z</dcterms:modified>
</cp:coreProperties>
</file>